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C61F8206-6C4F-4C95-9F42-B6B4F3401D42}" xr6:coauthVersionLast="36" xr6:coauthVersionMax="36" xr10:uidLastSave="{00000000-0000-0000-0000-000000000000}"/>
  <bookViews>
    <workbookView xWindow="0" yWindow="0" windowWidth="28800" windowHeight="12225" tabRatio="930" activeTab="7" xr2:uid="{00000000-000D-0000-FFFF-FFFF00000000}"/>
  </bookViews>
  <sheets>
    <sheet name="CONTAS" sheetId="1" r:id="rId1"/>
    <sheet name="Filtros por Grupo" sheetId="16" r:id="rId2"/>
    <sheet name="Eventual" sheetId="19" r:id="rId3"/>
    <sheet name="Lazer" sheetId="18" r:id="rId4"/>
    <sheet name="Mensal" sheetId="17" r:id="rId5"/>
    <sheet name="Gastos X Grupo" sheetId="2" r:id="rId6"/>
    <sheet name="Gastos X Descrição" sheetId="6" r:id="rId7"/>
    <sheet name="Gastos em níveis" sheetId="8" r:id="rId8"/>
    <sheet name="Gastos por Agrupamento" sheetId="9" r:id="rId9"/>
    <sheet name="Segmentação e Linha do Tempo" sheetId="10" r:id="rId10"/>
    <sheet name="Filtro por Bancos" sheetId="11" r:id="rId11"/>
    <sheet name="Banco do Brasil" sheetId="15" r:id="rId12"/>
    <sheet name="Bradesco" sheetId="14" r:id="rId13"/>
    <sheet name="HSBC" sheetId="13" r:id="rId14"/>
    <sheet name="Itaú" sheetId="12" r:id="rId15"/>
  </sheets>
  <definedNames>
    <definedName name="_xlnm._FilterDatabase" localSheetId="0" hidden="1">CONTAS!$A$3:$F$60</definedName>
    <definedName name="Categoria">#REF!</definedName>
    <definedName name="feriados">#REF!</definedName>
    <definedName name="NativeTimeline_Data">#N/A</definedName>
    <definedName name="SegmentaçãodeDados_Banco">#N/A</definedName>
  </definedNames>
  <calcPr calcId="144525"/>
  <pivotCaches>
    <pivotCache cacheId="97" r:id="rId16"/>
    <pivotCache cacheId="90" r:id="rId17"/>
  </pivotCaches>
  <extLst>
    <ext xmlns:x14="http://schemas.microsoft.com/office/spreadsheetml/2009/9/main" uri="{BBE1A952-AA13-448e-AADC-164F8A28A991}">
      <x14:slicerCaches>
        <x14:slicerCache r:id="rId1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9"/>
      </x15:timelineCacheRefs>
    </ext>
  </extLst>
</workbook>
</file>

<file path=xl/sharedStrings.xml><?xml version="1.0" encoding="utf-8"?>
<sst xmlns="http://schemas.openxmlformats.org/spreadsheetml/2006/main" count="524" uniqueCount="61">
  <si>
    <t>Data</t>
  </si>
  <si>
    <t>Valor</t>
  </si>
  <si>
    <t>Material de escritório</t>
  </si>
  <si>
    <t>Movimento Financeiro</t>
  </si>
  <si>
    <t>Grupo</t>
  </si>
  <si>
    <t>Descrição</t>
  </si>
  <si>
    <t>Banco</t>
  </si>
  <si>
    <t>Eventual</t>
  </si>
  <si>
    <t>Mensal</t>
  </si>
  <si>
    <t>Lazer</t>
  </si>
  <si>
    <t>Conta de Gás</t>
  </si>
  <si>
    <t>Itaú</t>
  </si>
  <si>
    <t>Bradesco</t>
  </si>
  <si>
    <t>Banco do Brasil</t>
  </si>
  <si>
    <t>HSBC</t>
  </si>
  <si>
    <t>Serviços de Informática</t>
  </si>
  <si>
    <t>Aluguel de filmes</t>
  </si>
  <si>
    <t>Conta de Luz</t>
  </si>
  <si>
    <t>TV a Cabo</t>
  </si>
  <si>
    <t>Viagem Salvador</t>
  </si>
  <si>
    <t>Restaurante Boa Refeição</t>
  </si>
  <si>
    <t>Comissões sobre serviços</t>
  </si>
  <si>
    <t>Supermercado</t>
  </si>
  <si>
    <t>Pagamento Empréstimo</t>
  </si>
  <si>
    <t>Roupas</t>
  </si>
  <si>
    <t>Empréstimo feito ao Salvador</t>
  </si>
  <si>
    <t>Salário Janaina</t>
  </si>
  <si>
    <t>Cinema e jantar</t>
  </si>
  <si>
    <t>Sapatos</t>
  </si>
  <si>
    <t>Empréstimo</t>
  </si>
  <si>
    <t>Doação</t>
  </si>
  <si>
    <t>Viagem Campinas</t>
  </si>
  <si>
    <t>Churrasco</t>
  </si>
  <si>
    <t>Ladrilhos - reforma</t>
  </si>
  <si>
    <t>Encanador</t>
  </si>
  <si>
    <t>Livros</t>
  </si>
  <si>
    <t>Jantar</t>
  </si>
  <si>
    <t>Passeio</t>
  </si>
  <si>
    <t>Teatro e jantar</t>
  </si>
  <si>
    <t>Açougue</t>
  </si>
  <si>
    <t>Presente de casamento</t>
  </si>
  <si>
    <t>Viagem Buenos Aires</t>
  </si>
  <si>
    <t>Compras em Buenos Aires</t>
  </si>
  <si>
    <t>Movimento</t>
  </si>
  <si>
    <t>Saída</t>
  </si>
  <si>
    <t>Entrada</t>
  </si>
  <si>
    <t>Rótulos de Linha</t>
  </si>
  <si>
    <t>Soma de Valor</t>
  </si>
  <si>
    <t>Total Geral</t>
  </si>
  <si>
    <t>Rótulos de Coluna</t>
  </si>
  <si>
    <t>Grupos</t>
  </si>
  <si>
    <t>Comemoração dia dos pais</t>
  </si>
  <si>
    <t>(Tudo)</t>
  </si>
  <si>
    <t>Presente de Dia dos Pais</t>
  </si>
  <si>
    <t>Agrupar1</t>
  </si>
  <si>
    <t>Contas Obrigatórias</t>
  </si>
  <si>
    <t>Agrupar2</t>
  </si>
  <si>
    <t>Empréstimos</t>
  </si>
  <si>
    <t>jan</t>
  </si>
  <si>
    <t>05/jan</t>
  </si>
  <si>
    <t>10/jan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</si>
</sst>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44" fontId="0" fillId="0" borderId="0" xfId="1" applyFont="1"/>
    <xf numFmtId="0" fontId="2" fillId="0" borderId="1" xfId="0" applyFont="1" applyBorder="1"/>
    <xf numFmtId="44" fontId="0" fillId="0" borderId="1" xfId="1" applyFont="1" applyBorder="1"/>
    <xf numFmtId="0" fontId="2" fillId="0" borderId="6" xfId="0" applyFont="1" applyBorder="1"/>
    <xf numFmtId="0" fontId="0" fillId="0" borderId="0" xfId="0" applyFont="1"/>
    <xf numFmtId="14" fontId="0" fillId="0" borderId="5" xfId="0" applyNumberFormat="1" applyFont="1" applyBorder="1"/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4" fontId="3" fillId="2" borderId="3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0" applyNumberForma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left" vertical="center"/>
    </xf>
    <xf numFmtId="0" fontId="0" fillId="0" borderId="0" xfId="0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3"/>
    </xf>
    <xf numFmtId="0" fontId="0" fillId="0" borderId="7" xfId="0" applyFont="1" applyBorder="1" applyAlignment="1">
      <alignment horizontal="left"/>
    </xf>
    <xf numFmtId="44" fontId="0" fillId="0" borderId="7" xfId="1" applyFont="1" applyBorder="1"/>
    <xf numFmtId="14" fontId="0" fillId="0" borderId="8" xfId="0" applyNumberFormat="1" applyFont="1" applyBorder="1"/>
    <xf numFmtId="0" fontId="0" fillId="0" borderId="9" xfId="0" applyFont="1" applyFill="1" applyBorder="1"/>
    <xf numFmtId="0" fontId="2" fillId="0" borderId="9" xfId="0" applyFont="1" applyFill="1" applyBorder="1"/>
    <xf numFmtId="0" fontId="0" fillId="0" borderId="10" xfId="0" applyFont="1" applyBorder="1" applyAlignment="1">
      <alignment horizontal="left"/>
    </xf>
    <xf numFmtId="44" fontId="0" fillId="0" borderId="11" xfId="1" applyFont="1" applyBorder="1"/>
    <xf numFmtId="0" fontId="2" fillId="0" borderId="12" xfId="0" applyFont="1" applyFill="1" applyBorder="1"/>
  </cellXfs>
  <cellStyles count="2">
    <cellStyle name="Moeda" xfId="1" builtinId="4"/>
    <cellStyle name="Normal" xfId="0" builtinId="0"/>
  </cellStyles>
  <dxfs count="25">
    <dxf>
      <numFmt numFmtId="164" formatCode="&quot;R$&quot;\ #,##0.00"/>
    </dxf>
    <dxf>
      <alignment vertical="center"/>
    </dxf>
    <dxf>
      <alignment horizontal="center"/>
    </dxf>
    <dxf>
      <font>
        <color auto="1"/>
      </font>
    </dxf>
    <dxf>
      <font>
        <color auto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 6A - CONTROLE DE BANCO.xlsx]Gastos X Grupo!Tabela dinâmica4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GASTOS POR GRUPO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chemeClr val="accent1">
                <a:alpha val="30000"/>
              </a:schemeClr>
            </a:solidFill>
            <a:ln>
              <a:solidFill>
                <a:schemeClr val="lt1">
                  <a:alpha val="50000"/>
                </a:scheme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layout>
            <c:manualLayout>
              <c:x val="3.3333333333333333E-2"/>
              <c:y val="-3.2407407407407406E-2"/>
            </c:manualLayout>
          </c:layout>
          <c:spPr>
            <a:solidFill>
              <a:schemeClr val="accent1">
                <a:alpha val="30000"/>
              </a:schemeClr>
            </a:solidFill>
            <a:ln>
              <a:solidFill>
                <a:schemeClr val="lt1">
                  <a:alpha val="50000"/>
                </a:scheme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8000"/>
            </a:schemeClr>
          </a:solidFill>
          <a:ln>
            <a:noFill/>
          </a:ln>
          <a:effectLst/>
          <a:scene3d>
            <a:camera prst="orthographicFront"/>
            <a:lightRig rig="threePt" dir="t"/>
          </a:scene3d>
          <a:sp3d prstMaterial="flat"/>
        </c:spPr>
        <c:dLbl>
          <c:idx val="0"/>
          <c:layout>
            <c:manualLayout>
              <c:x val="3.3333333333333229E-2"/>
              <c:y val="-4.1666666666666664E-2"/>
            </c:manualLayout>
          </c:layout>
          <c:spPr>
            <a:solidFill>
              <a:schemeClr val="accent1">
                <a:alpha val="30000"/>
              </a:schemeClr>
            </a:solidFill>
            <a:ln>
              <a:solidFill>
                <a:schemeClr val="lt1">
                  <a:alpha val="50000"/>
                </a:scheme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layout>
            <c:manualLayout>
              <c:x val="4.1666666666666692E-2"/>
              <c:y val="-4.1666666666666664E-2"/>
            </c:manualLayout>
          </c:layout>
          <c:spPr>
            <a:solidFill>
              <a:schemeClr val="accent1">
                <a:alpha val="30000"/>
              </a:schemeClr>
            </a:solidFill>
            <a:ln>
              <a:solidFill>
                <a:schemeClr val="lt1">
                  <a:alpha val="50000"/>
                </a:scheme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'Gastos X Grupo'!$B$3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alpha val="88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flat"/>
            </c:spPr>
            <c:extLst>
              <c:ext xmlns:c16="http://schemas.microsoft.com/office/drawing/2014/chart" uri="{C3380CC4-5D6E-409C-BE32-E72D297353CC}">
                <c16:uniqueId val="{00000004-25D0-440E-9AFE-91904C144FE7}"/>
              </c:ext>
            </c:extLst>
          </c:dPt>
          <c:dLbls>
            <c:dLbl>
              <c:idx val="0"/>
              <c:layout>
                <c:manualLayout>
                  <c:x val="4.1666666666666692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5D0-440E-9AFE-91904C144FE7}"/>
                </c:ext>
              </c:extLst>
            </c:dLbl>
            <c:dLbl>
              <c:idx val="1"/>
              <c:layout>
                <c:manualLayout>
                  <c:x val="3.3333333333333333E-2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5D0-440E-9AFE-91904C144FE7}"/>
                </c:ext>
              </c:extLst>
            </c:dLbl>
            <c:dLbl>
              <c:idx val="2"/>
              <c:layout>
                <c:manualLayout>
                  <c:x val="3.3333333333333229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5D0-440E-9AFE-91904C144FE7}"/>
                </c:ext>
              </c:extLst>
            </c:dLbl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'Gastos X Grupo'!$A$4:$A$7</c:f>
              <c:strCache>
                <c:ptCount val="3"/>
                <c:pt idx="0">
                  <c:v>Eventual</c:v>
                </c:pt>
                <c:pt idx="1">
                  <c:v>Lazer</c:v>
                </c:pt>
                <c:pt idx="2">
                  <c:v>Mensal</c:v>
                </c:pt>
              </c:strCache>
            </c:strRef>
          </c:cat>
          <c:val>
            <c:numRef>
              <c:f>'Gastos X Grupo'!$B$4:$B$7</c:f>
              <c:numCache>
                <c:formatCode>"R$"\ #,##0.00</c:formatCode>
                <c:ptCount val="3"/>
                <c:pt idx="0">
                  <c:v>25203</c:v>
                </c:pt>
                <c:pt idx="1">
                  <c:v>24677</c:v>
                </c:pt>
                <c:pt idx="2">
                  <c:v>198607.78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25D0-440E-9AFE-91904C144F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60072872"/>
        <c:axId val="260073528"/>
        <c:axId val="522909096"/>
      </c:bar3DChart>
      <c:catAx>
        <c:axId val="260072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0073528"/>
        <c:crosses val="autoZero"/>
        <c:auto val="1"/>
        <c:lblAlgn val="ctr"/>
        <c:lblOffset val="100"/>
        <c:noMultiLvlLbl val="0"/>
      </c:catAx>
      <c:valAx>
        <c:axId val="260073528"/>
        <c:scaling>
          <c:orientation val="minMax"/>
        </c:scaling>
        <c:delete val="1"/>
        <c:axPos val="l"/>
        <c:numFmt formatCode="&quot;R$&quot;\ #,##0.00" sourceLinked="1"/>
        <c:majorTickMark val="out"/>
        <c:minorTickMark val="none"/>
        <c:tickLblPos val="nextTo"/>
        <c:crossAx val="260072872"/>
        <c:crosses val="autoZero"/>
        <c:crossBetween val="between"/>
      </c:valAx>
      <c:serAx>
        <c:axId val="522909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0073528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 6A - CONTROLE DE BANCO.xlsx]Gastos em níveis!Tabela dinâmica6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8462020553697908"/>
          <c:y val="0.15638685489695392"/>
          <c:w val="0.59873797025371833"/>
          <c:h val="0.65853091280256637"/>
        </c:manualLayout>
      </c:layout>
      <c:lineChart>
        <c:grouping val="stacked"/>
        <c:varyColors val="0"/>
        <c:ser>
          <c:idx val="0"/>
          <c:order val="0"/>
          <c:tx>
            <c:strRef>
              <c:f>'Gastos em níveis'!$B$3:$B$4</c:f>
              <c:strCache>
                <c:ptCount val="1"/>
                <c:pt idx="0">
                  <c:v>Entrada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'Gastos em níveis'!$A$5:$A$8</c:f>
              <c:strCache>
                <c:ptCount val="3"/>
                <c:pt idx="0">
                  <c:v>Eventual</c:v>
                </c:pt>
                <c:pt idx="1">
                  <c:v>Lazer</c:v>
                </c:pt>
                <c:pt idx="2">
                  <c:v>Mensal</c:v>
                </c:pt>
              </c:strCache>
            </c:strRef>
          </c:cat>
          <c:val>
            <c:numRef>
              <c:f>'Gastos em níveis'!$B$5:$B$8</c:f>
              <c:numCache>
                <c:formatCode>"R$"\ #,##0.00</c:formatCode>
                <c:ptCount val="3"/>
                <c:pt idx="0">
                  <c:v>14540</c:v>
                </c:pt>
                <c:pt idx="2">
                  <c:v>192000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61-477D-9BDD-68695F6EBC74}"/>
            </c:ext>
          </c:extLst>
        </c:ser>
        <c:ser>
          <c:idx val="1"/>
          <c:order val="1"/>
          <c:tx>
            <c:strRef>
              <c:f>'Gastos em níveis'!$C$3:$C$4</c:f>
              <c:strCache>
                <c:ptCount val="1"/>
                <c:pt idx="0">
                  <c:v>Saída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'Gastos em níveis'!$A$5:$A$8</c:f>
              <c:strCache>
                <c:ptCount val="3"/>
                <c:pt idx="0">
                  <c:v>Eventual</c:v>
                </c:pt>
                <c:pt idx="1">
                  <c:v>Lazer</c:v>
                </c:pt>
                <c:pt idx="2">
                  <c:v>Mensal</c:v>
                </c:pt>
              </c:strCache>
            </c:strRef>
          </c:cat>
          <c:val>
            <c:numRef>
              <c:f>'Gastos em níveis'!$C$5:$C$8</c:f>
              <c:numCache>
                <c:formatCode>"R$"\ #,##0.00</c:formatCode>
                <c:ptCount val="3"/>
                <c:pt idx="0">
                  <c:v>10663</c:v>
                </c:pt>
                <c:pt idx="1">
                  <c:v>24677</c:v>
                </c:pt>
                <c:pt idx="2">
                  <c:v>6607.7800000000007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61-477D-9BDD-68695F6EB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077808"/>
        <c:axId val="576075840"/>
      </c:lineChart>
      <c:catAx>
        <c:axId val="57607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6075840"/>
        <c:crosses val="autoZero"/>
        <c:auto val="1"/>
        <c:lblAlgn val="ctr"/>
        <c:lblOffset val="100"/>
        <c:noMultiLvlLbl val="0"/>
      </c:catAx>
      <c:valAx>
        <c:axId val="57607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607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97200349956246"/>
          <c:y val="0.35120406824146982"/>
          <c:w val="0.11793780424522474"/>
          <c:h val="0.167856654978034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rgbClr val="FFFF00"/>
        </a:gs>
        <a:gs pos="80000">
          <a:schemeClr val="accent5">
            <a:shade val="93000"/>
            <a:satMod val="130000"/>
          </a:schemeClr>
        </a:gs>
        <a:gs pos="100000">
          <a:schemeClr val="accent5">
            <a:shade val="94000"/>
            <a:satMod val="135000"/>
          </a:schemeClr>
        </a:gs>
      </a:gsLst>
      <a:lin ang="162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  <a:scene3d>
      <a:camera prst="orthographicFront"/>
      <a:lightRig rig="threePt" dir="t"/>
    </a:scene3d>
    <a:sp3d prstMaterial="dkEdge">
      <a:bevelB prst="angle"/>
    </a:sp3d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261937</xdr:colOff>
      <xdr:row>5</xdr:row>
      <xdr:rowOff>101373</xdr:rowOff>
    </xdr:from>
    <xdr:to>
      <xdr:col>11</xdr:col>
      <xdr:colOff>547687</xdr:colOff>
      <xdr:row>19</xdr:row>
      <xdr:rowOff>177573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57CA31-21AA-494C-AF55-65ABC1914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461961</xdr:colOff>
      <xdr:row>12</xdr:row>
      <xdr:rowOff>28575</xdr:rowOff>
    </xdr:from>
    <xdr:to>
      <xdr:col>16</xdr:col>
      <xdr:colOff>219074</xdr:colOff>
      <xdr:row>31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ABA6A1-9B04-41E2-8252-3D2077E74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11722</xdr:colOff>
      <xdr:row>2</xdr:row>
      <xdr:rowOff>1465</xdr:rowOff>
    </xdr:from>
    <xdr:to>
      <xdr:col>7</xdr:col>
      <xdr:colOff>14653</xdr:colOff>
      <xdr:row>10</xdr:row>
      <xdr:rowOff>14654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Banco">
              <a:extLst>
                <a:ext uri="{FF2B5EF4-FFF2-40B4-BE49-F238E27FC236}">
                  <a16:creationId xmlns:a16="http://schemas.microsoft.com/office/drawing/2014/main" id="{9585B5B7-551A-4A5E-B63D-427BDFAA1D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nc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00145" y="382465"/>
              <a:ext cx="1937239" cy="15371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404445</xdr:colOff>
      <xdr:row>10</xdr:row>
      <xdr:rowOff>117231</xdr:rowOff>
    </xdr:from>
    <xdr:to>
      <xdr:col>10</xdr:col>
      <xdr:colOff>190499</xdr:colOff>
      <xdr:row>17</xdr:row>
      <xdr:rowOff>139212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Data">
              <a:extLst>
                <a:ext uri="{FF2B5EF4-FFF2-40B4-BE49-F238E27FC236}">
                  <a16:creationId xmlns:a16="http://schemas.microsoft.com/office/drawing/2014/main" id="{12377550-9FAA-40E2-A3F2-CC791F757F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22330" y="2022231"/>
              <a:ext cx="5215304" cy="13554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strutor" refreshedDate="45150.53478263889" createdVersion="6" refreshedVersion="6" minRefreshableVersion="3" recordCount="58" xr:uid="{4091FDC3-C873-4705-8D81-A255468DD591}">
  <cacheSource type="worksheet">
    <worksheetSource ref="A3:F61" sheet="CONTAS"/>
  </cacheSource>
  <cacheFields count="8">
    <cacheField name="Data" numFmtId="14">
      <sharedItems containsSemiMixedTypes="0" containsNonDate="0" containsDate="1" containsString="0" minDate="2011-01-05T00:00:00" maxDate="2012-01-06T00:00:00" count="45">
        <d v="2011-01-05T00:00:00"/>
        <d v="2011-01-07T00:00:00"/>
        <d v="2011-01-10T00:00:00"/>
        <d v="2011-01-18T00:00:00"/>
        <d v="2011-01-20T00:00:00"/>
        <d v="2011-02-04T00:00:00"/>
        <d v="2011-01-08T00:00:00"/>
        <d v="2011-02-08T00:00:00"/>
        <d v="2011-02-15T00:00:00"/>
        <d v="2011-02-21T00:00:00"/>
        <d v="2011-03-07T00:00:00"/>
        <d v="2011-03-10T00:00:00"/>
        <d v="2011-03-11T00:00:00"/>
        <d v="2011-03-15T00:00:00"/>
        <d v="2011-03-21T00:00:00"/>
        <d v="2011-03-25T00:00:00"/>
        <d v="2011-04-01T00:00:00"/>
        <d v="2011-04-05T00:00:00"/>
        <d v="2011-04-06T00:00:00"/>
        <d v="2011-04-08T00:00:00"/>
        <d v="2011-04-11T00:00:00"/>
        <d v="2011-05-03T00:00:00"/>
        <d v="2011-05-05T00:00:00"/>
        <d v="2011-05-10T00:00:00"/>
        <d v="2011-05-18T00:00:00"/>
        <d v="2011-05-20T00:00:00"/>
        <d v="2011-05-30T00:00:00"/>
        <d v="2011-06-10T00:00:00"/>
        <d v="2011-10-01T00:00:00"/>
        <d v="2011-10-04T00:00:00"/>
        <d v="2011-10-05T00:00:00"/>
        <d v="2011-10-06T00:00:00"/>
        <d v="2011-10-15T00:00:00"/>
        <d v="2011-10-20T00:00:00"/>
        <d v="2011-10-25T00:00:00"/>
        <d v="2011-10-29T00:00:00"/>
        <d v="2011-11-04T00:00:00"/>
        <d v="2011-11-09T00:00:00"/>
        <d v="2011-11-17T00:00:00"/>
        <d v="2011-12-01T00:00:00"/>
        <d v="2011-12-03T00:00:00"/>
        <d v="2011-12-10T00:00:00"/>
        <d v="2011-12-20T00:00:00"/>
        <d v="2011-12-23T00:00:00"/>
        <d v="2012-01-05T00:00:00"/>
      </sharedItems>
      <fieldGroup par="7" base="0">
        <rangePr groupBy="days" startDate="2011-01-05T00:00:00" endDate="2012-01-06T00:00:00"/>
        <groupItems count="368">
          <s v="&lt;05/01/2011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6/01/2012"/>
        </groupItems>
      </fieldGroup>
    </cacheField>
    <cacheField name="Grupo" numFmtId="0">
      <sharedItems count="3">
        <s v="Mensal"/>
        <s v="Lazer"/>
        <s v="Eventual"/>
      </sharedItems>
    </cacheField>
    <cacheField name="Descrição" numFmtId="0">
      <sharedItems count="32">
        <s v="Conta de Gás"/>
        <s v="Serviços de Informática"/>
        <s v="Aluguel de filmes"/>
        <s v="Conta de Luz"/>
        <s v="TV a Cabo"/>
        <s v="Viagem Salvador"/>
        <s v="Restaurante Boa Refeição"/>
        <s v="Comissões sobre serviços"/>
        <s v="Supermercado"/>
        <s v="Material de escritório"/>
        <s v="Pagamento Empréstimo"/>
        <s v="Comemoração dia dos pais"/>
        <s v="Roupas"/>
        <s v="Empréstimo feito ao Salvador"/>
        <s v="Salário Janaina"/>
        <s v="Presente de Dia dos Pais"/>
        <s v="Cinema e jantar"/>
        <s v="Sapatos"/>
        <s v="Empréstimo"/>
        <s v="Doação"/>
        <s v="Viagem Campinas"/>
        <s v="Churrasco"/>
        <s v="Ladrilhos - reforma"/>
        <s v="Encanador"/>
        <s v="Livros"/>
        <s v="Jantar"/>
        <s v="Passeio"/>
        <s v="Teatro e jantar"/>
        <s v="Açougue"/>
        <s v="Presente de casamento"/>
        <s v="Viagem Buenos Aires"/>
        <s v="Compras em Buenos Aires"/>
      </sharedItems>
      <fieldGroup par="6"/>
    </cacheField>
    <cacheField name="Movimento" numFmtId="0">
      <sharedItems count="2">
        <s v="Saída"/>
        <s v="Entrada"/>
      </sharedItems>
    </cacheField>
    <cacheField name="Valor" numFmtId="44">
      <sharedItems containsSemiMixedTypes="0" containsString="0" containsNumber="1" minValue="30" maxValue="24500" count="40">
        <n v="34"/>
        <n v="23800"/>
        <n v="30"/>
        <n v="120"/>
        <n v="320"/>
        <n v="12000"/>
        <n v="109"/>
        <n v="3200"/>
        <n v="235"/>
        <n v="134"/>
        <n v="24000"/>
        <n v="1200"/>
        <n v="350"/>
        <n v="300"/>
        <n v="4500"/>
        <n v="1000"/>
        <n v="1300"/>
        <n v="400"/>
        <n v="230"/>
        <n v="260"/>
        <n v="24500"/>
        <n v="34.78"/>
        <n v="290"/>
        <n v="2560"/>
        <n v="23000"/>
        <n v="210"/>
        <n v="540"/>
        <n v="200"/>
        <n v="258"/>
        <n v="198"/>
        <n v="280"/>
        <n v="23900"/>
        <n v="1500"/>
        <n v="10000"/>
        <n v="2300"/>
        <n v="135"/>
        <n v="1230"/>
        <n v="450"/>
        <n v="1780"/>
        <n v="800"/>
      </sharedItems>
    </cacheField>
    <cacheField name="Banco" numFmtId="0">
      <sharedItems count="4">
        <s v="Itaú"/>
        <s v="HSBC"/>
        <s v="Bradesco"/>
        <s v="Banco do Brasil"/>
      </sharedItems>
    </cacheField>
    <cacheField name="Descrição2" numFmtId="0" databaseField="0">
      <fieldGroup base="2">
        <discretePr count="32">
          <x v="26"/>
          <x v="0"/>
          <x v="1"/>
          <x v="26"/>
          <x v="26"/>
          <x v="2"/>
          <x v="3"/>
          <x v="4"/>
          <x v="5"/>
          <x v="6"/>
          <x v="27"/>
          <x v="7"/>
          <x v="8"/>
          <x v="27"/>
          <x v="9"/>
          <x v="10"/>
          <x v="11"/>
          <x v="12"/>
          <x v="27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</discretePr>
        <groupItems count="28">
          <s v="Serviços de Informática"/>
          <s v="Aluguel de filmes"/>
          <s v="Viagem Salvador"/>
          <s v="Restaurante Boa Refeição"/>
          <s v="Comissões sobre serviços"/>
          <s v="Supermercado"/>
          <s v="Material de escritório"/>
          <s v="Comemoração dia dos pais"/>
          <s v="Roupas"/>
          <s v="Salário Janaina"/>
          <s v="Presente de Dia dos Pais"/>
          <s v="Cinema e jantar"/>
          <s v="Sapatos"/>
          <s v="Doação"/>
          <s v="Viagem Campinas"/>
          <s v="Churrasco"/>
          <s v="Ladrilhos - reforma"/>
          <s v="Encanador"/>
          <s v="Livros"/>
          <s v="Jantar"/>
          <s v="Passeio"/>
          <s v="Teatro e jantar"/>
          <s v="Açougue"/>
          <s v="Presente de casamento"/>
          <s v="Viagem Buenos Aires"/>
          <s v="Compras em Buenos Aires"/>
          <s v="Agrupar1"/>
          <s v="Agrupar2"/>
        </groupItems>
      </fieldGroup>
    </cacheField>
    <cacheField name="Meses" numFmtId="0" databaseField="0">
      <fieldGroup base="0">
        <rangePr groupBy="months" startDate="2011-01-05T00:00:00" endDate="2012-01-06T00:00:00"/>
        <groupItems count="14">
          <s v="&lt;05/01/201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6/01/2012"/>
        </groupItems>
      </fieldGroup>
    </cacheField>
  </cacheFields>
  <extLst>
    <ext xmlns:x14="http://schemas.microsoft.com/office/spreadsheetml/2009/9/main" uri="{725AE2AE-9491-48be-B2B4-4EB974FC3084}">
      <x14:pivotCacheDefinition pivotCacheId="140334270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strutor" refreshedDate="45150.534782986113" createdVersion="6" refreshedVersion="6" minRefreshableVersion="3" recordCount="57" xr:uid="{F0B86AC6-FB48-40D8-B68B-E81DF310DAA1}">
  <cacheSource type="worksheet">
    <worksheetSource ref="A3:F60" sheet="CONTAS"/>
  </cacheSource>
  <cacheFields count="8">
    <cacheField name="Data" numFmtId="14">
      <sharedItems containsSemiMixedTypes="0" containsNonDate="0" containsDate="1" containsString="0" minDate="2011-01-05T00:00:00" maxDate="2011-12-24T00:00:00" count="44">
        <d v="2011-01-05T00:00:00"/>
        <d v="2011-01-07T00:00:00"/>
        <d v="2011-01-10T00:00:00"/>
        <d v="2011-01-18T00:00:00"/>
        <d v="2011-01-20T00:00:00"/>
        <d v="2011-02-04T00:00:00"/>
        <d v="2011-01-08T00:00:00"/>
        <d v="2011-02-08T00:00:00"/>
        <d v="2011-02-15T00:00:00"/>
        <d v="2011-02-21T00:00:00"/>
        <d v="2011-03-07T00:00:00"/>
        <d v="2011-03-10T00:00:00"/>
        <d v="2011-03-11T00:00:00"/>
        <d v="2011-03-15T00:00:00"/>
        <d v="2011-03-21T00:00:00"/>
        <d v="2011-03-25T00:00:00"/>
        <d v="2011-04-01T00:00:00"/>
        <d v="2011-04-05T00:00:00"/>
        <d v="2011-04-06T00:00:00"/>
        <d v="2011-04-08T00:00:00"/>
        <d v="2011-04-11T00:00:00"/>
        <d v="2011-05-03T00:00:00"/>
        <d v="2011-05-05T00:00:00"/>
        <d v="2011-05-10T00:00:00"/>
        <d v="2011-05-18T00:00:00"/>
        <d v="2011-05-20T00:00:00"/>
        <d v="2011-05-30T00:00:00"/>
        <d v="2011-06-10T00:00:00"/>
        <d v="2011-10-01T00:00:00"/>
        <d v="2011-10-04T00:00:00"/>
        <d v="2011-10-05T00:00:00"/>
        <d v="2011-10-06T00:00:00"/>
        <d v="2011-10-15T00:00:00"/>
        <d v="2011-10-20T00:00:00"/>
        <d v="2011-10-25T00:00:00"/>
        <d v="2011-10-29T00:00:00"/>
        <d v="2011-11-04T00:00:00"/>
        <d v="2011-11-09T00:00:00"/>
        <d v="2011-11-17T00:00:00"/>
        <d v="2011-12-01T00:00:00"/>
        <d v="2011-12-03T00:00:00"/>
        <d v="2011-12-10T00:00:00"/>
        <d v="2011-12-20T00:00:00"/>
        <d v="2011-12-23T00:00:00"/>
      </sharedItems>
      <fieldGroup par="7" base="0">
        <rangePr groupBy="days" startDate="2011-01-05T00:00:00" endDate="2011-12-24T00:00:00"/>
        <groupItems count="368">
          <s v="&lt;05/01/2011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4/12/2011"/>
        </groupItems>
      </fieldGroup>
    </cacheField>
    <cacheField name="Grupo" numFmtId="0">
      <sharedItems count="3">
        <s v="Mensal"/>
        <s v="Lazer"/>
        <s v="Eventual"/>
      </sharedItems>
    </cacheField>
    <cacheField name="Descrição" numFmtId="0">
      <sharedItems count="32">
        <s v="Conta de Gás"/>
        <s v="Serviços de Informática"/>
        <s v="Aluguel de filmes"/>
        <s v="Conta de Luz"/>
        <s v="TV a Cabo"/>
        <s v="Viagem Salvador"/>
        <s v="Restaurante Boa Refeição"/>
        <s v="Comissões sobre serviços"/>
        <s v="Supermercado"/>
        <s v="Material de escritório"/>
        <s v="Pagamento Empréstimo"/>
        <s v="Comemoração dia dos pais"/>
        <s v="Roupas"/>
        <s v="Empréstimo feito ao Salvador"/>
        <s v="Salário Janaina"/>
        <s v="Presente de Dia dos Pais"/>
        <s v="Cinema e jantar"/>
        <s v="Sapatos"/>
        <s v="Empréstimo"/>
        <s v="Doação"/>
        <s v="Viagem Campinas"/>
        <s v="Churrasco"/>
        <s v="Ladrilhos - reforma"/>
        <s v="Encanador"/>
        <s v="Livros"/>
        <s v="Jantar"/>
        <s v="Passeio"/>
        <s v="Teatro e jantar"/>
        <s v="Açougue"/>
        <s v="Presente de casamento"/>
        <s v="Viagem Buenos Aires"/>
        <s v="Compras em Buenos Aires"/>
      </sharedItems>
      <fieldGroup par="6"/>
    </cacheField>
    <cacheField name="Movimento" numFmtId="0">
      <sharedItems count="2">
        <s v="Saída"/>
        <s v="Entrada"/>
      </sharedItems>
    </cacheField>
    <cacheField name="Valor" numFmtId="44">
      <sharedItems containsSemiMixedTypes="0" containsString="0" containsNumber="1" minValue="30" maxValue="24500"/>
    </cacheField>
    <cacheField name="Banco" numFmtId="0">
      <sharedItems/>
    </cacheField>
    <cacheField name="Descrição2" numFmtId="0" databaseField="0">
      <fieldGroup base="2">
        <discretePr count="32">
          <x v="26"/>
          <x v="0"/>
          <x v="1"/>
          <x v="26"/>
          <x v="26"/>
          <x v="2"/>
          <x v="3"/>
          <x v="4"/>
          <x v="5"/>
          <x v="6"/>
          <x v="27"/>
          <x v="7"/>
          <x v="8"/>
          <x v="27"/>
          <x v="9"/>
          <x v="10"/>
          <x v="11"/>
          <x v="12"/>
          <x v="27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</discretePr>
        <groupItems count="28">
          <s v="Serviços de Informática"/>
          <s v="Aluguel de filmes"/>
          <s v="Viagem Salvador"/>
          <s v="Restaurante Boa Refeição"/>
          <s v="Comissões sobre serviços"/>
          <s v="Supermercado"/>
          <s v="Material de escritório"/>
          <s v="Comemoração dia dos pais"/>
          <s v="Roupas"/>
          <s v="Salário Janaina"/>
          <s v="Presente de Dia dos Pais"/>
          <s v="Cinema e jantar"/>
          <s v="Sapatos"/>
          <s v="Doação"/>
          <s v="Viagem Campinas"/>
          <s v="Churrasco"/>
          <s v="Ladrilhos - reforma"/>
          <s v="Encanador"/>
          <s v="Livros"/>
          <s v="Jantar"/>
          <s v="Passeio"/>
          <s v="Teatro e jantar"/>
          <s v="Açougue"/>
          <s v="Presente de casamento"/>
          <s v="Viagem Buenos Aires"/>
          <s v="Compras em Buenos Aires"/>
          <s v="Agrupar1"/>
          <s v="Agrupar2"/>
        </groupItems>
      </fieldGroup>
    </cacheField>
    <cacheField name="Meses" numFmtId="0" databaseField="0">
      <fieldGroup base="0">
        <rangePr groupBy="months" startDate="2011-01-05T00:00:00" endDate="2011-12-24T00:00:00"/>
        <groupItems count="14">
          <s v="&lt;05/01/201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4/12/2011"/>
        </groupItems>
      </fieldGroup>
    </cacheField>
  </cacheFields>
  <extLst>
    <ext xmlns:x14="http://schemas.microsoft.com/office/spreadsheetml/2009/9/main" uri="{725AE2AE-9491-48be-B2B4-4EB974FC3084}">
      <x14:pivotCacheDefinition pivotCacheId="57970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x v="0"/>
    <x v="0"/>
    <x v="0"/>
    <x v="0"/>
    <x v="0"/>
    <x v="0"/>
  </r>
  <r>
    <x v="1"/>
    <x v="0"/>
    <x v="1"/>
    <x v="1"/>
    <x v="1"/>
    <x v="1"/>
  </r>
  <r>
    <x v="2"/>
    <x v="1"/>
    <x v="2"/>
    <x v="0"/>
    <x v="2"/>
    <x v="2"/>
  </r>
  <r>
    <x v="2"/>
    <x v="0"/>
    <x v="3"/>
    <x v="0"/>
    <x v="3"/>
    <x v="3"/>
  </r>
  <r>
    <x v="3"/>
    <x v="0"/>
    <x v="4"/>
    <x v="0"/>
    <x v="4"/>
    <x v="3"/>
  </r>
  <r>
    <x v="4"/>
    <x v="1"/>
    <x v="5"/>
    <x v="0"/>
    <x v="5"/>
    <x v="1"/>
  </r>
  <r>
    <x v="5"/>
    <x v="1"/>
    <x v="6"/>
    <x v="0"/>
    <x v="6"/>
    <x v="1"/>
  </r>
  <r>
    <x v="6"/>
    <x v="0"/>
    <x v="1"/>
    <x v="1"/>
    <x v="1"/>
    <x v="0"/>
  </r>
  <r>
    <x v="7"/>
    <x v="2"/>
    <x v="7"/>
    <x v="1"/>
    <x v="7"/>
    <x v="2"/>
  </r>
  <r>
    <x v="8"/>
    <x v="2"/>
    <x v="8"/>
    <x v="0"/>
    <x v="8"/>
    <x v="2"/>
  </r>
  <r>
    <x v="9"/>
    <x v="0"/>
    <x v="9"/>
    <x v="0"/>
    <x v="9"/>
    <x v="0"/>
  </r>
  <r>
    <x v="10"/>
    <x v="0"/>
    <x v="1"/>
    <x v="1"/>
    <x v="10"/>
    <x v="0"/>
  </r>
  <r>
    <x v="11"/>
    <x v="0"/>
    <x v="10"/>
    <x v="0"/>
    <x v="11"/>
    <x v="0"/>
  </r>
  <r>
    <x v="12"/>
    <x v="2"/>
    <x v="11"/>
    <x v="0"/>
    <x v="12"/>
    <x v="2"/>
  </r>
  <r>
    <x v="13"/>
    <x v="2"/>
    <x v="12"/>
    <x v="0"/>
    <x v="13"/>
    <x v="2"/>
  </r>
  <r>
    <x v="14"/>
    <x v="2"/>
    <x v="7"/>
    <x v="1"/>
    <x v="14"/>
    <x v="2"/>
  </r>
  <r>
    <x v="15"/>
    <x v="0"/>
    <x v="13"/>
    <x v="1"/>
    <x v="15"/>
    <x v="3"/>
  </r>
  <r>
    <x v="15"/>
    <x v="2"/>
    <x v="14"/>
    <x v="0"/>
    <x v="16"/>
    <x v="3"/>
  </r>
  <r>
    <x v="15"/>
    <x v="2"/>
    <x v="15"/>
    <x v="0"/>
    <x v="17"/>
    <x v="0"/>
  </r>
  <r>
    <x v="15"/>
    <x v="1"/>
    <x v="16"/>
    <x v="0"/>
    <x v="18"/>
    <x v="1"/>
  </r>
  <r>
    <x v="16"/>
    <x v="2"/>
    <x v="17"/>
    <x v="0"/>
    <x v="19"/>
    <x v="2"/>
  </r>
  <r>
    <x v="17"/>
    <x v="0"/>
    <x v="18"/>
    <x v="0"/>
    <x v="15"/>
    <x v="3"/>
  </r>
  <r>
    <x v="17"/>
    <x v="0"/>
    <x v="4"/>
    <x v="0"/>
    <x v="4"/>
    <x v="0"/>
  </r>
  <r>
    <x v="18"/>
    <x v="2"/>
    <x v="19"/>
    <x v="0"/>
    <x v="15"/>
    <x v="2"/>
  </r>
  <r>
    <x v="19"/>
    <x v="0"/>
    <x v="1"/>
    <x v="1"/>
    <x v="20"/>
    <x v="3"/>
  </r>
  <r>
    <x v="20"/>
    <x v="0"/>
    <x v="0"/>
    <x v="0"/>
    <x v="21"/>
    <x v="0"/>
  </r>
  <r>
    <x v="21"/>
    <x v="2"/>
    <x v="12"/>
    <x v="0"/>
    <x v="22"/>
    <x v="2"/>
  </r>
  <r>
    <x v="22"/>
    <x v="1"/>
    <x v="20"/>
    <x v="0"/>
    <x v="11"/>
    <x v="1"/>
  </r>
  <r>
    <x v="22"/>
    <x v="2"/>
    <x v="7"/>
    <x v="1"/>
    <x v="23"/>
    <x v="2"/>
  </r>
  <r>
    <x v="23"/>
    <x v="0"/>
    <x v="1"/>
    <x v="1"/>
    <x v="24"/>
    <x v="3"/>
  </r>
  <r>
    <x v="23"/>
    <x v="0"/>
    <x v="3"/>
    <x v="0"/>
    <x v="3"/>
    <x v="0"/>
  </r>
  <r>
    <x v="24"/>
    <x v="1"/>
    <x v="21"/>
    <x v="0"/>
    <x v="4"/>
    <x v="1"/>
  </r>
  <r>
    <x v="25"/>
    <x v="2"/>
    <x v="13"/>
    <x v="1"/>
    <x v="15"/>
    <x v="2"/>
  </r>
  <r>
    <x v="25"/>
    <x v="0"/>
    <x v="9"/>
    <x v="0"/>
    <x v="25"/>
    <x v="3"/>
  </r>
  <r>
    <x v="25"/>
    <x v="2"/>
    <x v="22"/>
    <x v="0"/>
    <x v="26"/>
    <x v="0"/>
  </r>
  <r>
    <x v="26"/>
    <x v="2"/>
    <x v="23"/>
    <x v="0"/>
    <x v="15"/>
    <x v="2"/>
  </r>
  <r>
    <x v="26"/>
    <x v="2"/>
    <x v="24"/>
    <x v="0"/>
    <x v="27"/>
    <x v="3"/>
  </r>
  <r>
    <x v="27"/>
    <x v="0"/>
    <x v="1"/>
    <x v="1"/>
    <x v="10"/>
    <x v="0"/>
  </r>
  <r>
    <x v="27"/>
    <x v="2"/>
    <x v="8"/>
    <x v="0"/>
    <x v="28"/>
    <x v="2"/>
  </r>
  <r>
    <x v="28"/>
    <x v="1"/>
    <x v="25"/>
    <x v="0"/>
    <x v="22"/>
    <x v="1"/>
  </r>
  <r>
    <x v="28"/>
    <x v="1"/>
    <x v="26"/>
    <x v="0"/>
    <x v="29"/>
    <x v="1"/>
  </r>
  <r>
    <x v="29"/>
    <x v="1"/>
    <x v="27"/>
    <x v="0"/>
    <x v="13"/>
    <x v="1"/>
  </r>
  <r>
    <x v="29"/>
    <x v="2"/>
    <x v="28"/>
    <x v="0"/>
    <x v="30"/>
    <x v="2"/>
  </r>
  <r>
    <x v="30"/>
    <x v="0"/>
    <x v="4"/>
    <x v="0"/>
    <x v="4"/>
    <x v="3"/>
  </r>
  <r>
    <x v="31"/>
    <x v="0"/>
    <x v="1"/>
    <x v="1"/>
    <x v="31"/>
    <x v="0"/>
  </r>
  <r>
    <x v="32"/>
    <x v="2"/>
    <x v="29"/>
    <x v="0"/>
    <x v="27"/>
    <x v="2"/>
  </r>
  <r>
    <x v="33"/>
    <x v="0"/>
    <x v="18"/>
    <x v="0"/>
    <x v="11"/>
    <x v="3"/>
  </r>
  <r>
    <x v="34"/>
    <x v="0"/>
    <x v="3"/>
    <x v="0"/>
    <x v="18"/>
    <x v="0"/>
  </r>
  <r>
    <x v="35"/>
    <x v="2"/>
    <x v="7"/>
    <x v="1"/>
    <x v="32"/>
    <x v="2"/>
  </r>
  <r>
    <x v="36"/>
    <x v="1"/>
    <x v="30"/>
    <x v="0"/>
    <x v="33"/>
    <x v="1"/>
  </r>
  <r>
    <x v="37"/>
    <x v="2"/>
    <x v="31"/>
    <x v="0"/>
    <x v="34"/>
    <x v="2"/>
  </r>
  <r>
    <x v="38"/>
    <x v="0"/>
    <x v="9"/>
    <x v="0"/>
    <x v="35"/>
    <x v="3"/>
  </r>
  <r>
    <x v="39"/>
    <x v="0"/>
    <x v="10"/>
    <x v="0"/>
    <x v="36"/>
    <x v="0"/>
  </r>
  <r>
    <x v="40"/>
    <x v="2"/>
    <x v="8"/>
    <x v="0"/>
    <x v="37"/>
    <x v="2"/>
  </r>
  <r>
    <x v="41"/>
    <x v="0"/>
    <x v="1"/>
    <x v="1"/>
    <x v="10"/>
    <x v="3"/>
  </r>
  <r>
    <x v="42"/>
    <x v="2"/>
    <x v="7"/>
    <x v="1"/>
    <x v="38"/>
    <x v="2"/>
  </r>
  <r>
    <x v="43"/>
    <x v="2"/>
    <x v="14"/>
    <x v="0"/>
    <x v="16"/>
    <x v="2"/>
  </r>
  <r>
    <x v="44"/>
    <x v="0"/>
    <x v="14"/>
    <x v="0"/>
    <x v="39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  <x v="0"/>
    <x v="0"/>
    <x v="0"/>
    <n v="34"/>
    <s v="Itaú"/>
  </r>
  <r>
    <x v="1"/>
    <x v="0"/>
    <x v="1"/>
    <x v="1"/>
    <n v="23800"/>
    <s v="HSBC"/>
  </r>
  <r>
    <x v="2"/>
    <x v="1"/>
    <x v="2"/>
    <x v="0"/>
    <n v="30"/>
    <s v="Bradesco"/>
  </r>
  <r>
    <x v="2"/>
    <x v="0"/>
    <x v="3"/>
    <x v="0"/>
    <n v="120"/>
    <s v="Banco do Brasil"/>
  </r>
  <r>
    <x v="3"/>
    <x v="0"/>
    <x v="4"/>
    <x v="0"/>
    <n v="320"/>
    <s v="Banco do Brasil"/>
  </r>
  <r>
    <x v="4"/>
    <x v="1"/>
    <x v="5"/>
    <x v="0"/>
    <n v="12000"/>
    <s v="HSBC"/>
  </r>
  <r>
    <x v="5"/>
    <x v="1"/>
    <x v="6"/>
    <x v="0"/>
    <n v="109"/>
    <s v="HSBC"/>
  </r>
  <r>
    <x v="6"/>
    <x v="0"/>
    <x v="1"/>
    <x v="1"/>
    <n v="23800"/>
    <s v="Itaú"/>
  </r>
  <r>
    <x v="7"/>
    <x v="2"/>
    <x v="7"/>
    <x v="1"/>
    <n v="3200"/>
    <s v="Bradesco"/>
  </r>
  <r>
    <x v="8"/>
    <x v="2"/>
    <x v="8"/>
    <x v="0"/>
    <n v="235"/>
    <s v="Bradesco"/>
  </r>
  <r>
    <x v="9"/>
    <x v="0"/>
    <x v="9"/>
    <x v="0"/>
    <n v="134"/>
    <s v="Itaú"/>
  </r>
  <r>
    <x v="10"/>
    <x v="0"/>
    <x v="1"/>
    <x v="1"/>
    <n v="24000"/>
    <s v="Itaú"/>
  </r>
  <r>
    <x v="11"/>
    <x v="0"/>
    <x v="10"/>
    <x v="0"/>
    <n v="1200"/>
    <s v="Itaú"/>
  </r>
  <r>
    <x v="12"/>
    <x v="2"/>
    <x v="11"/>
    <x v="0"/>
    <n v="350"/>
    <s v="Bradesco"/>
  </r>
  <r>
    <x v="13"/>
    <x v="2"/>
    <x v="12"/>
    <x v="0"/>
    <n v="300"/>
    <s v="Bradesco"/>
  </r>
  <r>
    <x v="14"/>
    <x v="2"/>
    <x v="7"/>
    <x v="1"/>
    <n v="4500"/>
    <s v="Bradesco"/>
  </r>
  <r>
    <x v="15"/>
    <x v="0"/>
    <x v="13"/>
    <x v="1"/>
    <n v="1000"/>
    <s v="Banco do Brasil"/>
  </r>
  <r>
    <x v="15"/>
    <x v="2"/>
    <x v="14"/>
    <x v="0"/>
    <n v="1300"/>
    <s v="Banco do Brasil"/>
  </r>
  <r>
    <x v="15"/>
    <x v="2"/>
    <x v="15"/>
    <x v="0"/>
    <n v="400"/>
    <s v="Itaú"/>
  </r>
  <r>
    <x v="15"/>
    <x v="1"/>
    <x v="16"/>
    <x v="0"/>
    <n v="230"/>
    <s v="HSBC"/>
  </r>
  <r>
    <x v="16"/>
    <x v="2"/>
    <x v="17"/>
    <x v="0"/>
    <n v="260"/>
    <s v="Bradesco"/>
  </r>
  <r>
    <x v="17"/>
    <x v="0"/>
    <x v="18"/>
    <x v="0"/>
    <n v="1000"/>
    <s v="Banco do Brasil"/>
  </r>
  <r>
    <x v="17"/>
    <x v="0"/>
    <x v="4"/>
    <x v="0"/>
    <n v="320"/>
    <s v="Itaú"/>
  </r>
  <r>
    <x v="18"/>
    <x v="2"/>
    <x v="19"/>
    <x v="0"/>
    <n v="1000"/>
    <s v="Bradesco"/>
  </r>
  <r>
    <x v="19"/>
    <x v="0"/>
    <x v="1"/>
    <x v="1"/>
    <n v="24500"/>
    <s v="Banco do Brasil"/>
  </r>
  <r>
    <x v="20"/>
    <x v="0"/>
    <x v="0"/>
    <x v="0"/>
    <n v="34.78"/>
    <s v="Itaú"/>
  </r>
  <r>
    <x v="21"/>
    <x v="2"/>
    <x v="12"/>
    <x v="0"/>
    <n v="290"/>
    <s v="Bradesco"/>
  </r>
  <r>
    <x v="22"/>
    <x v="1"/>
    <x v="20"/>
    <x v="0"/>
    <n v="1200"/>
    <s v="HSBC"/>
  </r>
  <r>
    <x v="22"/>
    <x v="2"/>
    <x v="7"/>
    <x v="1"/>
    <n v="2560"/>
    <s v="Bradesco"/>
  </r>
  <r>
    <x v="23"/>
    <x v="0"/>
    <x v="1"/>
    <x v="1"/>
    <n v="23000"/>
    <s v="Banco do Brasil"/>
  </r>
  <r>
    <x v="23"/>
    <x v="0"/>
    <x v="3"/>
    <x v="0"/>
    <n v="120"/>
    <s v="Itaú"/>
  </r>
  <r>
    <x v="24"/>
    <x v="1"/>
    <x v="21"/>
    <x v="0"/>
    <n v="320"/>
    <s v="HSBC"/>
  </r>
  <r>
    <x v="25"/>
    <x v="2"/>
    <x v="13"/>
    <x v="1"/>
    <n v="1000"/>
    <s v="Bradesco"/>
  </r>
  <r>
    <x v="25"/>
    <x v="0"/>
    <x v="9"/>
    <x v="0"/>
    <n v="210"/>
    <s v="Banco do Brasil"/>
  </r>
  <r>
    <x v="25"/>
    <x v="2"/>
    <x v="22"/>
    <x v="0"/>
    <n v="540"/>
    <s v="Itaú"/>
  </r>
  <r>
    <x v="26"/>
    <x v="2"/>
    <x v="23"/>
    <x v="0"/>
    <n v="1000"/>
    <s v="Bradesco"/>
  </r>
  <r>
    <x v="26"/>
    <x v="2"/>
    <x v="24"/>
    <x v="0"/>
    <n v="200"/>
    <s v="Banco do Brasil"/>
  </r>
  <r>
    <x v="27"/>
    <x v="0"/>
    <x v="1"/>
    <x v="1"/>
    <n v="24000"/>
    <s v="Itaú"/>
  </r>
  <r>
    <x v="27"/>
    <x v="2"/>
    <x v="8"/>
    <x v="0"/>
    <n v="258"/>
    <s v="Bradesco"/>
  </r>
  <r>
    <x v="28"/>
    <x v="1"/>
    <x v="25"/>
    <x v="0"/>
    <n v="290"/>
    <s v="HSBC"/>
  </r>
  <r>
    <x v="28"/>
    <x v="1"/>
    <x v="26"/>
    <x v="0"/>
    <n v="198"/>
    <s v="HSBC"/>
  </r>
  <r>
    <x v="29"/>
    <x v="1"/>
    <x v="27"/>
    <x v="0"/>
    <n v="300"/>
    <s v="HSBC"/>
  </r>
  <r>
    <x v="29"/>
    <x v="2"/>
    <x v="28"/>
    <x v="0"/>
    <n v="280"/>
    <s v="Bradesco"/>
  </r>
  <r>
    <x v="30"/>
    <x v="0"/>
    <x v="4"/>
    <x v="0"/>
    <n v="320"/>
    <s v="Banco do Brasil"/>
  </r>
  <r>
    <x v="31"/>
    <x v="0"/>
    <x v="1"/>
    <x v="1"/>
    <n v="23900"/>
    <s v="Itaú"/>
  </r>
  <r>
    <x v="32"/>
    <x v="2"/>
    <x v="29"/>
    <x v="0"/>
    <n v="200"/>
    <s v="Bradesco"/>
  </r>
  <r>
    <x v="33"/>
    <x v="0"/>
    <x v="18"/>
    <x v="0"/>
    <n v="1200"/>
    <s v="Banco do Brasil"/>
  </r>
  <r>
    <x v="34"/>
    <x v="0"/>
    <x v="3"/>
    <x v="0"/>
    <n v="230"/>
    <s v="Itaú"/>
  </r>
  <r>
    <x v="35"/>
    <x v="2"/>
    <x v="7"/>
    <x v="1"/>
    <n v="1500"/>
    <s v="Bradesco"/>
  </r>
  <r>
    <x v="36"/>
    <x v="1"/>
    <x v="30"/>
    <x v="0"/>
    <n v="10000"/>
    <s v="HSBC"/>
  </r>
  <r>
    <x v="37"/>
    <x v="2"/>
    <x v="31"/>
    <x v="0"/>
    <n v="2300"/>
    <s v="Bradesco"/>
  </r>
  <r>
    <x v="38"/>
    <x v="0"/>
    <x v="9"/>
    <x v="0"/>
    <n v="135"/>
    <s v="Banco do Brasil"/>
  </r>
  <r>
    <x v="39"/>
    <x v="0"/>
    <x v="10"/>
    <x v="0"/>
    <n v="1230"/>
    <s v="Itaú"/>
  </r>
  <r>
    <x v="40"/>
    <x v="2"/>
    <x v="8"/>
    <x v="0"/>
    <n v="450"/>
    <s v="Bradesco"/>
  </r>
  <r>
    <x v="41"/>
    <x v="0"/>
    <x v="1"/>
    <x v="1"/>
    <n v="24000"/>
    <s v="Banco do Brasil"/>
  </r>
  <r>
    <x v="42"/>
    <x v="2"/>
    <x v="7"/>
    <x v="1"/>
    <n v="1780"/>
    <s v="Bradesco"/>
  </r>
  <r>
    <x v="43"/>
    <x v="2"/>
    <x v="14"/>
    <x v="0"/>
    <n v="1300"/>
    <s v="Bradesc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B473B2-4F39-49E8-94DC-F2AE3405CEA1}" name="Tabela dinâmica15" cacheId="9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38" firstHeaderRow="1" firstDataRow="1" firstDataCol="1" rowPageCount="1" colPageCount="1"/>
  <pivotFields count="8">
    <pivotField numFmtId="14" showAll="0"/>
    <pivotField axis="axisPage" showAll="0">
      <items count="4">
        <item x="2"/>
        <item x="1"/>
        <item x="0"/>
        <item t="default"/>
      </items>
    </pivotField>
    <pivotField axis="axisRow" showAll="0">
      <items count="33">
        <item x="28"/>
        <item x="2"/>
        <item x="21"/>
        <item x="16"/>
        <item x="11"/>
        <item x="7"/>
        <item x="31"/>
        <item x="0"/>
        <item x="3"/>
        <item x="19"/>
        <item x="18"/>
        <item x="13"/>
        <item x="23"/>
        <item x="25"/>
        <item x="22"/>
        <item x="24"/>
        <item x="9"/>
        <item x="10"/>
        <item x="26"/>
        <item x="29"/>
        <item x="15"/>
        <item x="6"/>
        <item x="12"/>
        <item x="14"/>
        <item x="17"/>
        <item x="1"/>
        <item x="8"/>
        <item x="27"/>
        <item x="4"/>
        <item x="30"/>
        <item x="20"/>
        <item x="5"/>
        <item t="default"/>
      </items>
    </pivotField>
    <pivotField axis="axisRow" showAll="0">
      <items count="3">
        <item x="1"/>
        <item x="0"/>
        <item t="default"/>
      </items>
    </pivotField>
    <pivotField dataField="1" numFmtId="44" showAll="0">
      <items count="41">
        <item x="2"/>
        <item x="0"/>
        <item x="21"/>
        <item x="6"/>
        <item x="3"/>
        <item x="9"/>
        <item x="35"/>
        <item x="29"/>
        <item x="27"/>
        <item x="25"/>
        <item x="18"/>
        <item x="8"/>
        <item x="28"/>
        <item x="19"/>
        <item x="30"/>
        <item x="22"/>
        <item x="13"/>
        <item x="4"/>
        <item x="12"/>
        <item x="17"/>
        <item x="37"/>
        <item x="26"/>
        <item x="39"/>
        <item x="15"/>
        <item x="11"/>
        <item x="36"/>
        <item x="16"/>
        <item x="32"/>
        <item x="38"/>
        <item x="34"/>
        <item x="23"/>
        <item x="7"/>
        <item x="14"/>
        <item x="33"/>
        <item x="5"/>
        <item x="24"/>
        <item x="1"/>
        <item x="31"/>
        <item x="10"/>
        <item x="20"/>
        <item t="default"/>
      </items>
    </pivotField>
    <pivotField showAll="0"/>
    <pivotField showAll="0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showAll="0" defaultSubtotal="0"/>
  </pivotFields>
  <rowFields count="2">
    <field x="3"/>
    <field x="2"/>
  </rowFields>
  <rowItems count="35">
    <i>
      <x/>
    </i>
    <i r="1">
      <x v="5"/>
    </i>
    <i r="1">
      <x v="11"/>
    </i>
    <i r="1">
      <x v="25"/>
    </i>
    <i>
      <x v="1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t="grand">
      <x/>
    </i>
  </rowItems>
  <colItems count="1">
    <i/>
  </colItems>
  <pageFields count="1">
    <pageField fld="1" hier="-1"/>
  </pageFields>
  <dataFields count="1">
    <dataField name="Soma de Valo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B473B2-4F39-49E8-94DC-F2AE3405CEA1}" name="Tabela dinâmica18" cacheId="9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21" firstHeaderRow="1" firstDataRow="1" firstDataCol="1" rowPageCount="1" colPageCount="1"/>
  <pivotFields count="8">
    <pivotField numFmtId="14" showAll="0"/>
    <pivotField axis="axisPage" showAll="0">
      <items count="4">
        <item x="2"/>
        <item x="1"/>
        <item x="0"/>
        <item t="default"/>
      </items>
    </pivotField>
    <pivotField axis="axisRow" showAll="0">
      <items count="33">
        <item x="28"/>
        <item x="2"/>
        <item x="21"/>
        <item x="16"/>
        <item x="11"/>
        <item x="7"/>
        <item x="31"/>
        <item x="0"/>
        <item x="3"/>
        <item x="19"/>
        <item x="18"/>
        <item x="13"/>
        <item x="23"/>
        <item x="25"/>
        <item x="22"/>
        <item x="24"/>
        <item x="9"/>
        <item x="10"/>
        <item x="26"/>
        <item x="29"/>
        <item x="15"/>
        <item x="6"/>
        <item x="12"/>
        <item x="14"/>
        <item x="17"/>
        <item x="1"/>
        <item x="8"/>
        <item x="27"/>
        <item x="4"/>
        <item x="30"/>
        <item x="20"/>
        <item x="5"/>
        <item t="default"/>
      </items>
    </pivotField>
    <pivotField axis="axisRow" showAll="0">
      <items count="3">
        <item x="1"/>
        <item x="0"/>
        <item t="default"/>
      </items>
    </pivotField>
    <pivotField dataField="1" numFmtId="44" showAll="0">
      <items count="41">
        <item x="2"/>
        <item x="0"/>
        <item x="21"/>
        <item x="6"/>
        <item x="3"/>
        <item x="9"/>
        <item x="35"/>
        <item x="29"/>
        <item x="27"/>
        <item x="25"/>
        <item x="18"/>
        <item x="8"/>
        <item x="28"/>
        <item x="19"/>
        <item x="30"/>
        <item x="22"/>
        <item x="13"/>
        <item x="4"/>
        <item x="12"/>
        <item x="17"/>
        <item x="37"/>
        <item x="26"/>
        <item x="39"/>
        <item x="15"/>
        <item x="11"/>
        <item x="36"/>
        <item x="16"/>
        <item x="32"/>
        <item x="38"/>
        <item x="34"/>
        <item x="23"/>
        <item x="7"/>
        <item x="14"/>
        <item x="33"/>
        <item x="5"/>
        <item x="24"/>
        <item x="1"/>
        <item x="31"/>
        <item x="10"/>
        <item x="20"/>
        <item t="default"/>
      </items>
    </pivotField>
    <pivotField showAll="0"/>
    <pivotField showAll="0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showAll="0" defaultSubtotal="0"/>
  </pivotFields>
  <rowFields count="2">
    <field x="3"/>
    <field x="2"/>
  </rowFields>
  <rowItems count="18">
    <i>
      <x/>
    </i>
    <i r="1">
      <x v="5"/>
    </i>
    <i r="1">
      <x v="11"/>
    </i>
    <i>
      <x v="1"/>
    </i>
    <i r="1">
      <x/>
    </i>
    <i r="1">
      <x v="4"/>
    </i>
    <i r="1">
      <x v="6"/>
    </i>
    <i r="1">
      <x v="9"/>
    </i>
    <i r="1">
      <x v="12"/>
    </i>
    <i r="1">
      <x v="14"/>
    </i>
    <i r="1">
      <x v="15"/>
    </i>
    <i r="1">
      <x v="19"/>
    </i>
    <i r="1">
      <x v="20"/>
    </i>
    <i r="1">
      <x v="22"/>
    </i>
    <i r="1">
      <x v="23"/>
    </i>
    <i r="1">
      <x v="24"/>
    </i>
    <i r="1">
      <x v="26"/>
    </i>
    <i t="grand">
      <x/>
    </i>
  </rowItems>
  <colItems count="1">
    <i/>
  </colItems>
  <pageFields count="1">
    <pageField fld="1" item="0" hier="-1"/>
  </pageFields>
  <dataFields count="1">
    <dataField name="Soma de Valo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B473B2-4F39-49E8-94DC-F2AE3405CEA1}" name="Tabela dinâmica17" cacheId="9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5" firstHeaderRow="1" firstDataRow="1" firstDataCol="1" rowPageCount="1" colPageCount="1"/>
  <pivotFields count="8">
    <pivotField numFmtId="14" showAll="0"/>
    <pivotField axis="axisPage" showAll="0">
      <items count="4">
        <item x="2"/>
        <item x="1"/>
        <item x="0"/>
        <item t="default"/>
      </items>
    </pivotField>
    <pivotField axis="axisRow" showAll="0">
      <items count="33">
        <item x="28"/>
        <item x="2"/>
        <item x="21"/>
        <item x="16"/>
        <item x="11"/>
        <item x="7"/>
        <item x="31"/>
        <item x="0"/>
        <item x="3"/>
        <item x="19"/>
        <item x="18"/>
        <item x="13"/>
        <item x="23"/>
        <item x="25"/>
        <item x="22"/>
        <item x="24"/>
        <item x="9"/>
        <item x="10"/>
        <item x="26"/>
        <item x="29"/>
        <item x="15"/>
        <item x="6"/>
        <item x="12"/>
        <item x="14"/>
        <item x="17"/>
        <item x="1"/>
        <item x="8"/>
        <item x="27"/>
        <item x="4"/>
        <item x="30"/>
        <item x="20"/>
        <item x="5"/>
        <item t="default"/>
      </items>
    </pivotField>
    <pivotField axis="axisRow" showAll="0">
      <items count="3">
        <item x="1"/>
        <item x="0"/>
        <item t="default"/>
      </items>
    </pivotField>
    <pivotField dataField="1" numFmtId="44" showAll="0">
      <items count="41">
        <item x="2"/>
        <item x="0"/>
        <item x="21"/>
        <item x="6"/>
        <item x="3"/>
        <item x="9"/>
        <item x="35"/>
        <item x="29"/>
        <item x="27"/>
        <item x="25"/>
        <item x="18"/>
        <item x="8"/>
        <item x="28"/>
        <item x="19"/>
        <item x="30"/>
        <item x="22"/>
        <item x="13"/>
        <item x="4"/>
        <item x="12"/>
        <item x="17"/>
        <item x="37"/>
        <item x="26"/>
        <item x="39"/>
        <item x="15"/>
        <item x="11"/>
        <item x="36"/>
        <item x="16"/>
        <item x="32"/>
        <item x="38"/>
        <item x="34"/>
        <item x="23"/>
        <item x="7"/>
        <item x="14"/>
        <item x="33"/>
        <item x="5"/>
        <item x="24"/>
        <item x="1"/>
        <item x="31"/>
        <item x="10"/>
        <item x="20"/>
        <item t="default"/>
      </items>
    </pivotField>
    <pivotField showAll="0"/>
    <pivotField showAll="0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showAll="0" defaultSubtotal="0"/>
  </pivotFields>
  <rowFields count="2">
    <field x="3"/>
    <field x="2"/>
  </rowFields>
  <rowItems count="12">
    <i>
      <x v="1"/>
    </i>
    <i r="1">
      <x v="1"/>
    </i>
    <i r="1">
      <x v="2"/>
    </i>
    <i r="1">
      <x v="3"/>
    </i>
    <i r="1">
      <x v="13"/>
    </i>
    <i r="1">
      <x v="18"/>
    </i>
    <i r="1">
      <x v="21"/>
    </i>
    <i r="1">
      <x v="27"/>
    </i>
    <i r="1">
      <x v="29"/>
    </i>
    <i r="1">
      <x v="30"/>
    </i>
    <i r="1">
      <x v="31"/>
    </i>
    <i t="grand">
      <x/>
    </i>
  </rowItems>
  <colItems count="1">
    <i/>
  </colItems>
  <pageFields count="1">
    <pageField fld="1" item="1" hier="-1"/>
  </pageFields>
  <dataFields count="1">
    <dataField name="Soma de Valo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B473B2-4F39-49E8-94DC-F2AE3405CEA1}" name="Tabela dinâmica16" cacheId="9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5" firstHeaderRow="1" firstDataRow="1" firstDataCol="1" rowPageCount="1" colPageCount="1"/>
  <pivotFields count="8">
    <pivotField numFmtId="14" showAll="0"/>
    <pivotField axis="axisPage" showAll="0">
      <items count="4">
        <item x="2"/>
        <item x="1"/>
        <item x="0"/>
        <item t="default"/>
      </items>
    </pivotField>
    <pivotField axis="axisRow" showAll="0">
      <items count="33">
        <item x="28"/>
        <item x="2"/>
        <item x="21"/>
        <item x="16"/>
        <item x="11"/>
        <item x="7"/>
        <item x="31"/>
        <item x="0"/>
        <item x="3"/>
        <item x="19"/>
        <item x="18"/>
        <item x="13"/>
        <item x="23"/>
        <item x="25"/>
        <item x="22"/>
        <item x="24"/>
        <item x="9"/>
        <item x="10"/>
        <item x="26"/>
        <item x="29"/>
        <item x="15"/>
        <item x="6"/>
        <item x="12"/>
        <item x="14"/>
        <item x="17"/>
        <item x="1"/>
        <item x="8"/>
        <item x="27"/>
        <item x="4"/>
        <item x="30"/>
        <item x="20"/>
        <item x="5"/>
        <item t="default"/>
      </items>
    </pivotField>
    <pivotField axis="axisRow" showAll="0">
      <items count="3">
        <item x="1"/>
        <item x="0"/>
        <item t="default"/>
      </items>
    </pivotField>
    <pivotField dataField="1" numFmtId="44" showAll="0">
      <items count="41">
        <item x="2"/>
        <item x="0"/>
        <item x="21"/>
        <item x="6"/>
        <item x="3"/>
        <item x="9"/>
        <item x="35"/>
        <item x="29"/>
        <item x="27"/>
        <item x="25"/>
        <item x="18"/>
        <item x="8"/>
        <item x="28"/>
        <item x="19"/>
        <item x="30"/>
        <item x="22"/>
        <item x="13"/>
        <item x="4"/>
        <item x="12"/>
        <item x="17"/>
        <item x="37"/>
        <item x="26"/>
        <item x="39"/>
        <item x="15"/>
        <item x="11"/>
        <item x="36"/>
        <item x="16"/>
        <item x="32"/>
        <item x="38"/>
        <item x="34"/>
        <item x="23"/>
        <item x="7"/>
        <item x="14"/>
        <item x="33"/>
        <item x="5"/>
        <item x="24"/>
        <item x="1"/>
        <item x="31"/>
        <item x="10"/>
        <item x="20"/>
        <item t="default"/>
      </items>
    </pivotField>
    <pivotField showAll="0"/>
    <pivotField showAll="0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showAll="0" defaultSubtotal="0"/>
  </pivotFields>
  <rowFields count="2">
    <field x="3"/>
    <field x="2"/>
  </rowFields>
  <rowItems count="12">
    <i>
      <x/>
    </i>
    <i r="1">
      <x v="11"/>
    </i>
    <i r="1">
      <x v="25"/>
    </i>
    <i>
      <x v="1"/>
    </i>
    <i r="1">
      <x v="7"/>
    </i>
    <i r="1">
      <x v="8"/>
    </i>
    <i r="1">
      <x v="10"/>
    </i>
    <i r="1">
      <x v="16"/>
    </i>
    <i r="1">
      <x v="17"/>
    </i>
    <i r="1">
      <x v="23"/>
    </i>
    <i r="1">
      <x v="28"/>
    </i>
    <i t="grand">
      <x/>
    </i>
  </rowItems>
  <colItems count="1">
    <i/>
  </colItems>
  <pageFields count="1">
    <pageField fld="1" item="2" hier="-1"/>
  </pageFields>
  <dataFields count="1">
    <dataField name="Soma de Valo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DCBCE5-3720-4D8C-88EB-870181662F52}" name="Tabela dinâmica4" cacheId="9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 rowHeaderCaption="Grupos">
  <location ref="A3:B7" firstHeaderRow="1" firstDataRow="1" firstDataCol="1"/>
  <pivotFields count="8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>
      <items count="33">
        <item x="28"/>
        <item x="2"/>
        <item x="21"/>
        <item x="16"/>
        <item x="11"/>
        <item x="7"/>
        <item x="31"/>
        <item x="0"/>
        <item x="3"/>
        <item x="19"/>
        <item x="18"/>
        <item x="13"/>
        <item x="23"/>
        <item x="25"/>
        <item x="22"/>
        <item x="24"/>
        <item x="9"/>
        <item x="10"/>
        <item x="26"/>
        <item x="29"/>
        <item x="15"/>
        <item x="6"/>
        <item x="12"/>
        <item x="14"/>
        <item x="17"/>
        <item x="1"/>
        <item x="8"/>
        <item x="27"/>
        <item x="4"/>
        <item x="30"/>
        <item x="20"/>
        <item x="5"/>
        <item t="default"/>
      </items>
    </pivotField>
    <pivotField showAll="0"/>
    <pivotField dataField="1" numFmtId="44" showAll="0"/>
    <pivotField showAll="0"/>
    <pivotField showAll="0">
      <items count="29">
        <item x="22"/>
        <item x="1"/>
        <item x="15"/>
        <item x="11"/>
        <item x="7"/>
        <item x="4"/>
        <item x="25"/>
        <item x="26"/>
        <item x="13"/>
        <item x="27"/>
        <item x="17"/>
        <item x="19"/>
        <item x="16"/>
        <item x="18"/>
        <item x="6"/>
        <item x="20"/>
        <item x="23"/>
        <item x="10"/>
        <item x="3"/>
        <item x="8"/>
        <item x="9"/>
        <item x="12"/>
        <item x="0"/>
        <item x="5"/>
        <item x="21"/>
        <item x="24"/>
        <item x="14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Valor" fld="4" baseField="1" baseItem="0" numFmtId="164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B5907-3B8F-42B2-AA27-0E2E88722C2F}" name="Tabela dinâmica5" cacheId="9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65" firstHeaderRow="1" firstDataRow="2" firstDataCol="1"/>
  <pivotFields count="8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4">
        <item x="2"/>
        <item x="1"/>
        <item x="0"/>
        <item t="default"/>
      </items>
    </pivotField>
    <pivotField axis="axisRow" showAll="0">
      <items count="33">
        <item x="28"/>
        <item x="2"/>
        <item x="21"/>
        <item x="16"/>
        <item x="11"/>
        <item x="7"/>
        <item x="31"/>
        <item x="0"/>
        <item x="3"/>
        <item x="19"/>
        <item x="18"/>
        <item x="13"/>
        <item x="23"/>
        <item x="25"/>
        <item x="22"/>
        <item x="24"/>
        <item x="9"/>
        <item x="10"/>
        <item x="26"/>
        <item x="29"/>
        <item x="6"/>
        <item x="12"/>
        <item x="14"/>
        <item x="17"/>
        <item x="1"/>
        <item x="8"/>
        <item x="27"/>
        <item x="4"/>
        <item x="30"/>
        <item x="20"/>
        <item x="5"/>
        <item x="15"/>
        <item t="default"/>
      </items>
    </pivotField>
    <pivotField showAll="0"/>
    <pivotField dataField="1" numFmtId="44" showAll="0"/>
    <pivotField showAll="0"/>
    <pivotField axis="axisRow" showAll="0">
      <items count="29">
        <item x="22"/>
        <item x="1"/>
        <item x="15"/>
        <item x="11"/>
        <item x="7"/>
        <item x="4"/>
        <item x="25"/>
        <item x="26"/>
        <item x="13"/>
        <item x="27"/>
        <item x="17"/>
        <item x="19"/>
        <item x="16"/>
        <item x="18"/>
        <item x="6"/>
        <item x="20"/>
        <item x="23"/>
        <item x="3"/>
        <item x="8"/>
        <item x="9"/>
        <item x="12"/>
        <item x="0"/>
        <item x="5"/>
        <item x="21"/>
        <item x="24"/>
        <item x="14"/>
        <item x="2"/>
        <item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6"/>
    <field x="2"/>
  </rowFields>
  <rowItems count="61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  <i>
      <x v="5"/>
    </i>
    <i r="1">
      <x v="5"/>
    </i>
    <i>
      <x v="6"/>
    </i>
    <i r="1">
      <x v="6"/>
    </i>
    <i>
      <x v="7"/>
    </i>
    <i r="1">
      <x v="7"/>
    </i>
    <i r="1">
      <x v="8"/>
    </i>
    <i r="1">
      <x v="27"/>
    </i>
    <i>
      <x v="8"/>
    </i>
    <i r="1">
      <x v="9"/>
    </i>
    <i>
      <x v="9"/>
    </i>
    <i r="1">
      <x v="10"/>
    </i>
    <i r="1">
      <x v="11"/>
    </i>
    <i r="1">
      <x v="17"/>
    </i>
    <i>
      <x v="10"/>
    </i>
    <i r="1">
      <x v="12"/>
    </i>
    <i>
      <x v="11"/>
    </i>
    <i r="1">
      <x v="13"/>
    </i>
    <i>
      <x v="12"/>
    </i>
    <i r="1">
      <x v="14"/>
    </i>
    <i>
      <x v="13"/>
    </i>
    <i r="1">
      <x v="15"/>
    </i>
    <i>
      <x v="14"/>
    </i>
    <i r="1">
      <x v="16"/>
    </i>
    <i>
      <x v="15"/>
    </i>
    <i r="1">
      <x v="18"/>
    </i>
    <i>
      <x v="16"/>
    </i>
    <i r="1">
      <x v="19"/>
    </i>
    <i>
      <x v="17"/>
    </i>
    <i r="1">
      <x v="20"/>
    </i>
    <i>
      <x v="18"/>
    </i>
    <i r="1">
      <x v="21"/>
    </i>
    <i>
      <x v="19"/>
    </i>
    <i r="1">
      <x v="22"/>
    </i>
    <i>
      <x v="20"/>
    </i>
    <i r="1">
      <x v="23"/>
    </i>
    <i>
      <x v="21"/>
    </i>
    <i r="1">
      <x v="24"/>
    </i>
    <i>
      <x v="22"/>
    </i>
    <i r="1">
      <x v="25"/>
    </i>
    <i>
      <x v="23"/>
    </i>
    <i r="1">
      <x v="26"/>
    </i>
    <i>
      <x v="24"/>
    </i>
    <i r="1">
      <x v="28"/>
    </i>
    <i>
      <x v="25"/>
    </i>
    <i r="1">
      <x v="29"/>
    </i>
    <i>
      <x v="26"/>
    </i>
    <i r="1">
      <x v="30"/>
    </i>
    <i>
      <x v="27"/>
    </i>
    <i r="1">
      <x v="3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a de Valor" fld="4" baseField="2" baseItem="0" numFmtId="164"/>
  </dataFields>
  <formats count="22"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1" type="button" dataOnly="0" labelOnly="1" outline="0" axis="axisCol" fieldPosition="0"/>
    </format>
    <format dxfId="21">
      <pivotArea type="topRight" dataOnly="0" labelOnly="1" outline="0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dataOnly="0" labelOnly="1" grandCol="1" outline="0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field="1" type="button" dataOnly="0" labelOnly="1" outline="0" axis="axisCol" fieldPosition="0"/>
    </format>
    <format dxfId="14">
      <pivotArea type="topRight" dataOnly="0" labelOnly="1" outline="0" fieldPosition="0"/>
    </format>
    <format dxfId="13">
      <pivotArea field="2" type="button" dataOnly="0" labelOnly="1" outline="0" axis="axisRow" fieldPosition="1"/>
    </format>
    <format dxfId="12">
      <pivotArea dataOnly="0" labelOnly="1" fieldPosition="0">
        <references count="1">
          <reference field="2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1">
          <reference field="1" count="0"/>
        </references>
      </pivotArea>
    </format>
    <format dxfId="9">
      <pivotArea dataOnly="0" labelOnly="1" grandCol="1" outline="0" fieldPosition="0"/>
    </format>
    <format dxfId="8">
      <pivotArea type="origin" dataOnly="0" labelOnly="1" outline="0" fieldPosition="0"/>
    </format>
    <format dxfId="7">
      <pivotArea field="2" type="button" dataOnly="0" labelOnly="1" outline="0" axis="axisRow" fieldPosition="1"/>
    </format>
    <format dxfId="6">
      <pivotArea dataOnly="0" labelOnly="1" fieldPosition="0">
        <references count="1">
          <reference field="2" count="0"/>
        </references>
      </pivotArea>
    </format>
    <format dxfId="5">
      <pivotArea dataOnly="0" labelOnly="1" grandRow="1" outline="0" fieldPosition="0"/>
    </format>
    <format dxfId="4">
      <pivotArea collapsedLevelsAreSubtotals="1" fieldPosition="0">
        <references count="1">
          <reference field="2" count="0"/>
        </references>
      </pivotArea>
    </format>
    <format dxfId="3">
      <pivotArea dataOnly="0" labelOnly="1" fieldPosition="0">
        <references count="1">
          <reference field="2" count="0"/>
        </references>
      </pivotArea>
    </format>
  </formats>
  <pivotTableStyleInfo name="PivotStyleMedium2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BF4475-68E2-4FCD-A9A8-9D67B7B8D9A9}" name="Tabela dinâmica6" cacheId="9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D8" firstHeaderRow="1" firstDataRow="2" firstDataCol="1"/>
  <pivotFields count="8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">
        <item sd="0" x="2"/>
        <item sd="0" x="1"/>
        <item sd="0" x="0"/>
        <item t="default" sd="0"/>
      </items>
    </pivotField>
    <pivotField axis="axisRow" showAll="0">
      <items count="33">
        <item x="28"/>
        <item x="2"/>
        <item x="21"/>
        <item x="16"/>
        <item x="11"/>
        <item x="7"/>
        <item x="31"/>
        <item x="0"/>
        <item x="3"/>
        <item x="19"/>
        <item x="18"/>
        <item x="13"/>
        <item x="23"/>
        <item x="25"/>
        <item x="22"/>
        <item x="24"/>
        <item x="9"/>
        <item x="10"/>
        <item x="26"/>
        <item x="29"/>
        <item x="15"/>
        <item x="6"/>
        <item x="12"/>
        <item x="14"/>
        <item x="17"/>
        <item x="1"/>
        <item x="8"/>
        <item x="27"/>
        <item x="4"/>
        <item x="30"/>
        <item x="20"/>
        <item x="5"/>
        <item t="default"/>
      </items>
    </pivotField>
    <pivotField axis="axisCol" showAll="0">
      <items count="3">
        <item x="1"/>
        <item x="0"/>
        <item t="default"/>
      </items>
    </pivotField>
    <pivotField dataField="1" numFmtId="44" showAll="0"/>
    <pivotField showAll="0"/>
    <pivotField axis="axisRow" showAll="0">
      <items count="29">
        <item sd="0" x="22"/>
        <item sd="0" x="1"/>
        <item sd="0" x="15"/>
        <item sd="0" x="11"/>
        <item sd="0" x="7"/>
        <item sd="0" x="4"/>
        <item sd="0" x="25"/>
        <item sd="0" x="26"/>
        <item sd="0" x="13"/>
        <item sd="0" x="27"/>
        <item sd="0" x="17"/>
        <item sd="0" x="19"/>
        <item sd="0" x="16"/>
        <item sd="0" x="18"/>
        <item sd="0" x="6"/>
        <item sd="0" x="20"/>
        <item sd="0" x="23"/>
        <item sd="0" x="10"/>
        <item sd="0" x="3"/>
        <item sd="0" x="8"/>
        <item sd="0" x="9"/>
        <item sd="0" x="12"/>
        <item sd="0" x="0"/>
        <item sd="0" x="5"/>
        <item sd="0" x="21"/>
        <item sd="0" x="24"/>
        <item sd="0" x="14"/>
        <item sd="0" x="2"/>
        <item t="default" sd="0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3">
    <field x="1"/>
    <field x="6"/>
    <field x="2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oma de Valor" fld="4" baseField="2" baseItem="6" numFmtId="164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AFB905-D933-4D20-9BD4-1D6A08A9B01B}" name="Tabela dinâmica7" cacheId="9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64" firstHeaderRow="1" firstDataRow="1" firstDataCol="1"/>
  <pivotFields count="8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33">
        <item x="28"/>
        <item x="2"/>
        <item x="21"/>
        <item x="16"/>
        <item x="11"/>
        <item x="7"/>
        <item x="31"/>
        <item x="0"/>
        <item x="3"/>
        <item x="19"/>
        <item x="18"/>
        <item x="13"/>
        <item x="23"/>
        <item x="25"/>
        <item x="22"/>
        <item x="24"/>
        <item x="9"/>
        <item x="10"/>
        <item x="26"/>
        <item x="29"/>
        <item x="15"/>
        <item x="6"/>
        <item x="12"/>
        <item x="14"/>
        <item x="17"/>
        <item x="1"/>
        <item x="8"/>
        <item x="27"/>
        <item x="4"/>
        <item x="30"/>
        <item x="20"/>
        <item x="5"/>
        <item t="default"/>
      </items>
    </pivotField>
    <pivotField showAll="0"/>
    <pivotField dataField="1" numFmtId="44" showAll="0"/>
    <pivotField showAll="0"/>
    <pivotField axis="axisRow" showAll="0">
      <items count="29">
        <item x="22"/>
        <item x="1"/>
        <item x="15"/>
        <item x="11"/>
        <item x="7"/>
        <item x="4"/>
        <item x="25"/>
        <item n="Contas Obrigatórias" x="26"/>
        <item x="13"/>
        <item n="Empréstimos" x="27"/>
        <item x="17"/>
        <item x="19"/>
        <item x="16"/>
        <item x="18"/>
        <item x="6"/>
        <item x="20"/>
        <item x="23"/>
        <item x="10"/>
        <item x="3"/>
        <item x="8"/>
        <item x="9"/>
        <item x="12"/>
        <item x="0"/>
        <item x="5"/>
        <item x="21"/>
        <item x="24"/>
        <item x="14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6"/>
    <field x="2"/>
  </rowFields>
  <rowItems count="61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  <i>
      <x v="5"/>
    </i>
    <i r="1">
      <x v="5"/>
    </i>
    <i>
      <x v="6"/>
    </i>
    <i r="1">
      <x v="6"/>
    </i>
    <i>
      <x v="7"/>
    </i>
    <i r="1">
      <x v="7"/>
    </i>
    <i r="1">
      <x v="8"/>
    </i>
    <i r="1">
      <x v="28"/>
    </i>
    <i>
      <x v="8"/>
    </i>
    <i r="1">
      <x v="9"/>
    </i>
    <i>
      <x v="9"/>
    </i>
    <i r="1">
      <x v="10"/>
    </i>
    <i r="1">
      <x v="11"/>
    </i>
    <i r="1">
      <x v="17"/>
    </i>
    <i>
      <x v="10"/>
    </i>
    <i r="1">
      <x v="12"/>
    </i>
    <i>
      <x v="11"/>
    </i>
    <i r="1">
      <x v="13"/>
    </i>
    <i>
      <x v="12"/>
    </i>
    <i r="1">
      <x v="14"/>
    </i>
    <i>
      <x v="13"/>
    </i>
    <i r="1">
      <x v="15"/>
    </i>
    <i>
      <x v="14"/>
    </i>
    <i r="1">
      <x v="16"/>
    </i>
    <i>
      <x v="15"/>
    </i>
    <i r="1">
      <x v="18"/>
    </i>
    <i>
      <x v="16"/>
    </i>
    <i r="1">
      <x v="19"/>
    </i>
    <i>
      <x v="17"/>
    </i>
    <i r="1">
      <x v="20"/>
    </i>
    <i>
      <x v="18"/>
    </i>
    <i r="1">
      <x v="21"/>
    </i>
    <i>
      <x v="19"/>
    </i>
    <i r="1">
      <x v="22"/>
    </i>
    <i>
      <x v="20"/>
    </i>
    <i r="1">
      <x v="23"/>
    </i>
    <i>
      <x v="21"/>
    </i>
    <i r="1">
      <x v="24"/>
    </i>
    <i>
      <x v="22"/>
    </i>
    <i r="1">
      <x v="25"/>
    </i>
    <i>
      <x v="23"/>
    </i>
    <i r="1">
      <x v="26"/>
    </i>
    <i>
      <x v="24"/>
    </i>
    <i r="1">
      <x v="27"/>
    </i>
    <i>
      <x v="25"/>
    </i>
    <i r="1">
      <x v="29"/>
    </i>
    <i>
      <x v="26"/>
    </i>
    <i r="1">
      <x v="30"/>
    </i>
    <i>
      <x v="27"/>
    </i>
    <i r="1">
      <x v="31"/>
    </i>
    <i t="grand">
      <x/>
    </i>
  </rowItems>
  <colItems count="1">
    <i/>
  </colItems>
  <dataFields count="1">
    <dataField name="Soma de Valor" fld="4" baseField="2" baseItem="0" numFmtId="164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63262-DD3E-410B-A535-2B36F530D111}" name="Tabela dinâmica8" cacheId="97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>
  <location ref="A3:B11" firstHeaderRow="1" firstDataRow="1" firstDataCol="1"/>
  <pivotFields count="8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33">
        <item x="28"/>
        <item x="2"/>
        <item x="21"/>
        <item x="16"/>
        <item x="11"/>
        <item x="7"/>
        <item x="31"/>
        <item x="0"/>
        <item x="3"/>
        <item x="19"/>
        <item x="18"/>
        <item x="13"/>
        <item x="23"/>
        <item x="25"/>
        <item x="22"/>
        <item x="24"/>
        <item x="9"/>
        <item x="10"/>
        <item x="26"/>
        <item x="29"/>
        <item x="15"/>
        <item x="6"/>
        <item x="12"/>
        <item x="14"/>
        <item x="17"/>
        <item x="1"/>
        <item x="8"/>
        <item x="27"/>
        <item x="4"/>
        <item x="30"/>
        <item x="20"/>
        <item x="5"/>
        <item t="default"/>
      </items>
    </pivotField>
    <pivotField showAll="0"/>
    <pivotField dataField="1" numFmtId="44" showAll="0"/>
    <pivotField showAll="0">
      <items count="5">
        <item h="1" x="3"/>
        <item x="2"/>
        <item h="1" x="1"/>
        <item h="1" x="0"/>
        <item t="default"/>
      </items>
    </pivotField>
    <pivotField showAll="0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Row" showAll="0">
      <items count="15">
        <item h="1" sd="0" x="0"/>
        <item x="1"/>
        <item h="1" sd="0" x="2"/>
        <item h="1" sd="0" x="3"/>
        <item h="1" x="4"/>
        <item h="1" sd="0" x="5"/>
        <item h="1" sd="0" x="6"/>
        <item h="1" sd="0" x="7"/>
        <item h="1" sd="0" x="8"/>
        <item h="1" sd="0" x="9"/>
        <item h="1" sd="0" x="10"/>
        <item h="1" x="11"/>
        <item h="1" sd="0" x="12"/>
        <item h="1" sd="0" x="13"/>
        <item t="default"/>
      </items>
    </pivotField>
  </pivotFields>
  <rowFields count="4">
    <field x="7"/>
    <field x="0"/>
    <field x="2"/>
    <field x="1"/>
  </rowFields>
  <rowItems count="8">
    <i>
      <x v="1"/>
    </i>
    <i r="1">
      <x v="5"/>
    </i>
    <i r="2">
      <x v="23"/>
    </i>
    <i r="3">
      <x v="2"/>
    </i>
    <i r="1">
      <x v="10"/>
    </i>
    <i r="2">
      <x v="1"/>
    </i>
    <i r="3">
      <x v="1"/>
    </i>
    <i t="grand">
      <x/>
    </i>
  </rowItems>
  <colItems count="1">
    <i/>
  </colItems>
  <dataFields count="1">
    <dataField name="Soma de Valor" fld="4" baseField="7" baseItem="1" numFmtId="164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7AB22-52B1-4684-B358-E39522F953C4}" name="Tabela dinâmica10" cacheId="9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8">
    <pivotField numFmtId="14" showAll="0"/>
    <pivotField showAll="0"/>
    <pivotField showAll="0">
      <items count="33">
        <item x="28"/>
        <item x="2"/>
        <item x="21"/>
        <item x="16"/>
        <item x="11"/>
        <item x="7"/>
        <item x="31"/>
        <item x="0"/>
        <item x="3"/>
        <item x="19"/>
        <item x="18"/>
        <item x="13"/>
        <item x="23"/>
        <item x="25"/>
        <item x="22"/>
        <item x="24"/>
        <item x="9"/>
        <item x="10"/>
        <item x="26"/>
        <item x="29"/>
        <item x="15"/>
        <item x="6"/>
        <item x="12"/>
        <item x="14"/>
        <item x="17"/>
        <item x="1"/>
        <item x="8"/>
        <item x="27"/>
        <item x="4"/>
        <item x="30"/>
        <item x="20"/>
        <item x="5"/>
        <item t="default"/>
      </items>
    </pivotField>
    <pivotField axis="axisRow" showAll="0">
      <items count="3">
        <item x="1"/>
        <item x="0"/>
        <item t="default"/>
      </items>
    </pivotField>
    <pivotField dataField="1" numFmtId="44" showAll="0"/>
    <pivotField axis="axisPage" showAll="0">
      <items count="5">
        <item x="3"/>
        <item x="2"/>
        <item x="1"/>
        <item x="0"/>
        <item t="default"/>
      </items>
    </pivotField>
    <pivotField showAll="0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showAll="0" defaultSubtotal="0"/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5" hier="-1"/>
  </pageFields>
  <dataFields count="1">
    <dataField name="Soma de Valor" fld="4" baseField="5" baseItem="0" numFmtId="164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7AB22-52B1-4684-B358-E39522F953C4}" name="Tabela dinâmica14" cacheId="9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8">
    <pivotField numFmtId="14" showAll="0"/>
    <pivotField showAll="0"/>
    <pivotField showAll="0">
      <items count="33">
        <item x="28"/>
        <item x="2"/>
        <item x="21"/>
        <item x="16"/>
        <item x="11"/>
        <item x="7"/>
        <item x="31"/>
        <item x="0"/>
        <item x="3"/>
        <item x="19"/>
        <item x="18"/>
        <item x="13"/>
        <item x="23"/>
        <item x="25"/>
        <item x="22"/>
        <item x="24"/>
        <item x="9"/>
        <item x="10"/>
        <item x="26"/>
        <item x="29"/>
        <item x="15"/>
        <item x="6"/>
        <item x="12"/>
        <item x="14"/>
        <item x="17"/>
        <item x="1"/>
        <item x="8"/>
        <item x="27"/>
        <item x="4"/>
        <item x="30"/>
        <item x="20"/>
        <item x="5"/>
        <item t="default"/>
      </items>
    </pivotField>
    <pivotField axis="axisRow" showAll="0">
      <items count="3">
        <item x="1"/>
        <item x="0"/>
        <item t="default"/>
      </items>
    </pivotField>
    <pivotField dataField="1" numFmtId="44" showAll="0"/>
    <pivotField axis="axisPage" showAll="0">
      <items count="5">
        <item x="3"/>
        <item x="2"/>
        <item x="1"/>
        <item x="0"/>
        <item t="default"/>
      </items>
    </pivotField>
    <pivotField showAll="0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showAll="0" defaultSubtotal="0"/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5" item="0" hier="-1"/>
  </pageFields>
  <dataFields count="1">
    <dataField name="Soma de Valor" fld="4" baseField="5" baseItem="0" numFmtId="164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7AB22-52B1-4684-B358-E39522F953C4}" name="Tabela dinâmica13" cacheId="9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8">
    <pivotField numFmtId="14" showAll="0"/>
    <pivotField showAll="0"/>
    <pivotField showAll="0">
      <items count="33">
        <item x="28"/>
        <item x="2"/>
        <item x="21"/>
        <item x="16"/>
        <item x="11"/>
        <item x="7"/>
        <item x="31"/>
        <item x="0"/>
        <item x="3"/>
        <item x="19"/>
        <item x="18"/>
        <item x="13"/>
        <item x="23"/>
        <item x="25"/>
        <item x="22"/>
        <item x="24"/>
        <item x="9"/>
        <item x="10"/>
        <item x="26"/>
        <item x="29"/>
        <item x="15"/>
        <item x="6"/>
        <item x="12"/>
        <item x="14"/>
        <item x="17"/>
        <item x="1"/>
        <item x="8"/>
        <item x="27"/>
        <item x="4"/>
        <item x="30"/>
        <item x="20"/>
        <item x="5"/>
        <item t="default"/>
      </items>
    </pivotField>
    <pivotField axis="axisRow" showAll="0">
      <items count="3">
        <item x="1"/>
        <item x="0"/>
        <item t="default"/>
      </items>
    </pivotField>
    <pivotField dataField="1" numFmtId="44" showAll="0"/>
    <pivotField axis="axisPage" showAll="0">
      <items count="5">
        <item x="3"/>
        <item x="2"/>
        <item x="1"/>
        <item x="0"/>
        <item t="default"/>
      </items>
    </pivotField>
    <pivotField showAll="0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showAll="0" defaultSubtotal="0"/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5" item="1" hier="-1"/>
  </pageFields>
  <dataFields count="1">
    <dataField name="Soma de Valor" fld="4" baseField="5" baseItem="0" numFmtId="164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7AB22-52B1-4684-B358-E39522F953C4}" name="Tabela dinâmica12" cacheId="9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8">
    <pivotField numFmtId="14" showAll="0"/>
    <pivotField showAll="0"/>
    <pivotField showAll="0">
      <items count="33">
        <item x="28"/>
        <item x="2"/>
        <item x="21"/>
        <item x="16"/>
        <item x="11"/>
        <item x="7"/>
        <item x="31"/>
        <item x="0"/>
        <item x="3"/>
        <item x="19"/>
        <item x="18"/>
        <item x="13"/>
        <item x="23"/>
        <item x="25"/>
        <item x="22"/>
        <item x="24"/>
        <item x="9"/>
        <item x="10"/>
        <item x="26"/>
        <item x="29"/>
        <item x="15"/>
        <item x="6"/>
        <item x="12"/>
        <item x="14"/>
        <item x="17"/>
        <item x="1"/>
        <item x="8"/>
        <item x="27"/>
        <item x="4"/>
        <item x="30"/>
        <item x="20"/>
        <item x="5"/>
        <item t="default"/>
      </items>
    </pivotField>
    <pivotField axis="axisRow" showAll="0">
      <items count="3">
        <item x="1"/>
        <item x="0"/>
        <item t="default"/>
      </items>
    </pivotField>
    <pivotField dataField="1" numFmtId="44" showAll="0"/>
    <pivotField axis="axisPage" showAll="0">
      <items count="5">
        <item x="3"/>
        <item x="2"/>
        <item x="1"/>
        <item x="0"/>
        <item t="default"/>
      </items>
    </pivotField>
    <pivotField showAll="0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showAll="0" defaultSubtotal="0"/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5" item="2" hier="-1"/>
  </pageFields>
  <dataFields count="1">
    <dataField name="Soma de Valor" fld="4" baseField="5" baseItem="0" numFmtId="164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7AB22-52B1-4684-B358-E39522F953C4}" name="Tabela dinâmica11" cacheId="9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8">
    <pivotField numFmtId="14" showAll="0"/>
    <pivotField showAll="0"/>
    <pivotField showAll="0">
      <items count="33">
        <item x="28"/>
        <item x="2"/>
        <item x="21"/>
        <item x="16"/>
        <item x="11"/>
        <item x="7"/>
        <item x="31"/>
        <item x="0"/>
        <item x="3"/>
        <item x="19"/>
        <item x="18"/>
        <item x="13"/>
        <item x="23"/>
        <item x="25"/>
        <item x="22"/>
        <item x="24"/>
        <item x="9"/>
        <item x="10"/>
        <item x="26"/>
        <item x="29"/>
        <item x="15"/>
        <item x="6"/>
        <item x="12"/>
        <item x="14"/>
        <item x="17"/>
        <item x="1"/>
        <item x="8"/>
        <item x="27"/>
        <item x="4"/>
        <item x="30"/>
        <item x="20"/>
        <item x="5"/>
        <item t="default"/>
      </items>
    </pivotField>
    <pivotField axis="axisRow" showAll="0">
      <items count="3">
        <item x="1"/>
        <item x="0"/>
        <item t="default"/>
      </items>
    </pivotField>
    <pivotField dataField="1" numFmtId="44" showAll="0"/>
    <pivotField axis="axisPage" showAll="0">
      <items count="5">
        <item x="3"/>
        <item x="2"/>
        <item x="1"/>
        <item x="0"/>
        <item t="default"/>
      </items>
    </pivotField>
    <pivotField showAll="0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showAll="0" defaultSubtotal="0"/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5" item="3" hier="-1"/>
  </pageFields>
  <dataFields count="1">
    <dataField name="Soma de Valor" fld="4" baseField="5" baseItem="0" numFmtId="164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nco" xr10:uid="{419CA833-2C61-4C6D-9FF3-6556DEFA93CE}" sourceName="Banco">
  <pivotTables>
    <pivotTable tabId="10" name="Tabela dinâmica8"/>
  </pivotTables>
  <data>
    <tabular pivotCacheId="1403342701">
      <items count="4">
        <i x="3"/>
        <i x="2" s="1"/>
        <i x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anco" xr10:uid="{1AD08934-D890-40C1-85EE-FF40CB24BB75}" cache="SegmentaçãodeDados_Banco" caption="Banco" style="SlicerStyleDark5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" xr10:uid="{1B16F966-CCBE-4E54-97E1-2B4F263DB631}" sourceName="Data">
  <pivotTables>
    <pivotTable tabId="10" name="Tabela dinâmica8"/>
  </pivotTables>
  <state minimalRefreshVersion="6" lastRefreshVersion="6" pivotCacheId="1403342701" filterType="unknown">
    <bounds startDate="2011-01-01T00:00:00" endDate="201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AF91E9BA-3258-402E-9D36-463DAF2D8D9B}" cache="NativeTimeline_Data" caption="Data" level="0" selectionLevel="0" scrollPosition="2011-01-01T00:00:00" style="TimeSlicerStyleLight5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9.xml"/><Relationship Id="rId4" Type="http://schemas.microsoft.com/office/2011/relationships/timeline" Target="../timelines/timelin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opLeftCell="A3" zoomScale="140" zoomScaleNormal="140" workbookViewId="0">
      <selection activeCell="C18" sqref="C18"/>
    </sheetView>
  </sheetViews>
  <sheetFormatPr defaultRowHeight="15" x14ac:dyDescent="0.25"/>
  <cols>
    <col min="1" max="1" width="11.5703125" style="5" bestFit="1" customWidth="1"/>
    <col min="2" max="2" width="8.7109375" style="5" bestFit="1" customWidth="1"/>
    <col min="3" max="3" width="43.7109375" style="5" bestFit="1" customWidth="1"/>
    <col min="4" max="4" width="14.7109375" style="8" bestFit="1" customWidth="1"/>
    <col min="5" max="5" width="15.85546875" style="1" bestFit="1" customWidth="1"/>
    <col min="6" max="6" width="17.42578125" style="5" customWidth="1"/>
    <col min="7" max="16384" width="9.140625" style="5"/>
  </cols>
  <sheetData>
    <row r="1" spans="1:6" ht="28.5" x14ac:dyDescent="0.45">
      <c r="A1" s="15" t="s">
        <v>3</v>
      </c>
      <c r="B1" s="15"/>
      <c r="C1" s="15"/>
      <c r="D1" s="15"/>
      <c r="E1" s="15"/>
      <c r="F1" s="15"/>
    </row>
    <row r="2" spans="1:6" ht="15.75" thickBot="1" x14ac:dyDescent="0.3"/>
    <row r="3" spans="1:6" ht="29.25" customHeight="1" x14ac:dyDescent="0.25">
      <c r="A3" s="10" t="s">
        <v>0</v>
      </c>
      <c r="B3" s="11" t="s">
        <v>4</v>
      </c>
      <c r="C3" s="12" t="s">
        <v>5</v>
      </c>
      <c r="D3" s="12" t="s">
        <v>43</v>
      </c>
      <c r="E3" s="13" t="s">
        <v>1</v>
      </c>
      <c r="F3" s="14" t="s">
        <v>6</v>
      </c>
    </row>
    <row r="4" spans="1:6" x14ac:dyDescent="0.25">
      <c r="A4" s="6">
        <v>40548</v>
      </c>
      <c r="B4" s="7" t="s">
        <v>8</v>
      </c>
      <c r="C4" s="2" t="s">
        <v>10</v>
      </c>
      <c r="D4" s="9" t="s">
        <v>44</v>
      </c>
      <c r="E4" s="3">
        <v>34</v>
      </c>
      <c r="F4" s="4" t="s">
        <v>11</v>
      </c>
    </row>
    <row r="5" spans="1:6" x14ac:dyDescent="0.25">
      <c r="A5" s="6">
        <v>40550</v>
      </c>
      <c r="B5" s="7" t="s">
        <v>8</v>
      </c>
      <c r="C5" s="2" t="s">
        <v>15</v>
      </c>
      <c r="D5" s="9" t="s">
        <v>45</v>
      </c>
      <c r="E5" s="3">
        <v>23800</v>
      </c>
      <c r="F5" s="4" t="s">
        <v>14</v>
      </c>
    </row>
    <row r="6" spans="1:6" x14ac:dyDescent="0.25">
      <c r="A6" s="6">
        <v>40553</v>
      </c>
      <c r="B6" s="7" t="s">
        <v>9</v>
      </c>
      <c r="C6" s="2" t="s">
        <v>16</v>
      </c>
      <c r="D6" s="9" t="s">
        <v>44</v>
      </c>
      <c r="E6" s="3">
        <v>30</v>
      </c>
      <c r="F6" s="4" t="s">
        <v>12</v>
      </c>
    </row>
    <row r="7" spans="1:6" x14ac:dyDescent="0.25">
      <c r="A7" s="6">
        <v>40553</v>
      </c>
      <c r="B7" s="7" t="s">
        <v>8</v>
      </c>
      <c r="C7" s="2" t="s">
        <v>17</v>
      </c>
      <c r="D7" s="9" t="s">
        <v>44</v>
      </c>
      <c r="E7" s="3">
        <v>120</v>
      </c>
      <c r="F7" s="4" t="s">
        <v>13</v>
      </c>
    </row>
    <row r="8" spans="1:6" x14ac:dyDescent="0.25">
      <c r="A8" s="6">
        <v>40561</v>
      </c>
      <c r="B8" s="7" t="s">
        <v>8</v>
      </c>
      <c r="C8" s="2" t="s">
        <v>18</v>
      </c>
      <c r="D8" s="9" t="s">
        <v>44</v>
      </c>
      <c r="E8" s="3">
        <v>320</v>
      </c>
      <c r="F8" s="4" t="s">
        <v>13</v>
      </c>
    </row>
    <row r="9" spans="1:6" x14ac:dyDescent="0.25">
      <c r="A9" s="6">
        <v>40563</v>
      </c>
      <c r="B9" s="7" t="s">
        <v>9</v>
      </c>
      <c r="C9" s="2" t="s">
        <v>19</v>
      </c>
      <c r="D9" s="9" t="s">
        <v>44</v>
      </c>
      <c r="E9" s="3">
        <v>12000</v>
      </c>
      <c r="F9" s="4" t="s">
        <v>14</v>
      </c>
    </row>
    <row r="10" spans="1:6" x14ac:dyDescent="0.25">
      <c r="A10" s="6">
        <v>40578</v>
      </c>
      <c r="B10" s="7" t="s">
        <v>9</v>
      </c>
      <c r="C10" s="2" t="s">
        <v>20</v>
      </c>
      <c r="D10" s="9" t="s">
        <v>44</v>
      </c>
      <c r="E10" s="3">
        <v>109</v>
      </c>
      <c r="F10" s="4" t="s">
        <v>14</v>
      </c>
    </row>
    <row r="11" spans="1:6" x14ac:dyDescent="0.25">
      <c r="A11" s="6">
        <v>40551</v>
      </c>
      <c r="B11" s="7" t="s">
        <v>8</v>
      </c>
      <c r="C11" s="2" t="s">
        <v>15</v>
      </c>
      <c r="D11" s="9" t="s">
        <v>45</v>
      </c>
      <c r="E11" s="3">
        <v>23800</v>
      </c>
      <c r="F11" s="4" t="s">
        <v>11</v>
      </c>
    </row>
    <row r="12" spans="1:6" x14ac:dyDescent="0.25">
      <c r="A12" s="6">
        <v>40582</v>
      </c>
      <c r="B12" s="7" t="s">
        <v>7</v>
      </c>
      <c r="C12" s="2" t="s">
        <v>21</v>
      </c>
      <c r="D12" s="9" t="s">
        <v>45</v>
      </c>
      <c r="E12" s="3">
        <v>3200</v>
      </c>
      <c r="F12" s="4" t="s">
        <v>12</v>
      </c>
    </row>
    <row r="13" spans="1:6" x14ac:dyDescent="0.25">
      <c r="A13" s="6">
        <v>40589</v>
      </c>
      <c r="B13" s="7" t="s">
        <v>7</v>
      </c>
      <c r="C13" s="2" t="s">
        <v>22</v>
      </c>
      <c r="D13" s="9" t="s">
        <v>44</v>
      </c>
      <c r="E13" s="3">
        <v>235</v>
      </c>
      <c r="F13" s="4" t="s">
        <v>12</v>
      </c>
    </row>
    <row r="14" spans="1:6" x14ac:dyDescent="0.25">
      <c r="A14" s="6">
        <v>40595</v>
      </c>
      <c r="B14" s="7" t="s">
        <v>8</v>
      </c>
      <c r="C14" s="2" t="s">
        <v>2</v>
      </c>
      <c r="D14" s="9" t="s">
        <v>44</v>
      </c>
      <c r="E14" s="3">
        <v>134</v>
      </c>
      <c r="F14" s="4" t="s">
        <v>11</v>
      </c>
    </row>
    <row r="15" spans="1:6" x14ac:dyDescent="0.25">
      <c r="A15" s="6">
        <v>40609</v>
      </c>
      <c r="B15" s="7" t="s">
        <v>8</v>
      </c>
      <c r="C15" s="2" t="s">
        <v>15</v>
      </c>
      <c r="D15" s="9" t="s">
        <v>45</v>
      </c>
      <c r="E15" s="3">
        <v>24000</v>
      </c>
      <c r="F15" s="4" t="s">
        <v>11</v>
      </c>
    </row>
    <row r="16" spans="1:6" x14ac:dyDescent="0.25">
      <c r="A16" s="6">
        <v>40612</v>
      </c>
      <c r="B16" s="7" t="s">
        <v>8</v>
      </c>
      <c r="C16" s="2" t="s">
        <v>23</v>
      </c>
      <c r="D16" s="9" t="s">
        <v>44</v>
      </c>
      <c r="E16" s="3">
        <v>1200</v>
      </c>
      <c r="F16" s="4" t="s">
        <v>11</v>
      </c>
    </row>
    <row r="17" spans="1:6" x14ac:dyDescent="0.25">
      <c r="A17" s="6">
        <v>40613</v>
      </c>
      <c r="B17" s="7" t="s">
        <v>7</v>
      </c>
      <c r="C17" s="2" t="s">
        <v>51</v>
      </c>
      <c r="D17" s="9" t="s">
        <v>44</v>
      </c>
      <c r="E17" s="3">
        <v>350</v>
      </c>
      <c r="F17" s="4" t="s">
        <v>12</v>
      </c>
    </row>
    <row r="18" spans="1:6" x14ac:dyDescent="0.25">
      <c r="A18" s="6">
        <v>40617</v>
      </c>
      <c r="B18" s="7" t="s">
        <v>7</v>
      </c>
      <c r="C18" s="2" t="s">
        <v>24</v>
      </c>
      <c r="D18" s="9" t="s">
        <v>44</v>
      </c>
      <c r="E18" s="3">
        <v>300</v>
      </c>
      <c r="F18" s="4" t="s">
        <v>12</v>
      </c>
    </row>
    <row r="19" spans="1:6" x14ac:dyDescent="0.25">
      <c r="A19" s="6">
        <v>40623</v>
      </c>
      <c r="B19" s="7" t="s">
        <v>7</v>
      </c>
      <c r="C19" s="2" t="s">
        <v>21</v>
      </c>
      <c r="D19" s="9" t="s">
        <v>45</v>
      </c>
      <c r="E19" s="3">
        <v>4500</v>
      </c>
      <c r="F19" s="4" t="s">
        <v>12</v>
      </c>
    </row>
    <row r="20" spans="1:6" x14ac:dyDescent="0.25">
      <c r="A20" s="6">
        <v>40627</v>
      </c>
      <c r="B20" s="7" t="s">
        <v>8</v>
      </c>
      <c r="C20" s="2" t="s">
        <v>25</v>
      </c>
      <c r="D20" s="9" t="s">
        <v>45</v>
      </c>
      <c r="E20" s="3">
        <v>1000</v>
      </c>
      <c r="F20" s="4" t="s">
        <v>13</v>
      </c>
    </row>
    <row r="21" spans="1:6" x14ac:dyDescent="0.25">
      <c r="A21" s="6">
        <v>40627</v>
      </c>
      <c r="B21" s="7" t="s">
        <v>7</v>
      </c>
      <c r="C21" s="2" t="s">
        <v>26</v>
      </c>
      <c r="D21" s="9" t="s">
        <v>44</v>
      </c>
      <c r="E21" s="3">
        <v>1300</v>
      </c>
      <c r="F21" s="4" t="s">
        <v>13</v>
      </c>
    </row>
    <row r="22" spans="1:6" x14ac:dyDescent="0.25">
      <c r="A22" s="6">
        <v>40627</v>
      </c>
      <c r="B22" s="7" t="s">
        <v>7</v>
      </c>
      <c r="C22" s="2" t="s">
        <v>53</v>
      </c>
      <c r="D22" s="9" t="s">
        <v>44</v>
      </c>
      <c r="E22" s="3">
        <v>400</v>
      </c>
      <c r="F22" s="4" t="s">
        <v>11</v>
      </c>
    </row>
    <row r="23" spans="1:6" x14ac:dyDescent="0.25">
      <c r="A23" s="6">
        <v>40627</v>
      </c>
      <c r="B23" s="7" t="s">
        <v>9</v>
      </c>
      <c r="C23" s="2" t="s">
        <v>27</v>
      </c>
      <c r="D23" s="9" t="s">
        <v>44</v>
      </c>
      <c r="E23" s="3">
        <v>230</v>
      </c>
      <c r="F23" s="4" t="s">
        <v>14</v>
      </c>
    </row>
    <row r="24" spans="1:6" x14ac:dyDescent="0.25">
      <c r="A24" s="6">
        <v>40634</v>
      </c>
      <c r="B24" s="7" t="s">
        <v>7</v>
      </c>
      <c r="C24" s="2" t="s">
        <v>28</v>
      </c>
      <c r="D24" s="9" t="s">
        <v>44</v>
      </c>
      <c r="E24" s="3">
        <v>260</v>
      </c>
      <c r="F24" s="4" t="s">
        <v>12</v>
      </c>
    </row>
    <row r="25" spans="1:6" ht="15.75" customHeight="1" x14ac:dyDescent="0.25">
      <c r="A25" s="6">
        <v>40638</v>
      </c>
      <c r="B25" s="7" t="s">
        <v>8</v>
      </c>
      <c r="C25" s="2" t="s">
        <v>29</v>
      </c>
      <c r="D25" s="9" t="s">
        <v>44</v>
      </c>
      <c r="E25" s="3">
        <v>1000</v>
      </c>
      <c r="F25" s="4" t="s">
        <v>13</v>
      </c>
    </row>
    <row r="26" spans="1:6" x14ac:dyDescent="0.25">
      <c r="A26" s="6">
        <v>40638</v>
      </c>
      <c r="B26" s="7" t="s">
        <v>8</v>
      </c>
      <c r="C26" s="2" t="s">
        <v>18</v>
      </c>
      <c r="D26" s="9" t="s">
        <v>44</v>
      </c>
      <c r="E26" s="3">
        <v>320</v>
      </c>
      <c r="F26" s="4" t="s">
        <v>11</v>
      </c>
    </row>
    <row r="27" spans="1:6" x14ac:dyDescent="0.25">
      <c r="A27" s="6">
        <v>40639</v>
      </c>
      <c r="B27" s="7" t="s">
        <v>7</v>
      </c>
      <c r="C27" s="2" t="s">
        <v>30</v>
      </c>
      <c r="D27" s="9" t="s">
        <v>44</v>
      </c>
      <c r="E27" s="3">
        <v>1000</v>
      </c>
      <c r="F27" s="4" t="s">
        <v>12</v>
      </c>
    </row>
    <row r="28" spans="1:6" x14ac:dyDescent="0.25">
      <c r="A28" s="6">
        <v>40641</v>
      </c>
      <c r="B28" s="7" t="s">
        <v>8</v>
      </c>
      <c r="C28" s="2" t="s">
        <v>15</v>
      </c>
      <c r="D28" s="9" t="s">
        <v>45</v>
      </c>
      <c r="E28" s="3">
        <v>24500</v>
      </c>
      <c r="F28" s="4" t="s">
        <v>13</v>
      </c>
    </row>
    <row r="29" spans="1:6" x14ac:dyDescent="0.25">
      <c r="A29" s="6">
        <v>40644</v>
      </c>
      <c r="B29" s="7" t="s">
        <v>8</v>
      </c>
      <c r="C29" s="2" t="s">
        <v>10</v>
      </c>
      <c r="D29" s="9" t="s">
        <v>44</v>
      </c>
      <c r="E29" s="3">
        <v>34.78</v>
      </c>
      <c r="F29" s="4" t="s">
        <v>11</v>
      </c>
    </row>
    <row r="30" spans="1:6" x14ac:dyDescent="0.25">
      <c r="A30" s="6">
        <v>40666</v>
      </c>
      <c r="B30" s="7" t="s">
        <v>7</v>
      </c>
      <c r="C30" s="2" t="s">
        <v>24</v>
      </c>
      <c r="D30" s="9" t="s">
        <v>44</v>
      </c>
      <c r="E30" s="3">
        <v>290</v>
      </c>
      <c r="F30" s="4" t="s">
        <v>12</v>
      </c>
    </row>
    <row r="31" spans="1:6" x14ac:dyDescent="0.25">
      <c r="A31" s="6">
        <v>40668</v>
      </c>
      <c r="B31" s="7" t="s">
        <v>9</v>
      </c>
      <c r="C31" s="2" t="s">
        <v>31</v>
      </c>
      <c r="D31" s="9" t="s">
        <v>44</v>
      </c>
      <c r="E31" s="3">
        <v>1200</v>
      </c>
      <c r="F31" s="4" t="s">
        <v>14</v>
      </c>
    </row>
    <row r="32" spans="1:6" x14ac:dyDescent="0.25">
      <c r="A32" s="6">
        <v>40668</v>
      </c>
      <c r="B32" s="7" t="s">
        <v>7</v>
      </c>
      <c r="C32" s="2" t="s">
        <v>21</v>
      </c>
      <c r="D32" s="9" t="s">
        <v>45</v>
      </c>
      <c r="E32" s="3">
        <v>2560</v>
      </c>
      <c r="F32" s="4" t="s">
        <v>12</v>
      </c>
    </row>
    <row r="33" spans="1:6" x14ac:dyDescent="0.25">
      <c r="A33" s="6">
        <v>40673</v>
      </c>
      <c r="B33" s="7" t="s">
        <v>8</v>
      </c>
      <c r="C33" s="2" t="s">
        <v>15</v>
      </c>
      <c r="D33" s="9" t="s">
        <v>45</v>
      </c>
      <c r="E33" s="3">
        <v>23000</v>
      </c>
      <c r="F33" s="4" t="s">
        <v>13</v>
      </c>
    </row>
    <row r="34" spans="1:6" x14ac:dyDescent="0.25">
      <c r="A34" s="6">
        <v>40673</v>
      </c>
      <c r="B34" s="7" t="s">
        <v>8</v>
      </c>
      <c r="C34" s="2" t="s">
        <v>17</v>
      </c>
      <c r="D34" s="9" t="s">
        <v>44</v>
      </c>
      <c r="E34" s="3">
        <v>120</v>
      </c>
      <c r="F34" s="4" t="s">
        <v>11</v>
      </c>
    </row>
    <row r="35" spans="1:6" x14ac:dyDescent="0.25">
      <c r="A35" s="6">
        <v>40681</v>
      </c>
      <c r="B35" s="7" t="s">
        <v>9</v>
      </c>
      <c r="C35" s="2" t="s">
        <v>32</v>
      </c>
      <c r="D35" s="9" t="s">
        <v>44</v>
      </c>
      <c r="E35" s="3">
        <v>320</v>
      </c>
      <c r="F35" s="4" t="s">
        <v>14</v>
      </c>
    </row>
    <row r="36" spans="1:6" x14ac:dyDescent="0.25">
      <c r="A36" s="6">
        <v>40683</v>
      </c>
      <c r="B36" s="7" t="s">
        <v>7</v>
      </c>
      <c r="C36" s="2" t="s">
        <v>25</v>
      </c>
      <c r="D36" s="9" t="s">
        <v>45</v>
      </c>
      <c r="E36" s="3">
        <v>1000</v>
      </c>
      <c r="F36" s="4" t="s">
        <v>12</v>
      </c>
    </row>
    <row r="37" spans="1:6" x14ac:dyDescent="0.25">
      <c r="A37" s="6">
        <v>40683</v>
      </c>
      <c r="B37" s="7" t="s">
        <v>8</v>
      </c>
      <c r="C37" s="2" t="s">
        <v>2</v>
      </c>
      <c r="D37" s="9" t="s">
        <v>44</v>
      </c>
      <c r="E37" s="3">
        <v>210</v>
      </c>
      <c r="F37" s="4" t="s">
        <v>13</v>
      </c>
    </row>
    <row r="38" spans="1:6" x14ac:dyDescent="0.25">
      <c r="A38" s="6">
        <v>40683</v>
      </c>
      <c r="B38" s="7" t="s">
        <v>7</v>
      </c>
      <c r="C38" s="2" t="s">
        <v>33</v>
      </c>
      <c r="D38" s="9" t="s">
        <v>44</v>
      </c>
      <c r="E38" s="3">
        <v>540</v>
      </c>
      <c r="F38" s="4" t="s">
        <v>11</v>
      </c>
    </row>
    <row r="39" spans="1:6" x14ac:dyDescent="0.25">
      <c r="A39" s="6">
        <v>40693</v>
      </c>
      <c r="B39" s="7" t="s">
        <v>7</v>
      </c>
      <c r="C39" s="2" t="s">
        <v>34</v>
      </c>
      <c r="D39" s="9" t="s">
        <v>44</v>
      </c>
      <c r="E39" s="3">
        <v>1000</v>
      </c>
      <c r="F39" s="4" t="s">
        <v>12</v>
      </c>
    </row>
    <row r="40" spans="1:6" x14ac:dyDescent="0.25">
      <c r="A40" s="6">
        <v>40693</v>
      </c>
      <c r="B40" s="7" t="s">
        <v>7</v>
      </c>
      <c r="C40" s="2" t="s">
        <v>35</v>
      </c>
      <c r="D40" s="9" t="s">
        <v>44</v>
      </c>
      <c r="E40" s="3">
        <v>200</v>
      </c>
      <c r="F40" s="4" t="s">
        <v>13</v>
      </c>
    </row>
    <row r="41" spans="1:6" x14ac:dyDescent="0.25">
      <c r="A41" s="6">
        <v>40704</v>
      </c>
      <c r="B41" s="7" t="s">
        <v>8</v>
      </c>
      <c r="C41" s="2" t="s">
        <v>15</v>
      </c>
      <c r="D41" s="9" t="s">
        <v>45</v>
      </c>
      <c r="E41" s="3">
        <v>24000</v>
      </c>
      <c r="F41" s="4" t="s">
        <v>11</v>
      </c>
    </row>
    <row r="42" spans="1:6" x14ac:dyDescent="0.25">
      <c r="A42" s="6">
        <v>40704</v>
      </c>
      <c r="B42" s="7" t="s">
        <v>7</v>
      </c>
      <c r="C42" s="2" t="s">
        <v>22</v>
      </c>
      <c r="D42" s="9" t="s">
        <v>44</v>
      </c>
      <c r="E42" s="3">
        <v>258</v>
      </c>
      <c r="F42" s="4" t="s">
        <v>12</v>
      </c>
    </row>
    <row r="43" spans="1:6" x14ac:dyDescent="0.25">
      <c r="A43" s="6">
        <v>40817</v>
      </c>
      <c r="B43" s="7" t="s">
        <v>9</v>
      </c>
      <c r="C43" s="2" t="s">
        <v>36</v>
      </c>
      <c r="D43" s="9" t="s">
        <v>44</v>
      </c>
      <c r="E43" s="3">
        <v>290</v>
      </c>
      <c r="F43" s="4" t="s">
        <v>14</v>
      </c>
    </row>
    <row r="44" spans="1:6" x14ac:dyDescent="0.25">
      <c r="A44" s="6">
        <v>40817</v>
      </c>
      <c r="B44" s="7" t="s">
        <v>9</v>
      </c>
      <c r="C44" s="2" t="s">
        <v>37</v>
      </c>
      <c r="D44" s="9" t="s">
        <v>44</v>
      </c>
      <c r="E44" s="3">
        <v>198</v>
      </c>
      <c r="F44" s="4" t="s">
        <v>14</v>
      </c>
    </row>
    <row r="45" spans="1:6" x14ac:dyDescent="0.25">
      <c r="A45" s="6">
        <v>40820</v>
      </c>
      <c r="B45" s="7" t="s">
        <v>9</v>
      </c>
      <c r="C45" s="2" t="s">
        <v>38</v>
      </c>
      <c r="D45" s="9" t="s">
        <v>44</v>
      </c>
      <c r="E45" s="3">
        <v>300</v>
      </c>
      <c r="F45" s="4" t="s">
        <v>14</v>
      </c>
    </row>
    <row r="46" spans="1:6" x14ac:dyDescent="0.25">
      <c r="A46" s="6">
        <v>40820</v>
      </c>
      <c r="B46" s="7" t="s">
        <v>7</v>
      </c>
      <c r="C46" s="2" t="s">
        <v>39</v>
      </c>
      <c r="D46" s="9" t="s">
        <v>44</v>
      </c>
      <c r="E46" s="3">
        <v>280</v>
      </c>
      <c r="F46" s="4" t="s">
        <v>12</v>
      </c>
    </row>
    <row r="47" spans="1:6" x14ac:dyDescent="0.25">
      <c r="A47" s="6">
        <v>40821</v>
      </c>
      <c r="B47" s="7" t="s">
        <v>8</v>
      </c>
      <c r="C47" s="2" t="s">
        <v>18</v>
      </c>
      <c r="D47" s="9" t="s">
        <v>44</v>
      </c>
      <c r="E47" s="3">
        <v>320</v>
      </c>
      <c r="F47" s="4" t="s">
        <v>13</v>
      </c>
    </row>
    <row r="48" spans="1:6" x14ac:dyDescent="0.25">
      <c r="A48" s="6">
        <v>40822</v>
      </c>
      <c r="B48" s="7" t="s">
        <v>8</v>
      </c>
      <c r="C48" s="2" t="s">
        <v>15</v>
      </c>
      <c r="D48" s="9" t="s">
        <v>45</v>
      </c>
      <c r="E48" s="3">
        <v>23900</v>
      </c>
      <c r="F48" s="4" t="s">
        <v>11</v>
      </c>
    </row>
    <row r="49" spans="1:6" x14ac:dyDescent="0.25">
      <c r="A49" s="6">
        <v>40831</v>
      </c>
      <c r="B49" s="7" t="s">
        <v>7</v>
      </c>
      <c r="C49" s="2" t="s">
        <v>40</v>
      </c>
      <c r="D49" s="9" t="s">
        <v>44</v>
      </c>
      <c r="E49" s="3">
        <v>200</v>
      </c>
      <c r="F49" s="4" t="s">
        <v>12</v>
      </c>
    </row>
    <row r="50" spans="1:6" x14ac:dyDescent="0.25">
      <c r="A50" s="6">
        <v>40836</v>
      </c>
      <c r="B50" s="7" t="s">
        <v>8</v>
      </c>
      <c r="C50" s="2" t="s">
        <v>29</v>
      </c>
      <c r="D50" s="9" t="s">
        <v>44</v>
      </c>
      <c r="E50" s="3">
        <v>1200</v>
      </c>
      <c r="F50" s="4" t="s">
        <v>13</v>
      </c>
    </row>
    <row r="51" spans="1:6" x14ac:dyDescent="0.25">
      <c r="A51" s="6">
        <v>40841</v>
      </c>
      <c r="B51" s="7" t="s">
        <v>8</v>
      </c>
      <c r="C51" s="2" t="s">
        <v>17</v>
      </c>
      <c r="D51" s="9" t="s">
        <v>44</v>
      </c>
      <c r="E51" s="3">
        <v>230</v>
      </c>
      <c r="F51" s="4" t="s">
        <v>11</v>
      </c>
    </row>
    <row r="52" spans="1:6" x14ac:dyDescent="0.25">
      <c r="A52" s="6">
        <v>40845</v>
      </c>
      <c r="B52" s="7" t="s">
        <v>7</v>
      </c>
      <c r="C52" s="2" t="s">
        <v>21</v>
      </c>
      <c r="D52" s="9" t="s">
        <v>45</v>
      </c>
      <c r="E52" s="3">
        <v>1500</v>
      </c>
      <c r="F52" s="4" t="s">
        <v>12</v>
      </c>
    </row>
    <row r="53" spans="1:6" x14ac:dyDescent="0.25">
      <c r="A53" s="6">
        <v>40851</v>
      </c>
      <c r="B53" s="7" t="s">
        <v>9</v>
      </c>
      <c r="C53" s="2" t="s">
        <v>41</v>
      </c>
      <c r="D53" s="9" t="s">
        <v>44</v>
      </c>
      <c r="E53" s="3">
        <v>10000</v>
      </c>
      <c r="F53" s="4" t="s">
        <v>14</v>
      </c>
    </row>
    <row r="54" spans="1:6" x14ac:dyDescent="0.25">
      <c r="A54" s="6">
        <v>40856</v>
      </c>
      <c r="B54" s="7" t="s">
        <v>7</v>
      </c>
      <c r="C54" s="2" t="s">
        <v>42</v>
      </c>
      <c r="D54" s="9" t="s">
        <v>44</v>
      </c>
      <c r="E54" s="3">
        <v>2300</v>
      </c>
      <c r="F54" s="4" t="s">
        <v>12</v>
      </c>
    </row>
    <row r="55" spans="1:6" x14ac:dyDescent="0.25">
      <c r="A55" s="6">
        <v>40864</v>
      </c>
      <c r="B55" s="7" t="s">
        <v>8</v>
      </c>
      <c r="C55" s="2" t="s">
        <v>2</v>
      </c>
      <c r="D55" s="9" t="s">
        <v>44</v>
      </c>
      <c r="E55" s="3">
        <v>135</v>
      </c>
      <c r="F55" s="4" t="s">
        <v>13</v>
      </c>
    </row>
    <row r="56" spans="1:6" x14ac:dyDescent="0.25">
      <c r="A56" s="6">
        <v>40878</v>
      </c>
      <c r="B56" s="7" t="s">
        <v>8</v>
      </c>
      <c r="C56" s="2" t="s">
        <v>23</v>
      </c>
      <c r="D56" s="9" t="s">
        <v>44</v>
      </c>
      <c r="E56" s="3">
        <v>1230</v>
      </c>
      <c r="F56" s="4" t="s">
        <v>11</v>
      </c>
    </row>
    <row r="57" spans="1:6" x14ac:dyDescent="0.25">
      <c r="A57" s="6">
        <v>40880</v>
      </c>
      <c r="B57" s="7" t="s">
        <v>7</v>
      </c>
      <c r="C57" s="2" t="s">
        <v>22</v>
      </c>
      <c r="D57" s="9" t="s">
        <v>44</v>
      </c>
      <c r="E57" s="3">
        <v>450</v>
      </c>
      <c r="F57" s="4" t="s">
        <v>12</v>
      </c>
    </row>
    <row r="58" spans="1:6" x14ac:dyDescent="0.25">
      <c r="A58" s="6">
        <v>40887</v>
      </c>
      <c r="B58" s="7" t="s">
        <v>8</v>
      </c>
      <c r="C58" s="2" t="s">
        <v>15</v>
      </c>
      <c r="D58" s="9" t="s">
        <v>45</v>
      </c>
      <c r="E58" s="3">
        <v>24000</v>
      </c>
      <c r="F58" s="4" t="s">
        <v>13</v>
      </c>
    </row>
    <row r="59" spans="1:6" x14ac:dyDescent="0.25">
      <c r="A59" s="6">
        <v>40897</v>
      </c>
      <c r="B59" s="7" t="s">
        <v>7</v>
      </c>
      <c r="C59" s="2" t="s">
        <v>21</v>
      </c>
      <c r="D59" s="9" t="s">
        <v>45</v>
      </c>
      <c r="E59" s="3">
        <v>1780</v>
      </c>
      <c r="F59" s="4" t="s">
        <v>12</v>
      </c>
    </row>
    <row r="60" spans="1:6" x14ac:dyDescent="0.25">
      <c r="A60" s="6">
        <v>40900</v>
      </c>
      <c r="B60" s="7" t="s">
        <v>7</v>
      </c>
      <c r="C60" s="2" t="s">
        <v>26</v>
      </c>
      <c r="D60" s="31" t="s">
        <v>44</v>
      </c>
      <c r="E60" s="32">
        <v>1300</v>
      </c>
      <c r="F60" s="4" t="s">
        <v>12</v>
      </c>
    </row>
    <row r="61" spans="1:6" ht="15.75" thickBot="1" x14ac:dyDescent="0.3">
      <c r="A61" s="33">
        <v>40913</v>
      </c>
      <c r="B61" s="34" t="s">
        <v>8</v>
      </c>
      <c r="C61" s="35" t="s">
        <v>26</v>
      </c>
      <c r="D61" s="36" t="s">
        <v>44</v>
      </c>
      <c r="E61" s="37">
        <v>800</v>
      </c>
      <c r="F61" s="38" t="s">
        <v>12</v>
      </c>
    </row>
  </sheetData>
  <sortState ref="A4:G58">
    <sortCondition ref="A4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26C3-5C33-4E65-8C1B-1B0356EC6150}">
  <dimension ref="A1:B38"/>
  <sheetViews>
    <sheetView workbookViewId="0"/>
  </sheetViews>
  <sheetFormatPr defaultRowHeight="15" x14ac:dyDescent="0.25"/>
  <cols>
    <col min="1" max="1" width="31.28515625" bestFit="1" customWidth="1"/>
    <col min="2" max="2" width="13.85546875" bestFit="1" customWidth="1"/>
  </cols>
  <sheetData>
    <row r="1" spans="1:2" x14ac:dyDescent="0.25">
      <c r="A1" s="16" t="s">
        <v>4</v>
      </c>
      <c r="B1" t="s">
        <v>52</v>
      </c>
    </row>
    <row r="3" spans="1:2" x14ac:dyDescent="0.25">
      <c r="A3" s="16" t="s">
        <v>46</v>
      </c>
      <c r="B3" t="s">
        <v>47</v>
      </c>
    </row>
    <row r="4" spans="1:2" x14ac:dyDescent="0.25">
      <c r="A4" s="17" t="s">
        <v>45</v>
      </c>
      <c r="B4" s="19">
        <v>206540</v>
      </c>
    </row>
    <row r="5" spans="1:2" x14ac:dyDescent="0.25">
      <c r="A5" s="18" t="s">
        <v>21</v>
      </c>
      <c r="B5" s="19">
        <v>13540</v>
      </c>
    </row>
    <row r="6" spans="1:2" x14ac:dyDescent="0.25">
      <c r="A6" s="18" t="s">
        <v>25</v>
      </c>
      <c r="B6" s="19">
        <v>2000</v>
      </c>
    </row>
    <row r="7" spans="1:2" x14ac:dyDescent="0.25">
      <c r="A7" s="18" t="s">
        <v>15</v>
      </c>
      <c r="B7" s="19">
        <v>191000</v>
      </c>
    </row>
    <row r="8" spans="1:2" x14ac:dyDescent="0.25">
      <c r="A8" s="17" t="s">
        <v>44</v>
      </c>
      <c r="B8" s="19">
        <v>42747.78</v>
      </c>
    </row>
    <row r="9" spans="1:2" x14ac:dyDescent="0.25">
      <c r="A9" s="18" t="s">
        <v>39</v>
      </c>
      <c r="B9" s="19">
        <v>280</v>
      </c>
    </row>
    <row r="10" spans="1:2" x14ac:dyDescent="0.25">
      <c r="A10" s="18" t="s">
        <v>16</v>
      </c>
      <c r="B10" s="19">
        <v>30</v>
      </c>
    </row>
    <row r="11" spans="1:2" x14ac:dyDescent="0.25">
      <c r="A11" s="18" t="s">
        <v>32</v>
      </c>
      <c r="B11" s="19">
        <v>320</v>
      </c>
    </row>
    <row r="12" spans="1:2" x14ac:dyDescent="0.25">
      <c r="A12" s="18" t="s">
        <v>27</v>
      </c>
      <c r="B12" s="19">
        <v>230</v>
      </c>
    </row>
    <row r="13" spans="1:2" x14ac:dyDescent="0.25">
      <c r="A13" s="18" t="s">
        <v>51</v>
      </c>
      <c r="B13" s="19">
        <v>350</v>
      </c>
    </row>
    <row r="14" spans="1:2" x14ac:dyDescent="0.25">
      <c r="A14" s="18" t="s">
        <v>42</v>
      </c>
      <c r="B14" s="19">
        <v>2300</v>
      </c>
    </row>
    <row r="15" spans="1:2" x14ac:dyDescent="0.25">
      <c r="A15" s="18" t="s">
        <v>10</v>
      </c>
      <c r="B15" s="19">
        <v>68.78</v>
      </c>
    </row>
    <row r="16" spans="1:2" x14ac:dyDescent="0.25">
      <c r="A16" s="18" t="s">
        <v>17</v>
      </c>
      <c r="B16" s="19">
        <v>470</v>
      </c>
    </row>
    <row r="17" spans="1:2" x14ac:dyDescent="0.25">
      <c r="A17" s="18" t="s">
        <v>30</v>
      </c>
      <c r="B17" s="19">
        <v>1000</v>
      </c>
    </row>
    <row r="18" spans="1:2" x14ac:dyDescent="0.25">
      <c r="A18" s="18" t="s">
        <v>29</v>
      </c>
      <c r="B18" s="19">
        <v>2200</v>
      </c>
    </row>
    <row r="19" spans="1:2" x14ac:dyDescent="0.25">
      <c r="A19" s="18" t="s">
        <v>34</v>
      </c>
      <c r="B19" s="19">
        <v>1000</v>
      </c>
    </row>
    <row r="20" spans="1:2" x14ac:dyDescent="0.25">
      <c r="A20" s="18" t="s">
        <v>36</v>
      </c>
      <c r="B20" s="19">
        <v>290</v>
      </c>
    </row>
    <row r="21" spans="1:2" x14ac:dyDescent="0.25">
      <c r="A21" s="18" t="s">
        <v>33</v>
      </c>
      <c r="B21" s="19">
        <v>540</v>
      </c>
    </row>
    <row r="22" spans="1:2" x14ac:dyDescent="0.25">
      <c r="A22" s="18" t="s">
        <v>35</v>
      </c>
      <c r="B22" s="19">
        <v>200</v>
      </c>
    </row>
    <row r="23" spans="1:2" x14ac:dyDescent="0.25">
      <c r="A23" s="18" t="s">
        <v>2</v>
      </c>
      <c r="B23" s="19">
        <v>479</v>
      </c>
    </row>
    <row r="24" spans="1:2" x14ac:dyDescent="0.25">
      <c r="A24" s="18" t="s">
        <v>23</v>
      </c>
      <c r="B24" s="19">
        <v>2430</v>
      </c>
    </row>
    <row r="25" spans="1:2" x14ac:dyDescent="0.25">
      <c r="A25" s="18" t="s">
        <v>37</v>
      </c>
      <c r="B25" s="19">
        <v>198</v>
      </c>
    </row>
    <row r="26" spans="1:2" x14ac:dyDescent="0.25">
      <c r="A26" s="18" t="s">
        <v>40</v>
      </c>
      <c r="B26" s="19">
        <v>200</v>
      </c>
    </row>
    <row r="27" spans="1:2" x14ac:dyDescent="0.25">
      <c r="A27" s="18" t="s">
        <v>53</v>
      </c>
      <c r="B27" s="19">
        <v>400</v>
      </c>
    </row>
    <row r="28" spans="1:2" x14ac:dyDescent="0.25">
      <c r="A28" s="18" t="s">
        <v>20</v>
      </c>
      <c r="B28" s="19">
        <v>109</v>
      </c>
    </row>
    <row r="29" spans="1:2" x14ac:dyDescent="0.25">
      <c r="A29" s="18" t="s">
        <v>24</v>
      </c>
      <c r="B29" s="19">
        <v>590</v>
      </c>
    </row>
    <row r="30" spans="1:2" x14ac:dyDescent="0.25">
      <c r="A30" s="18" t="s">
        <v>26</v>
      </c>
      <c r="B30" s="19">
        <v>3400</v>
      </c>
    </row>
    <row r="31" spans="1:2" x14ac:dyDescent="0.25">
      <c r="A31" s="18" t="s">
        <v>28</v>
      </c>
      <c r="B31" s="19">
        <v>260</v>
      </c>
    </row>
    <row r="32" spans="1:2" x14ac:dyDescent="0.25">
      <c r="A32" s="18" t="s">
        <v>22</v>
      </c>
      <c r="B32" s="19">
        <v>943</v>
      </c>
    </row>
    <row r="33" spans="1:2" x14ac:dyDescent="0.25">
      <c r="A33" s="18" t="s">
        <v>38</v>
      </c>
      <c r="B33" s="19">
        <v>300</v>
      </c>
    </row>
    <row r="34" spans="1:2" x14ac:dyDescent="0.25">
      <c r="A34" s="18" t="s">
        <v>18</v>
      </c>
      <c r="B34" s="19">
        <v>960</v>
      </c>
    </row>
    <row r="35" spans="1:2" x14ac:dyDescent="0.25">
      <c r="A35" s="18" t="s">
        <v>41</v>
      </c>
      <c r="B35" s="19">
        <v>10000</v>
      </c>
    </row>
    <row r="36" spans="1:2" x14ac:dyDescent="0.25">
      <c r="A36" s="18" t="s">
        <v>31</v>
      </c>
      <c r="B36" s="19">
        <v>1200</v>
      </c>
    </row>
    <row r="37" spans="1:2" x14ac:dyDescent="0.25">
      <c r="A37" s="18" t="s">
        <v>19</v>
      </c>
      <c r="B37" s="19">
        <v>12000</v>
      </c>
    </row>
    <row r="38" spans="1:2" x14ac:dyDescent="0.25">
      <c r="A38" s="17" t="s">
        <v>48</v>
      </c>
      <c r="B38" s="19">
        <v>249287.78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3729-3167-40EC-8701-F8AD56E3EAD7}">
  <dimension ref="A1:B21"/>
  <sheetViews>
    <sheetView workbookViewId="0"/>
  </sheetViews>
  <sheetFormatPr defaultRowHeight="15" x14ac:dyDescent="0.25"/>
  <cols>
    <col min="1" max="1" width="31.28515625" bestFit="1" customWidth="1"/>
    <col min="2" max="2" width="13.85546875" bestFit="1" customWidth="1"/>
  </cols>
  <sheetData>
    <row r="1" spans="1:2" x14ac:dyDescent="0.25">
      <c r="A1" s="16" t="s">
        <v>4</v>
      </c>
      <c r="B1" t="s">
        <v>7</v>
      </c>
    </row>
    <row r="3" spans="1:2" x14ac:dyDescent="0.25">
      <c r="A3" s="16" t="s">
        <v>46</v>
      </c>
      <c r="B3" t="s">
        <v>47</v>
      </c>
    </row>
    <row r="4" spans="1:2" x14ac:dyDescent="0.25">
      <c r="A4" s="17" t="s">
        <v>45</v>
      </c>
      <c r="B4" s="19">
        <v>14540</v>
      </c>
    </row>
    <row r="5" spans="1:2" x14ac:dyDescent="0.25">
      <c r="A5" s="18" t="s">
        <v>21</v>
      </c>
      <c r="B5" s="19">
        <v>13540</v>
      </c>
    </row>
    <row r="6" spans="1:2" x14ac:dyDescent="0.25">
      <c r="A6" s="18" t="s">
        <v>25</v>
      </c>
      <c r="B6" s="19">
        <v>1000</v>
      </c>
    </row>
    <row r="7" spans="1:2" x14ac:dyDescent="0.25">
      <c r="A7" s="17" t="s">
        <v>44</v>
      </c>
      <c r="B7" s="19">
        <v>10663</v>
      </c>
    </row>
    <row r="8" spans="1:2" x14ac:dyDescent="0.25">
      <c r="A8" s="18" t="s">
        <v>39</v>
      </c>
      <c r="B8" s="19">
        <v>280</v>
      </c>
    </row>
    <row r="9" spans="1:2" x14ac:dyDescent="0.25">
      <c r="A9" s="18" t="s">
        <v>51</v>
      </c>
      <c r="B9" s="19">
        <v>350</v>
      </c>
    </row>
    <row r="10" spans="1:2" x14ac:dyDescent="0.25">
      <c r="A10" s="18" t="s">
        <v>42</v>
      </c>
      <c r="B10" s="19">
        <v>2300</v>
      </c>
    </row>
    <row r="11" spans="1:2" x14ac:dyDescent="0.25">
      <c r="A11" s="18" t="s">
        <v>30</v>
      </c>
      <c r="B11" s="19">
        <v>1000</v>
      </c>
    </row>
    <row r="12" spans="1:2" x14ac:dyDescent="0.25">
      <c r="A12" s="18" t="s">
        <v>34</v>
      </c>
      <c r="B12" s="19">
        <v>1000</v>
      </c>
    </row>
    <row r="13" spans="1:2" x14ac:dyDescent="0.25">
      <c r="A13" s="18" t="s">
        <v>33</v>
      </c>
      <c r="B13" s="19">
        <v>540</v>
      </c>
    </row>
    <row r="14" spans="1:2" x14ac:dyDescent="0.25">
      <c r="A14" s="18" t="s">
        <v>35</v>
      </c>
      <c r="B14" s="19">
        <v>200</v>
      </c>
    </row>
    <row r="15" spans="1:2" x14ac:dyDescent="0.25">
      <c r="A15" s="18" t="s">
        <v>40</v>
      </c>
      <c r="B15" s="19">
        <v>200</v>
      </c>
    </row>
    <row r="16" spans="1:2" x14ac:dyDescent="0.25">
      <c r="A16" s="18" t="s">
        <v>53</v>
      </c>
      <c r="B16" s="19">
        <v>400</v>
      </c>
    </row>
    <row r="17" spans="1:2" x14ac:dyDescent="0.25">
      <c r="A17" s="18" t="s">
        <v>24</v>
      </c>
      <c r="B17" s="19">
        <v>590</v>
      </c>
    </row>
    <row r="18" spans="1:2" x14ac:dyDescent="0.25">
      <c r="A18" s="18" t="s">
        <v>26</v>
      </c>
      <c r="B18" s="19">
        <v>2600</v>
      </c>
    </row>
    <row r="19" spans="1:2" x14ac:dyDescent="0.25">
      <c r="A19" s="18" t="s">
        <v>28</v>
      </c>
      <c r="B19" s="19">
        <v>260</v>
      </c>
    </row>
    <row r="20" spans="1:2" x14ac:dyDescent="0.25">
      <c r="A20" s="18" t="s">
        <v>22</v>
      </c>
      <c r="B20" s="19">
        <v>943</v>
      </c>
    </row>
    <row r="21" spans="1:2" x14ac:dyDescent="0.25">
      <c r="A21" s="17" t="s">
        <v>48</v>
      </c>
      <c r="B21" s="19">
        <v>25203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2CA0-2864-4DA1-8F05-1D554DF7D41D}">
  <dimension ref="A1:B15"/>
  <sheetViews>
    <sheetView workbookViewId="0"/>
  </sheetViews>
  <sheetFormatPr defaultRowHeight="15" x14ac:dyDescent="0.25"/>
  <cols>
    <col min="1" max="1" width="27.7109375" bestFit="1" customWidth="1"/>
    <col min="2" max="2" width="13.85546875" bestFit="1" customWidth="1"/>
  </cols>
  <sheetData>
    <row r="1" spans="1:2" x14ac:dyDescent="0.25">
      <c r="A1" s="16" t="s">
        <v>4</v>
      </c>
      <c r="B1" t="s">
        <v>9</v>
      </c>
    </row>
    <row r="3" spans="1:2" x14ac:dyDescent="0.25">
      <c r="A3" s="16" t="s">
        <v>46</v>
      </c>
      <c r="B3" t="s">
        <v>47</v>
      </c>
    </row>
    <row r="4" spans="1:2" x14ac:dyDescent="0.25">
      <c r="A4" s="17" t="s">
        <v>44</v>
      </c>
      <c r="B4" s="19">
        <v>24677</v>
      </c>
    </row>
    <row r="5" spans="1:2" x14ac:dyDescent="0.25">
      <c r="A5" s="18" t="s">
        <v>16</v>
      </c>
      <c r="B5" s="19">
        <v>30</v>
      </c>
    </row>
    <row r="6" spans="1:2" x14ac:dyDescent="0.25">
      <c r="A6" s="18" t="s">
        <v>32</v>
      </c>
      <c r="B6" s="19">
        <v>320</v>
      </c>
    </row>
    <row r="7" spans="1:2" x14ac:dyDescent="0.25">
      <c r="A7" s="18" t="s">
        <v>27</v>
      </c>
      <c r="B7" s="19">
        <v>230</v>
      </c>
    </row>
    <row r="8" spans="1:2" x14ac:dyDescent="0.25">
      <c r="A8" s="18" t="s">
        <v>36</v>
      </c>
      <c r="B8" s="19">
        <v>290</v>
      </c>
    </row>
    <row r="9" spans="1:2" x14ac:dyDescent="0.25">
      <c r="A9" s="18" t="s">
        <v>37</v>
      </c>
      <c r="B9" s="19">
        <v>198</v>
      </c>
    </row>
    <row r="10" spans="1:2" x14ac:dyDescent="0.25">
      <c r="A10" s="18" t="s">
        <v>20</v>
      </c>
      <c r="B10" s="19">
        <v>109</v>
      </c>
    </row>
    <row r="11" spans="1:2" x14ac:dyDescent="0.25">
      <c r="A11" s="18" t="s">
        <v>38</v>
      </c>
      <c r="B11" s="19">
        <v>300</v>
      </c>
    </row>
    <row r="12" spans="1:2" x14ac:dyDescent="0.25">
      <c r="A12" s="18" t="s">
        <v>41</v>
      </c>
      <c r="B12" s="19">
        <v>10000</v>
      </c>
    </row>
    <row r="13" spans="1:2" x14ac:dyDescent="0.25">
      <c r="A13" s="18" t="s">
        <v>31</v>
      </c>
      <c r="B13" s="19">
        <v>1200</v>
      </c>
    </row>
    <row r="14" spans="1:2" x14ac:dyDescent="0.25">
      <c r="A14" s="18" t="s">
        <v>19</v>
      </c>
      <c r="B14" s="19">
        <v>12000</v>
      </c>
    </row>
    <row r="15" spans="1:2" x14ac:dyDescent="0.25">
      <c r="A15" s="17" t="s">
        <v>48</v>
      </c>
      <c r="B15" s="19">
        <v>24677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1132-3DDB-4B92-BCBB-C23D8F7EE8C5}">
  <dimension ref="A1:B15"/>
  <sheetViews>
    <sheetView workbookViewId="0"/>
  </sheetViews>
  <sheetFormatPr defaultRowHeight="15" x14ac:dyDescent="0.25"/>
  <cols>
    <col min="1" max="1" width="31.28515625" bestFit="1" customWidth="1"/>
    <col min="2" max="2" width="13.85546875" bestFit="1" customWidth="1"/>
  </cols>
  <sheetData>
    <row r="1" spans="1:2" x14ac:dyDescent="0.25">
      <c r="A1" s="16" t="s">
        <v>4</v>
      </c>
      <c r="B1" t="s">
        <v>8</v>
      </c>
    </row>
    <row r="3" spans="1:2" x14ac:dyDescent="0.25">
      <c r="A3" s="16" t="s">
        <v>46</v>
      </c>
      <c r="B3" t="s">
        <v>47</v>
      </c>
    </row>
    <row r="4" spans="1:2" x14ac:dyDescent="0.25">
      <c r="A4" s="17" t="s">
        <v>45</v>
      </c>
      <c r="B4" s="19">
        <v>192000</v>
      </c>
    </row>
    <row r="5" spans="1:2" x14ac:dyDescent="0.25">
      <c r="A5" s="18" t="s">
        <v>25</v>
      </c>
      <c r="B5" s="19">
        <v>1000</v>
      </c>
    </row>
    <row r="6" spans="1:2" x14ac:dyDescent="0.25">
      <c r="A6" s="18" t="s">
        <v>15</v>
      </c>
      <c r="B6" s="19">
        <v>191000</v>
      </c>
    </row>
    <row r="7" spans="1:2" x14ac:dyDescent="0.25">
      <c r="A7" s="17" t="s">
        <v>44</v>
      </c>
      <c r="B7" s="19">
        <v>7407.78</v>
      </c>
    </row>
    <row r="8" spans="1:2" x14ac:dyDescent="0.25">
      <c r="A8" s="18" t="s">
        <v>10</v>
      </c>
      <c r="B8" s="19">
        <v>68.78</v>
      </c>
    </row>
    <row r="9" spans="1:2" x14ac:dyDescent="0.25">
      <c r="A9" s="18" t="s">
        <v>17</v>
      </c>
      <c r="B9" s="19">
        <v>470</v>
      </c>
    </row>
    <row r="10" spans="1:2" x14ac:dyDescent="0.25">
      <c r="A10" s="18" t="s">
        <v>29</v>
      </c>
      <c r="B10" s="19">
        <v>2200</v>
      </c>
    </row>
    <row r="11" spans="1:2" x14ac:dyDescent="0.25">
      <c r="A11" s="18" t="s">
        <v>2</v>
      </c>
      <c r="B11" s="19">
        <v>479</v>
      </c>
    </row>
    <row r="12" spans="1:2" x14ac:dyDescent="0.25">
      <c r="A12" s="18" t="s">
        <v>23</v>
      </c>
      <c r="B12" s="19">
        <v>2430</v>
      </c>
    </row>
    <row r="13" spans="1:2" x14ac:dyDescent="0.25">
      <c r="A13" s="18" t="s">
        <v>26</v>
      </c>
      <c r="B13" s="19">
        <v>800</v>
      </c>
    </row>
    <row r="14" spans="1:2" x14ac:dyDescent="0.25">
      <c r="A14" s="18" t="s">
        <v>18</v>
      </c>
      <c r="B14" s="19">
        <v>960</v>
      </c>
    </row>
    <row r="15" spans="1:2" x14ac:dyDescent="0.25">
      <c r="A15" s="17" t="s">
        <v>48</v>
      </c>
      <c r="B15" s="19">
        <v>199407.78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5464-E294-4C58-94DC-3496C15DA9A5}">
  <dimension ref="A3:B7"/>
  <sheetViews>
    <sheetView zoomScale="140" zoomScaleNormal="140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13.85546875" bestFit="1" customWidth="1"/>
  </cols>
  <sheetData>
    <row r="3" spans="1:2" x14ac:dyDescent="0.25">
      <c r="A3" s="16" t="s">
        <v>50</v>
      </c>
      <c r="B3" t="s">
        <v>47</v>
      </c>
    </row>
    <row r="4" spans="1:2" x14ac:dyDescent="0.25">
      <c r="A4" s="17" t="s">
        <v>7</v>
      </c>
      <c r="B4" s="20">
        <v>25203</v>
      </c>
    </row>
    <row r="5" spans="1:2" x14ac:dyDescent="0.25">
      <c r="A5" s="17" t="s">
        <v>9</v>
      </c>
      <c r="B5" s="20">
        <v>24677</v>
      </c>
    </row>
    <row r="6" spans="1:2" x14ac:dyDescent="0.25">
      <c r="A6" s="17" t="s">
        <v>8</v>
      </c>
      <c r="B6" s="20">
        <v>198607.78</v>
      </c>
    </row>
    <row r="7" spans="1:2" x14ac:dyDescent="0.25">
      <c r="A7" s="17" t="s">
        <v>48</v>
      </c>
      <c r="B7" s="20">
        <v>248487.78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F7C6-7F21-4341-875E-37FA499537F3}">
  <dimension ref="A3:E65"/>
  <sheetViews>
    <sheetView zoomScaleNormal="100" workbookViewId="0">
      <selection activeCell="I24" sqref="I24"/>
    </sheetView>
  </sheetViews>
  <sheetFormatPr defaultRowHeight="15" x14ac:dyDescent="0.25"/>
  <cols>
    <col min="1" max="1" width="31.28515625" bestFit="1" customWidth="1"/>
    <col min="2" max="2" width="21.85546875" bestFit="1" customWidth="1"/>
    <col min="3" max="3" width="11.7109375" bestFit="1" customWidth="1"/>
    <col min="4" max="5" width="12.7109375" bestFit="1" customWidth="1"/>
    <col min="6" max="6" width="13.85546875" bestFit="1" customWidth="1"/>
    <col min="7" max="7" width="19" bestFit="1" customWidth="1"/>
    <col min="8" max="8" width="19.140625" bestFit="1" customWidth="1"/>
    <col min="9" max="9" width="24.140625" bestFit="1" customWidth="1"/>
    <col min="10" max="10" width="12.140625" bestFit="1" customWidth="1"/>
    <col min="11" max="11" width="7.42578125" bestFit="1" customWidth="1"/>
    <col min="12" max="12" width="11.7109375" bestFit="1" customWidth="1"/>
    <col min="13" max="13" width="27.5703125" bestFit="1" customWidth="1"/>
    <col min="14" max="14" width="10.140625" bestFit="1" customWidth="1"/>
    <col min="15" max="15" width="6.28515625" bestFit="1" customWidth="1"/>
    <col min="16" max="16" width="18" bestFit="1" customWidth="1"/>
    <col min="17" max="17" width="6.140625" bestFit="1" customWidth="1"/>
    <col min="18" max="18" width="20.42578125" bestFit="1" customWidth="1"/>
    <col min="19" max="19" width="22.5703125" bestFit="1" customWidth="1"/>
    <col min="20" max="20" width="7.7109375" bestFit="1" customWidth="1"/>
    <col min="21" max="21" width="22.140625" bestFit="1" customWidth="1"/>
    <col min="22" max="22" width="24" bestFit="1" customWidth="1"/>
    <col min="23" max="23" width="7.42578125" bestFit="1" customWidth="1"/>
    <col min="24" max="24" width="14.140625" bestFit="1" customWidth="1"/>
    <col min="25" max="25" width="7.85546875" bestFit="1" customWidth="1"/>
    <col min="26" max="26" width="22" bestFit="1" customWidth="1"/>
    <col min="27" max="28" width="14" bestFit="1" customWidth="1"/>
    <col min="29" max="29" width="9.5703125" bestFit="1" customWidth="1"/>
    <col min="30" max="30" width="20" bestFit="1" customWidth="1"/>
    <col min="31" max="31" width="16.85546875" bestFit="1" customWidth="1"/>
    <col min="32" max="32" width="15.85546875" bestFit="1" customWidth="1"/>
    <col min="33" max="33" width="10.7109375" bestFit="1" customWidth="1"/>
  </cols>
  <sheetData>
    <row r="3" spans="1:5" x14ac:dyDescent="0.25">
      <c r="A3" s="24" t="s">
        <v>47</v>
      </c>
      <c r="B3" s="21" t="s">
        <v>49</v>
      </c>
      <c r="C3" s="22"/>
      <c r="D3" s="22"/>
      <c r="E3" s="22"/>
    </row>
    <row r="4" spans="1:5" x14ac:dyDescent="0.25">
      <c r="A4" s="24" t="s">
        <v>46</v>
      </c>
      <c r="B4" s="22" t="s">
        <v>7</v>
      </c>
      <c r="C4" s="22" t="s">
        <v>9</v>
      </c>
      <c r="D4" s="22" t="s">
        <v>8</v>
      </c>
      <c r="E4" s="22" t="s">
        <v>48</v>
      </c>
    </row>
    <row r="5" spans="1:5" x14ac:dyDescent="0.25">
      <c r="A5" s="22" t="s">
        <v>39</v>
      </c>
      <c r="B5" s="23">
        <v>280</v>
      </c>
      <c r="C5" s="23"/>
      <c r="D5" s="23"/>
      <c r="E5" s="23">
        <v>280</v>
      </c>
    </row>
    <row r="6" spans="1:5" x14ac:dyDescent="0.25">
      <c r="A6" s="27" t="s">
        <v>39</v>
      </c>
      <c r="B6" s="26">
        <v>280</v>
      </c>
      <c r="C6" s="26"/>
      <c r="D6" s="26"/>
      <c r="E6" s="26">
        <v>280</v>
      </c>
    </row>
    <row r="7" spans="1:5" x14ac:dyDescent="0.25">
      <c r="A7" s="22" t="s">
        <v>16</v>
      </c>
      <c r="B7" s="23"/>
      <c r="C7" s="23">
        <v>30</v>
      </c>
      <c r="D7" s="23"/>
      <c r="E7" s="23">
        <v>30</v>
      </c>
    </row>
    <row r="8" spans="1:5" x14ac:dyDescent="0.25">
      <c r="A8" s="27" t="s">
        <v>16</v>
      </c>
      <c r="B8" s="26"/>
      <c r="C8" s="26">
        <v>30</v>
      </c>
      <c r="D8" s="26"/>
      <c r="E8" s="26">
        <v>30</v>
      </c>
    </row>
    <row r="9" spans="1:5" x14ac:dyDescent="0.25">
      <c r="A9" s="22" t="s">
        <v>32</v>
      </c>
      <c r="B9" s="23"/>
      <c r="C9" s="23">
        <v>320</v>
      </c>
      <c r="D9" s="23"/>
      <c r="E9" s="23">
        <v>320</v>
      </c>
    </row>
    <row r="10" spans="1:5" x14ac:dyDescent="0.25">
      <c r="A10" s="27" t="s">
        <v>32</v>
      </c>
      <c r="B10" s="26"/>
      <c r="C10" s="26">
        <v>320</v>
      </c>
      <c r="D10" s="26"/>
      <c r="E10" s="26">
        <v>320</v>
      </c>
    </row>
    <row r="11" spans="1:5" x14ac:dyDescent="0.25">
      <c r="A11" s="22" t="s">
        <v>27</v>
      </c>
      <c r="B11" s="23"/>
      <c r="C11" s="23">
        <v>230</v>
      </c>
      <c r="D11" s="23"/>
      <c r="E11" s="23">
        <v>230</v>
      </c>
    </row>
    <row r="12" spans="1:5" x14ac:dyDescent="0.25">
      <c r="A12" s="27" t="s">
        <v>27</v>
      </c>
      <c r="B12" s="26"/>
      <c r="C12" s="26">
        <v>230</v>
      </c>
      <c r="D12" s="26"/>
      <c r="E12" s="26">
        <v>230</v>
      </c>
    </row>
    <row r="13" spans="1:5" x14ac:dyDescent="0.25">
      <c r="A13" s="22" t="s">
        <v>51</v>
      </c>
      <c r="B13" s="23">
        <v>350</v>
      </c>
      <c r="C13" s="23"/>
      <c r="D13" s="23"/>
      <c r="E13" s="23">
        <v>350</v>
      </c>
    </row>
    <row r="14" spans="1:5" x14ac:dyDescent="0.25">
      <c r="A14" s="27" t="s">
        <v>51</v>
      </c>
      <c r="B14" s="26">
        <v>350</v>
      </c>
      <c r="C14" s="26"/>
      <c r="D14" s="26"/>
      <c r="E14" s="26">
        <v>350</v>
      </c>
    </row>
    <row r="15" spans="1:5" x14ac:dyDescent="0.25">
      <c r="A15" s="22" t="s">
        <v>21</v>
      </c>
      <c r="B15" s="23">
        <v>13540</v>
      </c>
      <c r="C15" s="23"/>
      <c r="D15" s="23"/>
      <c r="E15" s="23">
        <v>13540</v>
      </c>
    </row>
    <row r="16" spans="1:5" x14ac:dyDescent="0.25">
      <c r="A16" s="27" t="s">
        <v>21</v>
      </c>
      <c r="B16" s="26">
        <v>13540</v>
      </c>
      <c r="C16" s="26"/>
      <c r="D16" s="26"/>
      <c r="E16" s="26">
        <v>13540</v>
      </c>
    </row>
    <row r="17" spans="1:5" x14ac:dyDescent="0.25">
      <c r="A17" s="22" t="s">
        <v>42</v>
      </c>
      <c r="B17" s="23">
        <v>2300</v>
      </c>
      <c r="C17" s="23"/>
      <c r="D17" s="23"/>
      <c r="E17" s="23">
        <v>2300</v>
      </c>
    </row>
    <row r="18" spans="1:5" x14ac:dyDescent="0.25">
      <c r="A18" s="27" t="s">
        <v>42</v>
      </c>
      <c r="B18" s="26">
        <v>2300</v>
      </c>
      <c r="C18" s="26"/>
      <c r="D18" s="26"/>
      <c r="E18" s="26">
        <v>2300</v>
      </c>
    </row>
    <row r="19" spans="1:5" x14ac:dyDescent="0.25">
      <c r="A19" s="22" t="s">
        <v>54</v>
      </c>
      <c r="B19" s="23"/>
      <c r="C19" s="23"/>
      <c r="D19" s="23">
        <v>1498.78</v>
      </c>
      <c r="E19" s="23">
        <v>1498.78</v>
      </c>
    </row>
    <row r="20" spans="1:5" x14ac:dyDescent="0.25">
      <c r="A20" s="27" t="s">
        <v>10</v>
      </c>
      <c r="B20" s="26"/>
      <c r="C20" s="26"/>
      <c r="D20" s="26">
        <v>68.78</v>
      </c>
      <c r="E20" s="26">
        <v>68.78</v>
      </c>
    </row>
    <row r="21" spans="1:5" x14ac:dyDescent="0.25">
      <c r="A21" s="27" t="s">
        <v>17</v>
      </c>
      <c r="B21" s="26"/>
      <c r="C21" s="26"/>
      <c r="D21" s="26">
        <v>470</v>
      </c>
      <c r="E21" s="26">
        <v>470</v>
      </c>
    </row>
    <row r="22" spans="1:5" x14ac:dyDescent="0.25">
      <c r="A22" s="27" t="s">
        <v>18</v>
      </c>
      <c r="B22" s="26"/>
      <c r="C22" s="26"/>
      <c r="D22" s="26">
        <v>960</v>
      </c>
      <c r="E22" s="26">
        <v>960</v>
      </c>
    </row>
    <row r="23" spans="1:5" x14ac:dyDescent="0.25">
      <c r="A23" s="22" t="s">
        <v>30</v>
      </c>
      <c r="B23" s="23">
        <v>1000</v>
      </c>
      <c r="C23" s="23"/>
      <c r="D23" s="23"/>
      <c r="E23" s="23">
        <v>1000</v>
      </c>
    </row>
    <row r="24" spans="1:5" x14ac:dyDescent="0.25">
      <c r="A24" s="27" t="s">
        <v>30</v>
      </c>
      <c r="B24" s="26">
        <v>1000</v>
      </c>
      <c r="C24" s="26"/>
      <c r="D24" s="26"/>
      <c r="E24" s="26">
        <v>1000</v>
      </c>
    </row>
    <row r="25" spans="1:5" x14ac:dyDescent="0.25">
      <c r="A25" s="22" t="s">
        <v>56</v>
      </c>
      <c r="B25" s="23">
        <v>1000</v>
      </c>
      <c r="C25" s="23"/>
      <c r="D25" s="23">
        <v>5630</v>
      </c>
      <c r="E25" s="23">
        <v>6630</v>
      </c>
    </row>
    <row r="26" spans="1:5" x14ac:dyDescent="0.25">
      <c r="A26" s="27" t="s">
        <v>29</v>
      </c>
      <c r="B26" s="26"/>
      <c r="C26" s="26"/>
      <c r="D26" s="26">
        <v>2200</v>
      </c>
      <c r="E26" s="26">
        <v>2200</v>
      </c>
    </row>
    <row r="27" spans="1:5" x14ac:dyDescent="0.25">
      <c r="A27" s="27" t="s">
        <v>25</v>
      </c>
      <c r="B27" s="26">
        <v>1000</v>
      </c>
      <c r="C27" s="26"/>
      <c r="D27" s="26">
        <v>1000</v>
      </c>
      <c r="E27" s="26">
        <v>2000</v>
      </c>
    </row>
    <row r="28" spans="1:5" x14ac:dyDescent="0.25">
      <c r="A28" s="27" t="s">
        <v>23</v>
      </c>
      <c r="B28" s="26"/>
      <c r="C28" s="26"/>
      <c r="D28" s="26">
        <v>2430</v>
      </c>
      <c r="E28" s="26">
        <v>2430</v>
      </c>
    </row>
    <row r="29" spans="1:5" x14ac:dyDescent="0.25">
      <c r="A29" s="22" t="s">
        <v>34</v>
      </c>
      <c r="B29" s="23">
        <v>1000</v>
      </c>
      <c r="C29" s="23"/>
      <c r="D29" s="23"/>
      <c r="E29" s="23">
        <v>1000</v>
      </c>
    </row>
    <row r="30" spans="1:5" x14ac:dyDescent="0.25">
      <c r="A30" s="27" t="s">
        <v>34</v>
      </c>
      <c r="B30" s="26">
        <v>1000</v>
      </c>
      <c r="C30" s="26"/>
      <c r="D30" s="26"/>
      <c r="E30" s="26">
        <v>1000</v>
      </c>
    </row>
    <row r="31" spans="1:5" x14ac:dyDescent="0.25">
      <c r="A31" s="22" t="s">
        <v>36</v>
      </c>
      <c r="B31" s="23"/>
      <c r="C31" s="23">
        <v>290</v>
      </c>
      <c r="D31" s="23"/>
      <c r="E31" s="23">
        <v>290</v>
      </c>
    </row>
    <row r="32" spans="1:5" x14ac:dyDescent="0.25">
      <c r="A32" s="27" t="s">
        <v>36</v>
      </c>
      <c r="B32" s="26"/>
      <c r="C32" s="26">
        <v>290</v>
      </c>
      <c r="D32" s="26"/>
      <c r="E32" s="26">
        <v>290</v>
      </c>
    </row>
    <row r="33" spans="1:5" x14ac:dyDescent="0.25">
      <c r="A33" s="22" t="s">
        <v>33</v>
      </c>
      <c r="B33" s="23">
        <v>540</v>
      </c>
      <c r="C33" s="23"/>
      <c r="D33" s="23"/>
      <c r="E33" s="23">
        <v>540</v>
      </c>
    </row>
    <row r="34" spans="1:5" x14ac:dyDescent="0.25">
      <c r="A34" s="27" t="s">
        <v>33</v>
      </c>
      <c r="B34" s="26">
        <v>540</v>
      </c>
      <c r="C34" s="26"/>
      <c r="D34" s="26"/>
      <c r="E34" s="26">
        <v>540</v>
      </c>
    </row>
    <row r="35" spans="1:5" x14ac:dyDescent="0.25">
      <c r="A35" s="22" t="s">
        <v>35</v>
      </c>
      <c r="B35" s="23">
        <v>200</v>
      </c>
      <c r="C35" s="23"/>
      <c r="D35" s="23"/>
      <c r="E35" s="23">
        <v>200</v>
      </c>
    </row>
    <row r="36" spans="1:5" x14ac:dyDescent="0.25">
      <c r="A36" s="27" t="s">
        <v>35</v>
      </c>
      <c r="B36" s="26">
        <v>200</v>
      </c>
      <c r="C36" s="26"/>
      <c r="D36" s="26"/>
      <c r="E36" s="26">
        <v>200</v>
      </c>
    </row>
    <row r="37" spans="1:5" x14ac:dyDescent="0.25">
      <c r="A37" s="22" t="s">
        <v>2</v>
      </c>
      <c r="B37" s="23"/>
      <c r="C37" s="23"/>
      <c r="D37" s="23">
        <v>479</v>
      </c>
      <c r="E37" s="23">
        <v>479</v>
      </c>
    </row>
    <row r="38" spans="1:5" x14ac:dyDescent="0.25">
      <c r="A38" s="27" t="s">
        <v>2</v>
      </c>
      <c r="B38" s="26"/>
      <c r="C38" s="26"/>
      <c r="D38" s="26">
        <v>479</v>
      </c>
      <c r="E38" s="26">
        <v>479</v>
      </c>
    </row>
    <row r="39" spans="1:5" x14ac:dyDescent="0.25">
      <c r="A39" s="22" t="s">
        <v>37</v>
      </c>
      <c r="B39" s="23"/>
      <c r="C39" s="23">
        <v>198</v>
      </c>
      <c r="D39" s="23"/>
      <c r="E39" s="23">
        <v>198</v>
      </c>
    </row>
    <row r="40" spans="1:5" x14ac:dyDescent="0.25">
      <c r="A40" s="27" t="s">
        <v>37</v>
      </c>
      <c r="B40" s="26"/>
      <c r="C40" s="26">
        <v>198</v>
      </c>
      <c r="D40" s="26"/>
      <c r="E40" s="26">
        <v>198</v>
      </c>
    </row>
    <row r="41" spans="1:5" x14ac:dyDescent="0.25">
      <c r="A41" s="22" t="s">
        <v>40</v>
      </c>
      <c r="B41" s="23">
        <v>200</v>
      </c>
      <c r="C41" s="23"/>
      <c r="D41" s="23"/>
      <c r="E41" s="23">
        <v>200</v>
      </c>
    </row>
    <row r="42" spans="1:5" x14ac:dyDescent="0.25">
      <c r="A42" s="27" t="s">
        <v>40</v>
      </c>
      <c r="B42" s="26">
        <v>200</v>
      </c>
      <c r="C42" s="26"/>
      <c r="D42" s="26"/>
      <c r="E42" s="26">
        <v>200</v>
      </c>
    </row>
    <row r="43" spans="1:5" x14ac:dyDescent="0.25">
      <c r="A43" s="22" t="s">
        <v>20</v>
      </c>
      <c r="B43" s="23"/>
      <c r="C43" s="23">
        <v>109</v>
      </c>
      <c r="D43" s="23"/>
      <c r="E43" s="23">
        <v>109</v>
      </c>
    </row>
    <row r="44" spans="1:5" x14ac:dyDescent="0.25">
      <c r="A44" s="27" t="s">
        <v>20</v>
      </c>
      <c r="B44" s="26"/>
      <c r="C44" s="26">
        <v>109</v>
      </c>
      <c r="D44" s="26"/>
      <c r="E44" s="26">
        <v>109</v>
      </c>
    </row>
    <row r="45" spans="1:5" x14ac:dyDescent="0.25">
      <c r="A45" s="22" t="s">
        <v>24</v>
      </c>
      <c r="B45" s="23">
        <v>590</v>
      </c>
      <c r="C45" s="23"/>
      <c r="D45" s="23"/>
      <c r="E45" s="23">
        <v>590</v>
      </c>
    </row>
    <row r="46" spans="1:5" x14ac:dyDescent="0.25">
      <c r="A46" s="27" t="s">
        <v>24</v>
      </c>
      <c r="B46" s="26">
        <v>590</v>
      </c>
      <c r="C46" s="26"/>
      <c r="D46" s="26"/>
      <c r="E46" s="26">
        <v>590</v>
      </c>
    </row>
    <row r="47" spans="1:5" x14ac:dyDescent="0.25">
      <c r="A47" s="22" t="s">
        <v>26</v>
      </c>
      <c r="B47" s="23">
        <v>2600</v>
      </c>
      <c r="C47" s="23"/>
      <c r="D47" s="23"/>
      <c r="E47" s="23">
        <v>2600</v>
      </c>
    </row>
    <row r="48" spans="1:5" x14ac:dyDescent="0.25">
      <c r="A48" s="27" t="s">
        <v>26</v>
      </c>
      <c r="B48" s="26">
        <v>2600</v>
      </c>
      <c r="C48" s="26"/>
      <c r="D48" s="26"/>
      <c r="E48" s="26">
        <v>2600</v>
      </c>
    </row>
    <row r="49" spans="1:5" x14ac:dyDescent="0.25">
      <c r="A49" s="22" t="s">
        <v>28</v>
      </c>
      <c r="B49" s="23">
        <v>260</v>
      </c>
      <c r="C49" s="23"/>
      <c r="D49" s="23"/>
      <c r="E49" s="23">
        <v>260</v>
      </c>
    </row>
    <row r="50" spans="1:5" x14ac:dyDescent="0.25">
      <c r="A50" s="27" t="s">
        <v>28</v>
      </c>
      <c r="B50" s="26">
        <v>260</v>
      </c>
      <c r="C50" s="26"/>
      <c r="D50" s="26"/>
      <c r="E50" s="26">
        <v>260</v>
      </c>
    </row>
    <row r="51" spans="1:5" x14ac:dyDescent="0.25">
      <c r="A51" s="22" t="s">
        <v>15</v>
      </c>
      <c r="B51" s="23"/>
      <c r="C51" s="23"/>
      <c r="D51" s="23">
        <v>191000</v>
      </c>
      <c r="E51" s="23">
        <v>191000</v>
      </c>
    </row>
    <row r="52" spans="1:5" x14ac:dyDescent="0.25">
      <c r="A52" s="27" t="s">
        <v>15</v>
      </c>
      <c r="B52" s="26"/>
      <c r="C52" s="26"/>
      <c r="D52" s="26">
        <v>191000</v>
      </c>
      <c r="E52" s="26">
        <v>191000</v>
      </c>
    </row>
    <row r="53" spans="1:5" x14ac:dyDescent="0.25">
      <c r="A53" s="22" t="s">
        <v>22</v>
      </c>
      <c r="B53" s="23">
        <v>943</v>
      </c>
      <c r="C53" s="23"/>
      <c r="D53" s="23"/>
      <c r="E53" s="23">
        <v>943</v>
      </c>
    </row>
    <row r="54" spans="1:5" x14ac:dyDescent="0.25">
      <c r="A54" s="27" t="s">
        <v>22</v>
      </c>
      <c r="B54" s="26">
        <v>943</v>
      </c>
      <c r="C54" s="26"/>
      <c r="D54" s="26"/>
      <c r="E54" s="26">
        <v>943</v>
      </c>
    </row>
    <row r="55" spans="1:5" x14ac:dyDescent="0.25">
      <c r="A55" s="22" t="s">
        <v>38</v>
      </c>
      <c r="B55" s="23"/>
      <c r="C55" s="23">
        <v>300</v>
      </c>
      <c r="D55" s="23"/>
      <c r="E55" s="23">
        <v>300</v>
      </c>
    </row>
    <row r="56" spans="1:5" x14ac:dyDescent="0.25">
      <c r="A56" s="27" t="s">
        <v>38</v>
      </c>
      <c r="B56" s="26"/>
      <c r="C56" s="26">
        <v>300</v>
      </c>
      <c r="D56" s="26"/>
      <c r="E56" s="26">
        <v>300</v>
      </c>
    </row>
    <row r="57" spans="1:5" x14ac:dyDescent="0.25">
      <c r="A57" s="22" t="s">
        <v>41</v>
      </c>
      <c r="B57" s="23"/>
      <c r="C57" s="23">
        <v>10000</v>
      </c>
      <c r="D57" s="23"/>
      <c r="E57" s="23">
        <v>10000</v>
      </c>
    </row>
    <row r="58" spans="1:5" x14ac:dyDescent="0.25">
      <c r="A58" s="27" t="s">
        <v>41</v>
      </c>
      <c r="B58" s="26"/>
      <c r="C58" s="26">
        <v>10000</v>
      </c>
      <c r="D58" s="26"/>
      <c r="E58" s="26">
        <v>10000</v>
      </c>
    </row>
    <row r="59" spans="1:5" x14ac:dyDescent="0.25">
      <c r="A59" s="22" t="s">
        <v>31</v>
      </c>
      <c r="B59" s="23"/>
      <c r="C59" s="23">
        <v>1200</v>
      </c>
      <c r="D59" s="23"/>
      <c r="E59" s="23">
        <v>1200</v>
      </c>
    </row>
    <row r="60" spans="1:5" x14ac:dyDescent="0.25">
      <c r="A60" s="27" t="s">
        <v>31</v>
      </c>
      <c r="B60" s="26"/>
      <c r="C60" s="26">
        <v>1200</v>
      </c>
      <c r="D60" s="26"/>
      <c r="E60" s="26">
        <v>1200</v>
      </c>
    </row>
    <row r="61" spans="1:5" x14ac:dyDescent="0.25">
      <c r="A61" s="22" t="s">
        <v>19</v>
      </c>
      <c r="B61" s="23"/>
      <c r="C61" s="23">
        <v>12000</v>
      </c>
      <c r="D61" s="23"/>
      <c r="E61" s="23">
        <v>12000</v>
      </c>
    </row>
    <row r="62" spans="1:5" x14ac:dyDescent="0.25">
      <c r="A62" s="27" t="s">
        <v>19</v>
      </c>
      <c r="B62" s="26"/>
      <c r="C62" s="26">
        <v>12000</v>
      </c>
      <c r="D62" s="26"/>
      <c r="E62" s="26">
        <v>12000</v>
      </c>
    </row>
    <row r="63" spans="1:5" x14ac:dyDescent="0.25">
      <c r="A63" s="22" t="s">
        <v>53</v>
      </c>
      <c r="B63" s="23">
        <v>400</v>
      </c>
      <c r="C63" s="23"/>
      <c r="D63" s="23"/>
      <c r="E63" s="23">
        <v>400</v>
      </c>
    </row>
    <row r="64" spans="1:5" x14ac:dyDescent="0.25">
      <c r="A64" s="27" t="s">
        <v>53</v>
      </c>
      <c r="B64" s="26">
        <v>400</v>
      </c>
      <c r="C64" s="26"/>
      <c r="D64" s="26"/>
      <c r="E64" s="26">
        <v>400</v>
      </c>
    </row>
    <row r="65" spans="1:5" x14ac:dyDescent="0.25">
      <c r="A65" s="25" t="s">
        <v>48</v>
      </c>
      <c r="B65" s="23">
        <v>25203</v>
      </c>
      <c r="C65" s="23">
        <v>24677</v>
      </c>
      <c r="D65" s="23">
        <v>198607.78</v>
      </c>
      <c r="E65" s="23">
        <v>248487.78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A51D-5DB9-4FDB-901A-094FCE65FD58}">
  <dimension ref="A3:D8"/>
  <sheetViews>
    <sheetView tabSelected="1" topLeftCell="E4" zoomScale="170" zoomScaleNormal="170" workbookViewId="0">
      <pane ySplit="2" topLeftCell="A13" activePane="bottomLeft" state="frozen"/>
      <selection activeCell="A4" sqref="A4"/>
      <selection pane="bottomLeft" activeCell="M10" sqref="M10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11.7109375" bestFit="1" customWidth="1"/>
    <col min="4" max="4" width="12.7109375" bestFit="1" customWidth="1"/>
  </cols>
  <sheetData>
    <row r="3" spans="1:4" x14ac:dyDescent="0.25">
      <c r="A3" s="16" t="s">
        <v>47</v>
      </c>
      <c r="B3" s="16" t="s">
        <v>49</v>
      </c>
    </row>
    <row r="4" spans="1:4" x14ac:dyDescent="0.25">
      <c r="A4" s="16" t="s">
        <v>46</v>
      </c>
      <c r="B4" t="s">
        <v>45</v>
      </c>
      <c r="C4" t="s">
        <v>44</v>
      </c>
      <c r="D4" t="s">
        <v>48</v>
      </c>
    </row>
    <row r="5" spans="1:4" x14ac:dyDescent="0.25">
      <c r="A5" s="17" t="s">
        <v>7</v>
      </c>
      <c r="B5" s="20">
        <v>14540</v>
      </c>
      <c r="C5" s="20">
        <v>10663</v>
      </c>
      <c r="D5" s="20">
        <v>25203</v>
      </c>
    </row>
    <row r="6" spans="1:4" x14ac:dyDescent="0.25">
      <c r="A6" s="17" t="s">
        <v>9</v>
      </c>
      <c r="B6" s="20"/>
      <c r="C6" s="20">
        <v>24677</v>
      </c>
      <c r="D6" s="20">
        <v>24677</v>
      </c>
    </row>
    <row r="7" spans="1:4" x14ac:dyDescent="0.25">
      <c r="A7" s="17" t="s">
        <v>8</v>
      </c>
      <c r="B7" s="20">
        <v>192000</v>
      </c>
      <c r="C7" s="20">
        <v>6607.7800000000007</v>
      </c>
      <c r="D7" s="20">
        <v>198607.78</v>
      </c>
    </row>
    <row r="8" spans="1:4" x14ac:dyDescent="0.25">
      <c r="A8" s="17" t="s">
        <v>48</v>
      </c>
      <c r="B8" s="20">
        <v>206540</v>
      </c>
      <c r="C8" s="20">
        <v>41947.78</v>
      </c>
      <c r="D8" s="20">
        <v>248487.78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6F7B-7D94-49D3-9789-37AF5B01CE8B}">
  <dimension ref="A3:B64"/>
  <sheetViews>
    <sheetView workbookViewId="0">
      <selection activeCell="A24" sqref="A24"/>
    </sheetView>
  </sheetViews>
  <sheetFormatPr defaultRowHeight="15" x14ac:dyDescent="0.25"/>
  <cols>
    <col min="1" max="1" width="31.28515625" bestFit="1" customWidth="1"/>
    <col min="2" max="2" width="13.85546875" bestFit="1" customWidth="1"/>
  </cols>
  <sheetData>
    <row r="3" spans="1:2" x14ac:dyDescent="0.25">
      <c r="A3" s="16" t="s">
        <v>46</v>
      </c>
      <c r="B3" t="s">
        <v>47</v>
      </c>
    </row>
    <row r="4" spans="1:2" x14ac:dyDescent="0.25">
      <c r="A4" s="17" t="s">
        <v>39</v>
      </c>
      <c r="B4" s="20">
        <v>280</v>
      </c>
    </row>
    <row r="5" spans="1:2" x14ac:dyDescent="0.25">
      <c r="A5" s="18" t="s">
        <v>39</v>
      </c>
      <c r="B5" s="20">
        <v>280</v>
      </c>
    </row>
    <row r="6" spans="1:2" x14ac:dyDescent="0.25">
      <c r="A6" s="17" t="s">
        <v>16</v>
      </c>
      <c r="B6" s="20">
        <v>30</v>
      </c>
    </row>
    <row r="7" spans="1:2" x14ac:dyDescent="0.25">
      <c r="A7" s="18" t="s">
        <v>16</v>
      </c>
      <c r="B7" s="20">
        <v>30</v>
      </c>
    </row>
    <row r="8" spans="1:2" x14ac:dyDescent="0.25">
      <c r="A8" s="17" t="s">
        <v>32</v>
      </c>
      <c r="B8" s="20">
        <v>320</v>
      </c>
    </row>
    <row r="9" spans="1:2" x14ac:dyDescent="0.25">
      <c r="A9" s="18" t="s">
        <v>32</v>
      </c>
      <c r="B9" s="20">
        <v>320</v>
      </c>
    </row>
    <row r="10" spans="1:2" x14ac:dyDescent="0.25">
      <c r="A10" s="17" t="s">
        <v>27</v>
      </c>
      <c r="B10" s="20">
        <v>230</v>
      </c>
    </row>
    <row r="11" spans="1:2" x14ac:dyDescent="0.25">
      <c r="A11" s="18" t="s">
        <v>27</v>
      </c>
      <c r="B11" s="20">
        <v>230</v>
      </c>
    </row>
    <row r="12" spans="1:2" x14ac:dyDescent="0.25">
      <c r="A12" s="17" t="s">
        <v>51</v>
      </c>
      <c r="B12" s="20">
        <v>350</v>
      </c>
    </row>
    <row r="13" spans="1:2" x14ac:dyDescent="0.25">
      <c r="A13" s="18" t="s">
        <v>51</v>
      </c>
      <c r="B13" s="20">
        <v>350</v>
      </c>
    </row>
    <row r="14" spans="1:2" x14ac:dyDescent="0.25">
      <c r="A14" s="17" t="s">
        <v>21</v>
      </c>
      <c r="B14" s="20">
        <v>13540</v>
      </c>
    </row>
    <row r="15" spans="1:2" x14ac:dyDescent="0.25">
      <c r="A15" s="18" t="s">
        <v>21</v>
      </c>
      <c r="B15" s="20">
        <v>13540</v>
      </c>
    </row>
    <row r="16" spans="1:2" x14ac:dyDescent="0.25">
      <c r="A16" s="17" t="s">
        <v>42</v>
      </c>
      <c r="B16" s="20">
        <v>2300</v>
      </c>
    </row>
    <row r="17" spans="1:2" x14ac:dyDescent="0.25">
      <c r="A17" s="18" t="s">
        <v>42</v>
      </c>
      <c r="B17" s="20">
        <v>2300</v>
      </c>
    </row>
    <row r="18" spans="1:2" x14ac:dyDescent="0.25">
      <c r="A18" s="17" t="s">
        <v>55</v>
      </c>
      <c r="B18" s="20">
        <v>1498.78</v>
      </c>
    </row>
    <row r="19" spans="1:2" x14ac:dyDescent="0.25">
      <c r="A19" s="18" t="s">
        <v>10</v>
      </c>
      <c r="B19" s="20">
        <v>68.78</v>
      </c>
    </row>
    <row r="20" spans="1:2" x14ac:dyDescent="0.25">
      <c r="A20" s="18" t="s">
        <v>17</v>
      </c>
      <c r="B20" s="20">
        <v>470</v>
      </c>
    </row>
    <row r="21" spans="1:2" x14ac:dyDescent="0.25">
      <c r="A21" s="18" t="s">
        <v>18</v>
      </c>
      <c r="B21" s="20">
        <v>960</v>
      </c>
    </row>
    <row r="22" spans="1:2" x14ac:dyDescent="0.25">
      <c r="A22" s="17" t="s">
        <v>30</v>
      </c>
      <c r="B22" s="20">
        <v>1000</v>
      </c>
    </row>
    <row r="23" spans="1:2" x14ac:dyDescent="0.25">
      <c r="A23" s="18" t="s">
        <v>30</v>
      </c>
      <c r="B23" s="20">
        <v>1000</v>
      </c>
    </row>
    <row r="24" spans="1:2" x14ac:dyDescent="0.25">
      <c r="A24" s="17" t="s">
        <v>57</v>
      </c>
      <c r="B24" s="20">
        <v>6630</v>
      </c>
    </row>
    <row r="25" spans="1:2" x14ac:dyDescent="0.25">
      <c r="A25" s="18" t="s">
        <v>29</v>
      </c>
      <c r="B25" s="20">
        <v>2200</v>
      </c>
    </row>
    <row r="26" spans="1:2" x14ac:dyDescent="0.25">
      <c r="A26" s="18" t="s">
        <v>25</v>
      </c>
      <c r="B26" s="20">
        <v>2000</v>
      </c>
    </row>
    <row r="27" spans="1:2" x14ac:dyDescent="0.25">
      <c r="A27" s="18" t="s">
        <v>23</v>
      </c>
      <c r="B27" s="20">
        <v>2430</v>
      </c>
    </row>
    <row r="28" spans="1:2" x14ac:dyDescent="0.25">
      <c r="A28" s="17" t="s">
        <v>34</v>
      </c>
      <c r="B28" s="20">
        <v>1000</v>
      </c>
    </row>
    <row r="29" spans="1:2" x14ac:dyDescent="0.25">
      <c r="A29" s="18" t="s">
        <v>34</v>
      </c>
      <c r="B29" s="20">
        <v>1000</v>
      </c>
    </row>
    <row r="30" spans="1:2" x14ac:dyDescent="0.25">
      <c r="A30" s="17" t="s">
        <v>36</v>
      </c>
      <c r="B30" s="20">
        <v>290</v>
      </c>
    </row>
    <row r="31" spans="1:2" x14ac:dyDescent="0.25">
      <c r="A31" s="18" t="s">
        <v>36</v>
      </c>
      <c r="B31" s="20">
        <v>290</v>
      </c>
    </row>
    <row r="32" spans="1:2" x14ac:dyDescent="0.25">
      <c r="A32" s="17" t="s">
        <v>33</v>
      </c>
      <c r="B32" s="20">
        <v>540</v>
      </c>
    </row>
    <row r="33" spans="1:2" x14ac:dyDescent="0.25">
      <c r="A33" s="18" t="s">
        <v>33</v>
      </c>
      <c r="B33" s="20">
        <v>540</v>
      </c>
    </row>
    <row r="34" spans="1:2" x14ac:dyDescent="0.25">
      <c r="A34" s="17" t="s">
        <v>35</v>
      </c>
      <c r="B34" s="20">
        <v>200</v>
      </c>
    </row>
    <row r="35" spans="1:2" x14ac:dyDescent="0.25">
      <c r="A35" s="18" t="s">
        <v>35</v>
      </c>
      <c r="B35" s="20">
        <v>200</v>
      </c>
    </row>
    <row r="36" spans="1:2" x14ac:dyDescent="0.25">
      <c r="A36" s="17" t="s">
        <v>2</v>
      </c>
      <c r="B36" s="20">
        <v>479</v>
      </c>
    </row>
    <row r="37" spans="1:2" x14ac:dyDescent="0.25">
      <c r="A37" s="18" t="s">
        <v>2</v>
      </c>
      <c r="B37" s="20">
        <v>479</v>
      </c>
    </row>
    <row r="38" spans="1:2" x14ac:dyDescent="0.25">
      <c r="A38" s="17" t="s">
        <v>37</v>
      </c>
      <c r="B38" s="20">
        <v>198</v>
      </c>
    </row>
    <row r="39" spans="1:2" x14ac:dyDescent="0.25">
      <c r="A39" s="18" t="s">
        <v>37</v>
      </c>
      <c r="B39" s="20">
        <v>198</v>
      </c>
    </row>
    <row r="40" spans="1:2" x14ac:dyDescent="0.25">
      <c r="A40" s="17" t="s">
        <v>40</v>
      </c>
      <c r="B40" s="20">
        <v>200</v>
      </c>
    </row>
    <row r="41" spans="1:2" x14ac:dyDescent="0.25">
      <c r="A41" s="18" t="s">
        <v>40</v>
      </c>
      <c r="B41" s="20">
        <v>200</v>
      </c>
    </row>
    <row r="42" spans="1:2" x14ac:dyDescent="0.25">
      <c r="A42" s="17" t="s">
        <v>53</v>
      </c>
      <c r="B42" s="20">
        <v>400</v>
      </c>
    </row>
    <row r="43" spans="1:2" x14ac:dyDescent="0.25">
      <c r="A43" s="18" t="s">
        <v>53</v>
      </c>
      <c r="B43" s="20">
        <v>400</v>
      </c>
    </row>
    <row r="44" spans="1:2" x14ac:dyDescent="0.25">
      <c r="A44" s="17" t="s">
        <v>20</v>
      </c>
      <c r="B44" s="20">
        <v>109</v>
      </c>
    </row>
    <row r="45" spans="1:2" x14ac:dyDescent="0.25">
      <c r="A45" s="18" t="s">
        <v>20</v>
      </c>
      <c r="B45" s="20">
        <v>109</v>
      </c>
    </row>
    <row r="46" spans="1:2" x14ac:dyDescent="0.25">
      <c r="A46" s="17" t="s">
        <v>24</v>
      </c>
      <c r="B46" s="20">
        <v>590</v>
      </c>
    </row>
    <row r="47" spans="1:2" x14ac:dyDescent="0.25">
      <c r="A47" s="18" t="s">
        <v>24</v>
      </c>
      <c r="B47" s="20">
        <v>590</v>
      </c>
    </row>
    <row r="48" spans="1:2" x14ac:dyDescent="0.25">
      <c r="A48" s="17" t="s">
        <v>26</v>
      </c>
      <c r="B48" s="20">
        <v>2600</v>
      </c>
    </row>
    <row r="49" spans="1:2" x14ac:dyDescent="0.25">
      <c r="A49" s="18" t="s">
        <v>26</v>
      </c>
      <c r="B49" s="20">
        <v>2600</v>
      </c>
    </row>
    <row r="50" spans="1:2" x14ac:dyDescent="0.25">
      <c r="A50" s="17" t="s">
        <v>28</v>
      </c>
      <c r="B50" s="20">
        <v>260</v>
      </c>
    </row>
    <row r="51" spans="1:2" x14ac:dyDescent="0.25">
      <c r="A51" s="18" t="s">
        <v>28</v>
      </c>
      <c r="B51" s="20">
        <v>260</v>
      </c>
    </row>
    <row r="52" spans="1:2" x14ac:dyDescent="0.25">
      <c r="A52" s="17" t="s">
        <v>15</v>
      </c>
      <c r="B52" s="20">
        <v>191000</v>
      </c>
    </row>
    <row r="53" spans="1:2" x14ac:dyDescent="0.25">
      <c r="A53" s="18" t="s">
        <v>15</v>
      </c>
      <c r="B53" s="20">
        <v>191000</v>
      </c>
    </row>
    <row r="54" spans="1:2" x14ac:dyDescent="0.25">
      <c r="A54" s="17" t="s">
        <v>22</v>
      </c>
      <c r="B54" s="20">
        <v>943</v>
      </c>
    </row>
    <row r="55" spans="1:2" x14ac:dyDescent="0.25">
      <c r="A55" s="18" t="s">
        <v>22</v>
      </c>
      <c r="B55" s="20">
        <v>943</v>
      </c>
    </row>
    <row r="56" spans="1:2" x14ac:dyDescent="0.25">
      <c r="A56" s="17" t="s">
        <v>38</v>
      </c>
      <c r="B56" s="20">
        <v>300</v>
      </c>
    </row>
    <row r="57" spans="1:2" x14ac:dyDescent="0.25">
      <c r="A57" s="18" t="s">
        <v>38</v>
      </c>
      <c r="B57" s="20">
        <v>300</v>
      </c>
    </row>
    <row r="58" spans="1:2" x14ac:dyDescent="0.25">
      <c r="A58" s="17" t="s">
        <v>41</v>
      </c>
      <c r="B58" s="20">
        <v>10000</v>
      </c>
    </row>
    <row r="59" spans="1:2" x14ac:dyDescent="0.25">
      <c r="A59" s="18" t="s">
        <v>41</v>
      </c>
      <c r="B59" s="20">
        <v>10000</v>
      </c>
    </row>
    <row r="60" spans="1:2" x14ac:dyDescent="0.25">
      <c r="A60" s="17" t="s">
        <v>31</v>
      </c>
      <c r="B60" s="20">
        <v>1200</v>
      </c>
    </row>
    <row r="61" spans="1:2" x14ac:dyDescent="0.25">
      <c r="A61" s="18" t="s">
        <v>31</v>
      </c>
      <c r="B61" s="20">
        <v>1200</v>
      </c>
    </row>
    <row r="62" spans="1:2" x14ac:dyDescent="0.25">
      <c r="A62" s="17" t="s">
        <v>19</v>
      </c>
      <c r="B62" s="20">
        <v>12000</v>
      </c>
    </row>
    <row r="63" spans="1:2" x14ac:dyDescent="0.25">
      <c r="A63" s="18" t="s">
        <v>19</v>
      </c>
      <c r="B63" s="20">
        <v>12000</v>
      </c>
    </row>
    <row r="64" spans="1:2" x14ac:dyDescent="0.25">
      <c r="A64" s="17" t="s">
        <v>48</v>
      </c>
      <c r="B64" s="20">
        <v>248487.78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DE7F-C2BF-41D3-8734-84440C3BB9AC}">
  <dimension ref="A3:B11"/>
  <sheetViews>
    <sheetView zoomScale="130" zoomScaleNormal="130" workbookViewId="0">
      <selection activeCell="I8" sqref="I8"/>
    </sheetView>
  </sheetViews>
  <sheetFormatPr defaultRowHeight="15" x14ac:dyDescent="0.25"/>
  <cols>
    <col min="1" max="1" width="22.42578125" bestFit="1" customWidth="1"/>
    <col min="2" max="2" width="13.85546875" bestFit="1" customWidth="1"/>
    <col min="3" max="4" width="12.5703125" bestFit="1" customWidth="1"/>
    <col min="5" max="5" width="10.7109375" bestFit="1" customWidth="1"/>
  </cols>
  <sheetData>
    <row r="3" spans="1:2" x14ac:dyDescent="0.25">
      <c r="A3" s="16" t="s">
        <v>46</v>
      </c>
      <c r="B3" t="s">
        <v>47</v>
      </c>
    </row>
    <row r="4" spans="1:2" x14ac:dyDescent="0.25">
      <c r="A4" s="17" t="s">
        <v>58</v>
      </c>
      <c r="B4" s="23">
        <v>830</v>
      </c>
    </row>
    <row r="5" spans="1:2" x14ac:dyDescent="0.25">
      <c r="A5" s="29" t="s">
        <v>59</v>
      </c>
      <c r="B5" s="23">
        <v>800</v>
      </c>
    </row>
    <row r="6" spans="1:2" x14ac:dyDescent="0.25">
      <c r="A6" s="28" t="s">
        <v>26</v>
      </c>
      <c r="B6" s="23">
        <v>800</v>
      </c>
    </row>
    <row r="7" spans="1:2" x14ac:dyDescent="0.25">
      <c r="A7" s="30" t="s">
        <v>8</v>
      </c>
      <c r="B7" s="23">
        <v>800</v>
      </c>
    </row>
    <row r="8" spans="1:2" x14ac:dyDescent="0.25">
      <c r="A8" s="29" t="s">
        <v>60</v>
      </c>
      <c r="B8" s="23">
        <v>30</v>
      </c>
    </row>
    <row r="9" spans="1:2" x14ac:dyDescent="0.25">
      <c r="A9" s="28" t="s">
        <v>16</v>
      </c>
      <c r="B9" s="23">
        <v>30</v>
      </c>
    </row>
    <row r="10" spans="1:2" x14ac:dyDescent="0.25">
      <c r="A10" s="30" t="s">
        <v>9</v>
      </c>
      <c r="B10" s="23">
        <v>30</v>
      </c>
    </row>
    <row r="11" spans="1:2" x14ac:dyDescent="0.25">
      <c r="A11" s="17" t="s">
        <v>48</v>
      </c>
      <c r="B11" s="23">
        <v>830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A035-1DF4-40AD-9403-3B97180C026D}">
  <dimension ref="A1:B6"/>
  <sheetViews>
    <sheetView zoomScale="150" zoomScaleNormal="150" workbookViewId="0">
      <selection activeCell="B3" sqref="B3"/>
    </sheetView>
  </sheetViews>
  <sheetFormatPr defaultRowHeight="15" x14ac:dyDescent="0.25"/>
  <cols>
    <col min="1" max="1" width="18" bestFit="1" customWidth="1"/>
    <col min="2" max="2" width="13.85546875" bestFit="1" customWidth="1"/>
  </cols>
  <sheetData>
    <row r="1" spans="1:2" x14ac:dyDescent="0.25">
      <c r="A1" s="16" t="s">
        <v>6</v>
      </c>
      <c r="B1" t="s">
        <v>52</v>
      </c>
    </row>
    <row r="3" spans="1:2" x14ac:dyDescent="0.25">
      <c r="A3" s="16" t="s">
        <v>46</v>
      </c>
      <c r="B3" t="s">
        <v>47</v>
      </c>
    </row>
    <row r="4" spans="1:2" x14ac:dyDescent="0.25">
      <c r="A4" s="17" t="s">
        <v>45</v>
      </c>
      <c r="B4" s="20">
        <v>206540</v>
      </c>
    </row>
    <row r="5" spans="1:2" x14ac:dyDescent="0.25">
      <c r="A5" s="17" t="s">
        <v>44</v>
      </c>
      <c r="B5" s="20">
        <v>42747.78</v>
      </c>
    </row>
    <row r="6" spans="1:2" x14ac:dyDescent="0.25">
      <c r="A6" s="17" t="s">
        <v>48</v>
      </c>
      <c r="B6" s="20">
        <v>249287.78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3267-2516-4EBA-986F-BE9122C4AC1F}">
  <dimension ref="A1:B6"/>
  <sheetViews>
    <sheetView workbookViewId="0"/>
  </sheetViews>
  <sheetFormatPr defaultRowHeight="15" x14ac:dyDescent="0.25"/>
  <cols>
    <col min="1" max="1" width="18" bestFit="1" customWidth="1"/>
    <col min="2" max="2" width="16.7109375" bestFit="1" customWidth="1"/>
  </cols>
  <sheetData>
    <row r="1" spans="1:2" x14ac:dyDescent="0.25">
      <c r="A1" s="16" t="s">
        <v>6</v>
      </c>
      <c r="B1" t="s">
        <v>13</v>
      </c>
    </row>
    <row r="3" spans="1:2" x14ac:dyDescent="0.25">
      <c r="A3" s="16" t="s">
        <v>46</v>
      </c>
      <c r="B3" t="s">
        <v>47</v>
      </c>
    </row>
    <row r="4" spans="1:2" x14ac:dyDescent="0.25">
      <c r="A4" s="17" t="s">
        <v>45</v>
      </c>
      <c r="B4" s="20">
        <v>72500</v>
      </c>
    </row>
    <row r="5" spans="1:2" x14ac:dyDescent="0.25">
      <c r="A5" s="17" t="s">
        <v>44</v>
      </c>
      <c r="B5" s="20">
        <v>4805</v>
      </c>
    </row>
    <row r="6" spans="1:2" x14ac:dyDescent="0.25">
      <c r="A6" s="17" t="s">
        <v>48</v>
      </c>
      <c r="B6" s="20">
        <v>77305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2EA0-F9DC-4912-8EFA-8FE7C1C95599}">
  <dimension ref="A1:B6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</cols>
  <sheetData>
    <row r="1" spans="1:2" x14ac:dyDescent="0.25">
      <c r="A1" s="16" t="s">
        <v>6</v>
      </c>
      <c r="B1" t="s">
        <v>12</v>
      </c>
    </row>
    <row r="3" spans="1:2" x14ac:dyDescent="0.25">
      <c r="A3" s="16" t="s">
        <v>46</v>
      </c>
      <c r="B3" t="s">
        <v>47</v>
      </c>
    </row>
    <row r="4" spans="1:2" x14ac:dyDescent="0.25">
      <c r="A4" s="17" t="s">
        <v>45</v>
      </c>
      <c r="B4" s="20">
        <v>14540</v>
      </c>
    </row>
    <row r="5" spans="1:2" x14ac:dyDescent="0.25">
      <c r="A5" s="17" t="s">
        <v>44</v>
      </c>
      <c r="B5" s="20">
        <v>9053</v>
      </c>
    </row>
    <row r="6" spans="1:2" x14ac:dyDescent="0.25">
      <c r="A6" s="17" t="s">
        <v>48</v>
      </c>
      <c r="B6" s="20">
        <v>23593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5641-F985-41E5-A2EC-ED066983BFA9}">
  <dimension ref="A1:B6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</cols>
  <sheetData>
    <row r="1" spans="1:2" x14ac:dyDescent="0.25">
      <c r="A1" s="16" t="s">
        <v>6</v>
      </c>
      <c r="B1" t="s">
        <v>14</v>
      </c>
    </row>
    <row r="3" spans="1:2" x14ac:dyDescent="0.25">
      <c r="A3" s="16" t="s">
        <v>46</v>
      </c>
      <c r="B3" t="s">
        <v>47</v>
      </c>
    </row>
    <row r="4" spans="1:2" x14ac:dyDescent="0.25">
      <c r="A4" s="17" t="s">
        <v>45</v>
      </c>
      <c r="B4" s="20">
        <v>23800</v>
      </c>
    </row>
    <row r="5" spans="1:2" x14ac:dyDescent="0.25">
      <c r="A5" s="17" t="s">
        <v>44</v>
      </c>
      <c r="B5" s="20">
        <v>24647</v>
      </c>
    </row>
    <row r="6" spans="1:2" x14ac:dyDescent="0.25">
      <c r="A6" s="17" t="s">
        <v>48</v>
      </c>
      <c r="B6" s="20">
        <v>48447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9BA2-CCCF-44FD-B189-E3CB847E920A}">
  <dimension ref="A1:B6"/>
  <sheetViews>
    <sheetView workbookViewId="0"/>
  </sheetViews>
  <sheetFormatPr defaultRowHeight="15" x14ac:dyDescent="0.25"/>
  <cols>
    <col min="1" max="1" width="18" bestFit="1" customWidth="1"/>
    <col min="2" max="2" width="13.85546875" bestFit="1" customWidth="1"/>
  </cols>
  <sheetData>
    <row r="1" spans="1:2" x14ac:dyDescent="0.25">
      <c r="A1" s="16" t="s">
        <v>6</v>
      </c>
      <c r="B1" t="s">
        <v>11</v>
      </c>
    </row>
    <row r="3" spans="1:2" x14ac:dyDescent="0.25">
      <c r="A3" s="16" t="s">
        <v>46</v>
      </c>
      <c r="B3" t="s">
        <v>47</v>
      </c>
    </row>
    <row r="4" spans="1:2" x14ac:dyDescent="0.25">
      <c r="A4" s="17" t="s">
        <v>45</v>
      </c>
      <c r="B4" s="20">
        <v>95700</v>
      </c>
    </row>
    <row r="5" spans="1:2" x14ac:dyDescent="0.25">
      <c r="A5" s="17" t="s">
        <v>44</v>
      </c>
      <c r="B5" s="20">
        <v>4242.7800000000007</v>
      </c>
    </row>
    <row r="6" spans="1:2" x14ac:dyDescent="0.25">
      <c r="A6" s="17" t="s">
        <v>48</v>
      </c>
      <c r="B6" s="20">
        <v>99942.78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CONTAS</vt:lpstr>
      <vt:lpstr>Filtros por Grupo</vt:lpstr>
      <vt:lpstr>Eventual</vt:lpstr>
      <vt:lpstr>Lazer</vt:lpstr>
      <vt:lpstr>Mensal</vt:lpstr>
      <vt:lpstr>Gastos X Grupo</vt:lpstr>
      <vt:lpstr>Gastos X Descrição</vt:lpstr>
      <vt:lpstr>Gastos em níveis</vt:lpstr>
      <vt:lpstr>Gastos por Agrupamento</vt:lpstr>
      <vt:lpstr>Segmentação e Linha do Tempo</vt:lpstr>
      <vt:lpstr>Filtro por Bancos</vt:lpstr>
      <vt:lpstr>Banco do Brasil</vt:lpstr>
      <vt:lpstr>Bradesco</vt:lpstr>
      <vt:lpstr>HSBC</vt:lpstr>
      <vt:lpstr>Itaú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Instrutor</cp:lastModifiedBy>
  <dcterms:created xsi:type="dcterms:W3CDTF">2010-07-12T13:29:36Z</dcterms:created>
  <dcterms:modified xsi:type="dcterms:W3CDTF">2023-08-12T16:19:24Z</dcterms:modified>
</cp:coreProperties>
</file>