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ucg\OneDrive - Old Mutual Africa Regions\Documents\"/>
    </mc:Choice>
  </mc:AlternateContent>
  <xr:revisionPtr revIDLastSave="0" documentId="13_ncr:1_{EB7BB6D4-E9AC-423A-8D62-91478E5826F8}" xr6:coauthVersionLast="47" xr6:coauthVersionMax="47" xr10:uidLastSave="{00000000-0000-0000-0000-000000000000}"/>
  <bookViews>
    <workbookView xWindow="-108" yWindow="-108" windowWidth="23256" windowHeight="13896" xr2:uid="{4D2C2DCD-1B7C-4890-96BF-34B79E01C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6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A3" i="1" l="1"/>
</calcChain>
</file>

<file path=xl/sharedStrings.xml><?xml version="1.0" encoding="utf-8"?>
<sst xmlns="http://schemas.openxmlformats.org/spreadsheetml/2006/main" count="87" uniqueCount="34">
  <si>
    <t xml:space="preserve">Product Code </t>
  </si>
  <si>
    <t xml:space="preserve">Account Number </t>
  </si>
  <si>
    <t xml:space="preserve">End of Period Balance </t>
  </si>
  <si>
    <t xml:space="preserve">Currency </t>
  </si>
  <si>
    <t>Interest Rate</t>
  </si>
  <si>
    <t xml:space="preserve">MIS Date </t>
  </si>
  <si>
    <t xml:space="preserve">Start Date </t>
  </si>
  <si>
    <t>Repayment Type</t>
  </si>
  <si>
    <t>Maturity Date</t>
  </si>
  <si>
    <t xml:space="preserve">Next Payment Date </t>
  </si>
  <si>
    <t>11805700-110</t>
  </si>
  <si>
    <t>USN</t>
  </si>
  <si>
    <t>11805580-146</t>
  </si>
  <si>
    <t>11805570-145</t>
  </si>
  <si>
    <t>USN1757400010001-ZETDC 1</t>
  </si>
  <si>
    <t>USN1757400010001-ZETDC 2</t>
  </si>
  <si>
    <t>USN1757400010001-ZETDC 3</t>
  </si>
  <si>
    <t>USN1757400010001-ZETDC 4</t>
  </si>
  <si>
    <t>USN1757400010001-ZETDC 5</t>
  </si>
  <si>
    <t>USN1757400010001-ZETDC 6</t>
  </si>
  <si>
    <t>USN1757400010001-ZETDC B1</t>
  </si>
  <si>
    <t>USN1757400010001-20M Cashbacked Facility 4</t>
  </si>
  <si>
    <t>USN1757400010001-20M Cashbacked Facility 5</t>
  </si>
  <si>
    <t>USN1757400010001-20M Cashbacked Facility 6</t>
  </si>
  <si>
    <t xml:space="preserve">USN1757400010001-Premium Leaf Zimbabwe </t>
  </si>
  <si>
    <t>USN1756700010001-TDB5</t>
  </si>
  <si>
    <t/>
  </si>
  <si>
    <t>USN1757500010001-EIB</t>
  </si>
  <si>
    <t>V_AMRT_FREQ</t>
  </si>
  <si>
    <t>Q</t>
  </si>
  <si>
    <t>M</t>
  </si>
  <si>
    <t>V_DAYS_TO_MATURITY</t>
  </si>
  <si>
    <t>USN1756700010001-TDB6</t>
  </si>
  <si>
    <t>BULLET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</si>
</sst>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0" fontId="0" fillId="0" borderId="0" xfId="2" applyNumberFormat="1" applyFont="1"/>
    <xf numFmtId="1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43" fontId="3" fillId="0" borderId="0" xfId="1" applyFont="1" applyFill="1" applyBorder="1"/>
  </cellXfs>
  <cellStyles count="5">
    <cellStyle name="Comma" xfId="1" builtinId="3"/>
    <cellStyle name="Comma 4 4" xfId="4" xr:uid="{115D323A-598D-44DD-A2BC-8A6849FD9205}"/>
    <cellStyle name="Normal" xfId="0" builtinId="0"/>
    <cellStyle name="Normal 11 8" xfId="3" xr:uid="{EF49B60B-C10F-45D1-ABD0-C40C623114C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F896-C6AB-4AC2-9403-984C9854AB94}">
  <dimension ref="A1:L21"/>
  <sheetViews>
    <sheetView tabSelected="1" workbookViewId="0">
      <selection activeCell="F26" sqref="F26"/>
    </sheetView>
  </sheetViews>
  <sheetFormatPr defaultRowHeight="14.4" x14ac:dyDescent="0.3"/>
  <cols>
    <col min="1" max="1" width="12.44140625" bestFit="1" customWidth="1"/>
    <col min="2" max="2" width="40.33203125" bestFit="1" customWidth="1"/>
    <col min="3" max="3" width="19.44140625" bestFit="1" customWidth="1"/>
    <col min="4" max="4" width="8.6640625" bestFit="1" customWidth="1"/>
    <col min="5" max="5" width="11.5546875" bestFit="1" customWidth="1"/>
    <col min="6" max="6" width="13.44140625" bestFit="1" customWidth="1"/>
    <col min="7" max="7" width="20.6640625" bestFit="1" customWidth="1"/>
    <col min="8" max="8" width="9.5546875" bestFit="1" customWidth="1"/>
    <col min="9" max="9" width="10.5546875" bestFit="1" customWidth="1"/>
    <col min="10" max="10" width="14.6640625" bestFit="1" customWidth="1"/>
    <col min="11" max="11" width="12.33203125" bestFit="1" customWidth="1"/>
    <col min="12" max="12" width="17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31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t="s">
        <v>10</v>
      </c>
      <c r="B2" t="s">
        <v>25</v>
      </c>
      <c r="C2" s="1">
        <v>438863.73</v>
      </c>
      <c r="D2" t="s">
        <v>11</v>
      </c>
      <c r="E2" s="2">
        <v>9.1855199999999998E-2</v>
      </c>
      <c r="F2" t="s">
        <v>29</v>
      </c>
      <c r="G2">
        <f>K2-H2</f>
        <v>215</v>
      </c>
      <c r="H2" s="3">
        <v>45838</v>
      </c>
      <c r="I2" s="3">
        <v>45657</v>
      </c>
      <c r="J2" t="s">
        <v>33</v>
      </c>
      <c r="K2" s="3">
        <v>46053</v>
      </c>
      <c r="L2" s="3">
        <v>45869</v>
      </c>
    </row>
    <row r="3" spans="1:12" x14ac:dyDescent="0.3">
      <c r="A3" t="str">
        <f t="shared" ref="A3" si="0">A2</f>
        <v>11805700-110</v>
      </c>
      <c r="B3" t="s">
        <v>32</v>
      </c>
      <c r="C3" s="1">
        <v>157679.67000000001</v>
      </c>
      <c r="D3" t="s">
        <v>11</v>
      </c>
      <c r="E3" s="2">
        <v>9.1855199999999998E-2</v>
      </c>
      <c r="F3" t="s">
        <v>29</v>
      </c>
      <c r="G3">
        <f t="shared" ref="G3:G20" si="1">K3-H3</f>
        <v>184</v>
      </c>
      <c r="H3" s="3">
        <v>45838</v>
      </c>
      <c r="I3" s="3">
        <v>45688</v>
      </c>
      <c r="J3" t="s">
        <v>33</v>
      </c>
      <c r="K3" s="3">
        <v>46022</v>
      </c>
      <c r="L3" s="3">
        <v>45869</v>
      </c>
    </row>
    <row r="4" spans="1:12" x14ac:dyDescent="0.3">
      <c r="C4" s="1"/>
      <c r="E4" s="4"/>
      <c r="H4" s="3"/>
      <c r="K4" s="3"/>
      <c r="L4" s="3"/>
    </row>
    <row r="5" spans="1:12" x14ac:dyDescent="0.3">
      <c r="K5" s="3"/>
      <c r="L5" s="3"/>
    </row>
    <row r="6" spans="1:12" x14ac:dyDescent="0.3">
      <c r="A6" t="s">
        <v>12</v>
      </c>
      <c r="B6" t="s">
        <v>27</v>
      </c>
      <c r="C6" s="1">
        <v>74532.740000000005</v>
      </c>
      <c r="D6" t="s">
        <v>11</v>
      </c>
      <c r="E6" s="2">
        <v>4.1029999999999997E-2</v>
      </c>
      <c r="F6" t="s">
        <v>29</v>
      </c>
      <c r="G6">
        <f t="shared" si="1"/>
        <v>62</v>
      </c>
      <c r="H6" s="3">
        <v>45838</v>
      </c>
      <c r="I6" s="3">
        <v>44438</v>
      </c>
      <c r="J6" t="s">
        <v>33</v>
      </c>
      <c r="K6" s="3">
        <v>45900</v>
      </c>
      <c r="L6" s="3">
        <v>45869</v>
      </c>
    </row>
    <row r="7" spans="1:12" x14ac:dyDescent="0.3">
      <c r="B7" t="s">
        <v>26</v>
      </c>
      <c r="K7" s="3"/>
      <c r="L7" s="3"/>
    </row>
    <row r="8" spans="1:12" x14ac:dyDescent="0.3">
      <c r="K8" s="3"/>
      <c r="L8" s="3"/>
    </row>
    <row r="9" spans="1:12" x14ac:dyDescent="0.3">
      <c r="A9" t="s">
        <v>13</v>
      </c>
      <c r="B9" t="s">
        <v>14</v>
      </c>
      <c r="C9" s="1">
        <v>29154.688710845567</v>
      </c>
      <c r="D9" t="s">
        <v>11</v>
      </c>
      <c r="E9" s="2">
        <v>0.10056900000000001</v>
      </c>
      <c r="F9" t="s">
        <v>30</v>
      </c>
      <c r="G9">
        <f t="shared" si="1"/>
        <v>63</v>
      </c>
      <c r="H9" s="3">
        <v>45838</v>
      </c>
      <c r="I9" s="3">
        <v>44926</v>
      </c>
      <c r="J9" t="s">
        <v>33</v>
      </c>
      <c r="K9" s="3">
        <v>45901</v>
      </c>
      <c r="L9" s="3">
        <v>45839</v>
      </c>
    </row>
    <row r="10" spans="1:12" x14ac:dyDescent="0.3">
      <c r="A10" t="s">
        <v>13</v>
      </c>
      <c r="B10" t="s">
        <v>15</v>
      </c>
      <c r="C10" s="1">
        <v>128.63001625227082</v>
      </c>
      <c r="D10" t="s">
        <v>11</v>
      </c>
      <c r="E10" s="2">
        <v>0.10056900000000001</v>
      </c>
      <c r="F10" t="s">
        <v>30</v>
      </c>
      <c r="G10">
        <f t="shared" si="1"/>
        <v>63</v>
      </c>
      <c r="H10" s="3">
        <v>45838</v>
      </c>
      <c r="I10" s="3">
        <v>44926</v>
      </c>
      <c r="J10" t="s">
        <v>33</v>
      </c>
      <c r="K10" s="3">
        <v>45901</v>
      </c>
      <c r="L10" s="3">
        <v>45839</v>
      </c>
    </row>
    <row r="11" spans="1:12" x14ac:dyDescent="0.3">
      <c r="A11" t="s">
        <v>13</v>
      </c>
      <c r="B11" t="s">
        <v>16</v>
      </c>
      <c r="C11" s="6">
        <v>3514.2964914752984</v>
      </c>
      <c r="D11" t="s">
        <v>11</v>
      </c>
      <c r="E11" s="2">
        <v>0.10056900000000001</v>
      </c>
      <c r="F11" t="s">
        <v>30</v>
      </c>
      <c r="G11">
        <f t="shared" si="1"/>
        <v>63</v>
      </c>
      <c r="H11" s="3">
        <v>45838</v>
      </c>
      <c r="I11" s="3">
        <v>44926</v>
      </c>
      <c r="J11" t="s">
        <v>33</v>
      </c>
      <c r="K11" s="3">
        <v>45901</v>
      </c>
      <c r="L11" s="3">
        <v>45839</v>
      </c>
    </row>
    <row r="12" spans="1:12" x14ac:dyDescent="0.3">
      <c r="A12" t="s">
        <v>13</v>
      </c>
      <c r="B12" t="s">
        <v>17</v>
      </c>
      <c r="C12" s="1">
        <v>5889.0018518383467</v>
      </c>
      <c r="D12" t="s">
        <v>11</v>
      </c>
      <c r="E12" s="2">
        <v>0.10056900000000001</v>
      </c>
      <c r="F12" t="s">
        <v>30</v>
      </c>
      <c r="G12">
        <f t="shared" si="1"/>
        <v>63</v>
      </c>
      <c r="H12" s="3">
        <v>45838</v>
      </c>
      <c r="I12" s="3">
        <v>44926</v>
      </c>
      <c r="J12" t="s">
        <v>33</v>
      </c>
      <c r="K12" s="3">
        <v>45901</v>
      </c>
      <c r="L12" s="3">
        <v>45839</v>
      </c>
    </row>
    <row r="13" spans="1:12" x14ac:dyDescent="0.3">
      <c r="A13" t="s">
        <v>13</v>
      </c>
      <c r="B13" t="s">
        <v>18</v>
      </c>
      <c r="C13" s="1">
        <v>290.53684943948525</v>
      </c>
      <c r="D13" t="s">
        <v>11</v>
      </c>
      <c r="E13" s="2">
        <v>0.10056900000000001</v>
      </c>
      <c r="F13" t="s">
        <v>30</v>
      </c>
      <c r="G13">
        <f t="shared" si="1"/>
        <v>63</v>
      </c>
      <c r="H13" s="3">
        <v>45838</v>
      </c>
      <c r="I13" s="3">
        <v>44926</v>
      </c>
      <c r="J13" t="s">
        <v>33</v>
      </c>
      <c r="K13" s="3">
        <v>45901</v>
      </c>
      <c r="L13" s="3">
        <v>45839</v>
      </c>
    </row>
    <row r="14" spans="1:12" x14ac:dyDescent="0.3">
      <c r="A14" t="s">
        <v>13</v>
      </c>
      <c r="B14" t="s">
        <v>19</v>
      </c>
      <c r="C14" s="1">
        <v>2412.460865392854</v>
      </c>
      <c r="D14" t="s">
        <v>11</v>
      </c>
      <c r="E14" s="2">
        <v>0.10056900000000001</v>
      </c>
      <c r="F14" t="s">
        <v>30</v>
      </c>
      <c r="G14">
        <f t="shared" si="1"/>
        <v>63</v>
      </c>
      <c r="H14" s="3">
        <v>45838</v>
      </c>
      <c r="I14" s="3">
        <v>44926</v>
      </c>
      <c r="J14" t="s">
        <v>33</v>
      </c>
      <c r="K14" s="3">
        <v>45901</v>
      </c>
      <c r="L14" s="3">
        <v>45839</v>
      </c>
    </row>
    <row r="15" spans="1:12" x14ac:dyDescent="0.3">
      <c r="A15" t="s">
        <v>13</v>
      </c>
      <c r="B15" t="s">
        <v>20</v>
      </c>
      <c r="C15" s="1">
        <v>26807.182243363604</v>
      </c>
      <c r="D15" t="s">
        <v>11</v>
      </c>
      <c r="F15" t="s">
        <v>30</v>
      </c>
      <c r="G15">
        <f t="shared" si="1"/>
        <v>78</v>
      </c>
      <c r="H15" s="3">
        <v>45838</v>
      </c>
      <c r="I15" s="3">
        <v>45043</v>
      </c>
      <c r="J15" t="s">
        <v>33</v>
      </c>
      <c r="K15" s="3">
        <v>45916</v>
      </c>
      <c r="L15" s="3">
        <v>45839</v>
      </c>
    </row>
    <row r="16" spans="1:12" x14ac:dyDescent="0.3">
      <c r="A16" t="s">
        <v>13</v>
      </c>
      <c r="B16" t="s">
        <v>21</v>
      </c>
      <c r="C16" s="1">
        <v>8333.3333333333339</v>
      </c>
      <c r="D16" t="s">
        <v>11</v>
      </c>
      <c r="E16" s="5">
        <v>7.4999999999999997E-2</v>
      </c>
      <c r="F16" t="s">
        <v>30</v>
      </c>
      <c r="G16">
        <f t="shared" si="1"/>
        <v>167</v>
      </c>
      <c r="H16" s="3">
        <v>45838</v>
      </c>
      <c r="I16" s="3">
        <v>45761</v>
      </c>
      <c r="J16" t="s">
        <v>33</v>
      </c>
      <c r="K16" s="3">
        <v>46005</v>
      </c>
      <c r="L16" s="3">
        <v>45852</v>
      </c>
    </row>
    <row r="17" spans="1:12" x14ac:dyDescent="0.3">
      <c r="A17" t="s">
        <v>13</v>
      </c>
      <c r="B17" t="s">
        <v>22</v>
      </c>
      <c r="C17" s="1">
        <v>64166.67</v>
      </c>
      <c r="D17" t="s">
        <v>11</v>
      </c>
      <c r="E17" s="5">
        <v>7.4999999999999997E-2</v>
      </c>
      <c r="F17" t="s">
        <v>30</v>
      </c>
      <c r="G17">
        <f t="shared" si="1"/>
        <v>106</v>
      </c>
      <c r="H17" s="3">
        <v>45838</v>
      </c>
      <c r="I17" s="3">
        <v>45761</v>
      </c>
      <c r="J17" t="s">
        <v>33</v>
      </c>
      <c r="K17" s="3">
        <v>45944</v>
      </c>
      <c r="L17" s="3">
        <v>45852</v>
      </c>
    </row>
    <row r="18" spans="1:12" x14ac:dyDescent="0.3">
      <c r="A18" t="s">
        <v>13</v>
      </c>
      <c r="B18" t="s">
        <v>23</v>
      </c>
      <c r="C18" s="1">
        <v>21666.67</v>
      </c>
      <c r="D18" t="s">
        <v>11</v>
      </c>
      <c r="E18" s="5">
        <v>7.4999999999999997E-2</v>
      </c>
      <c r="F18" t="s">
        <v>30</v>
      </c>
      <c r="G18">
        <f t="shared" si="1"/>
        <v>167</v>
      </c>
      <c r="H18" s="3">
        <v>45838</v>
      </c>
      <c r="I18" s="3">
        <v>45786</v>
      </c>
      <c r="J18" t="s">
        <v>33</v>
      </c>
      <c r="K18" s="3">
        <v>46005</v>
      </c>
      <c r="L18" s="3">
        <v>45852</v>
      </c>
    </row>
    <row r="19" spans="1:12" x14ac:dyDescent="0.3">
      <c r="A19" t="s">
        <v>13</v>
      </c>
      <c r="B19" t="s">
        <v>24</v>
      </c>
      <c r="C19" s="1">
        <v>82996.22</v>
      </c>
      <c r="D19" t="s">
        <v>11</v>
      </c>
      <c r="E19" s="5">
        <v>9.8284999999999997E-2</v>
      </c>
      <c r="F19" t="s">
        <v>30</v>
      </c>
      <c r="G19">
        <f t="shared" si="1"/>
        <v>106</v>
      </c>
      <c r="H19" s="3">
        <v>45838</v>
      </c>
      <c r="I19" s="3">
        <v>45786</v>
      </c>
      <c r="J19" t="s">
        <v>33</v>
      </c>
      <c r="K19" s="3">
        <v>45944</v>
      </c>
      <c r="L19" s="3">
        <v>45822</v>
      </c>
    </row>
    <row r="20" spans="1:12" x14ac:dyDescent="0.3">
      <c r="A20" t="s">
        <v>13</v>
      </c>
      <c r="B20" t="s">
        <v>24</v>
      </c>
      <c r="C20" s="1">
        <v>8264.619999999999</v>
      </c>
      <c r="D20" t="s">
        <v>11</v>
      </c>
      <c r="E20" s="5">
        <v>8.2646200000000003E-2</v>
      </c>
      <c r="F20" t="s">
        <v>30</v>
      </c>
      <c r="G20">
        <f t="shared" si="1"/>
        <v>104</v>
      </c>
      <c r="H20" s="3">
        <v>45838</v>
      </c>
      <c r="I20" s="3">
        <v>45820</v>
      </c>
      <c r="J20" t="s">
        <v>33</v>
      </c>
      <c r="K20" s="3">
        <v>45942</v>
      </c>
      <c r="L20" s="3">
        <v>45850</v>
      </c>
    </row>
    <row r="21" spans="1:12" x14ac:dyDescent="0.3">
      <c r="K21" s="3"/>
    </row>
  </sheetData>
  <sortState xmlns:xlrd2="http://schemas.microsoft.com/office/spreadsheetml/2017/richdata2" ref="C13:C14">
    <sortCondition ref="C13:C1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Moyo.Dean</dc:creator>
  <cp:lastModifiedBy>Anesu Gonangombe</cp:lastModifiedBy>
  <dcterms:created xsi:type="dcterms:W3CDTF">2025-06-16T12:40:12Z</dcterms:created>
  <dcterms:modified xsi:type="dcterms:W3CDTF">2025-07-24T11:10:15Z</dcterms:modified>
</cp:coreProperties>
</file>