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L-Admin\Documents\GitHub\cInsight\Resources\"/>
    </mc:Choice>
  </mc:AlternateContent>
  <xr:revisionPtr revIDLastSave="0" documentId="13_ncr:1_{3FC2836B-4F8F-4B09-BC44-EEFDF49604DF}" xr6:coauthVersionLast="47" xr6:coauthVersionMax="47" xr10:uidLastSave="{00000000-0000-0000-0000-000000000000}"/>
  <bookViews>
    <workbookView xWindow="-108" yWindow="-108" windowWidth="23256" windowHeight="12456" activeTab="3" xr2:uid="{18675984-4A03-4AAA-ABFB-53E7D2BE0FA6}"/>
  </bookViews>
  <sheets>
    <sheet name="Sheet1" sheetId="1" r:id="rId1"/>
    <sheet name="Attedance Register" sheetId="4" r:id="rId2"/>
    <sheet name="Salaries" sheetId="3" r:id="rId3"/>
    <sheet name="Servic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2" l="1"/>
  <c r="H9" i="2"/>
  <c r="H10" i="2"/>
  <c r="H11" i="2"/>
  <c r="H8" i="2"/>
  <c r="H7" i="2"/>
  <c r="H6" i="2"/>
  <c r="H5" i="2"/>
  <c r="H4" i="2"/>
  <c r="H3" i="2"/>
  <c r="L6" i="1"/>
  <c r="L7" i="1"/>
  <c r="L8" i="1"/>
  <c r="L9" i="1"/>
  <c r="L5" i="1"/>
</calcChain>
</file>

<file path=xl/sharedStrings.xml><?xml version="1.0" encoding="utf-8"?>
<sst xmlns="http://schemas.openxmlformats.org/spreadsheetml/2006/main" count="156" uniqueCount="54">
  <si>
    <t>What type of styles do customer demand for</t>
  </si>
  <si>
    <t>How many customers</t>
  </si>
  <si>
    <t>How much money has been paid</t>
  </si>
  <si>
    <t>How much salary is paid</t>
  </si>
  <si>
    <t>Return on Investment</t>
  </si>
  <si>
    <t>Gender of customers attended to</t>
  </si>
  <si>
    <t>Other Services</t>
  </si>
  <si>
    <t>Revenue Generated from Other Services</t>
  </si>
  <si>
    <t>Profit/Loss Incurred in the Business</t>
  </si>
  <si>
    <t>Identifying KPIs for a Salon Business</t>
  </si>
  <si>
    <t>How long do my employees spend at work</t>
  </si>
  <si>
    <t>How much time do they spend per customer</t>
  </si>
  <si>
    <t>How much time do they spend per hair style</t>
  </si>
  <si>
    <t>Now let's create a table for gathering data to measure the KPI</t>
  </si>
  <si>
    <t>Time</t>
  </si>
  <si>
    <t>Date</t>
  </si>
  <si>
    <t>Name</t>
  </si>
  <si>
    <t>Customer ID - (Name, ID, Phone Number, IG Handle)</t>
  </si>
  <si>
    <t>Lohlah</t>
  </si>
  <si>
    <t>Yemi</t>
  </si>
  <si>
    <t>Emmanuel</t>
  </si>
  <si>
    <t>Uche</t>
  </si>
  <si>
    <t>#1</t>
  </si>
  <si>
    <t>Amount Paid</t>
  </si>
  <si>
    <t>#2</t>
  </si>
  <si>
    <t>#3</t>
  </si>
  <si>
    <t>#4</t>
  </si>
  <si>
    <t>All Back</t>
  </si>
  <si>
    <t>Ghana Weaving</t>
  </si>
  <si>
    <t>Service Rendered</t>
  </si>
  <si>
    <t>Hair Styling</t>
  </si>
  <si>
    <t>Product</t>
  </si>
  <si>
    <t>Hair Comb</t>
  </si>
  <si>
    <t>Consulting</t>
  </si>
  <si>
    <t>Pedicure / Manicure</t>
  </si>
  <si>
    <t>#5</t>
  </si>
  <si>
    <t>Salary/Wages</t>
  </si>
  <si>
    <t>Fixed Amount Payment</t>
  </si>
  <si>
    <t>TABLE Name: Employee Salary</t>
  </si>
  <si>
    <t>Employee ID</t>
  </si>
  <si>
    <t>Salary</t>
  </si>
  <si>
    <t>EMP#01</t>
  </si>
  <si>
    <t>EMP#02</t>
  </si>
  <si>
    <t>TABLE NAME: Services Rendered</t>
  </si>
  <si>
    <t>(REVENUE - COST) / COST</t>
  </si>
  <si>
    <t>Gender</t>
  </si>
  <si>
    <t>F</t>
  </si>
  <si>
    <t>M</t>
  </si>
  <si>
    <t>Sign IN</t>
  </si>
  <si>
    <t>Sign OUT</t>
  </si>
  <si>
    <t>TABLE: Attendance Register</t>
  </si>
  <si>
    <t>Start Time</t>
  </si>
  <si>
    <t>Stop Time</t>
  </si>
  <si>
    <t>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</si>
</sst>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4" fontId="0" fillId="0" borderId="0" xfId="0" applyNumberFormat="1"/>
    <xf numFmtId="0" fontId="0" fillId="4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1490-B0F0-4B05-9A76-52C59F8678B1}">
  <dimension ref="B1:P19"/>
  <sheetViews>
    <sheetView zoomScale="120" zoomScaleNormal="120" workbookViewId="0">
      <selection activeCell="I6" sqref="I6"/>
    </sheetView>
  </sheetViews>
  <sheetFormatPr defaultRowHeight="14.4" x14ac:dyDescent="0.3"/>
  <cols>
    <col min="2" max="2" width="39.44140625" bestFit="1" customWidth="1"/>
    <col min="5" max="5" width="10.33203125" bestFit="1" customWidth="1"/>
    <col min="6" max="6" width="13.88671875" customWidth="1"/>
    <col min="7" max="7" width="11.33203125" customWidth="1"/>
    <col min="8" max="8" width="11.5546875" customWidth="1"/>
    <col min="9" max="9" width="11.88671875" customWidth="1"/>
    <col min="10" max="10" width="18.21875" bestFit="1" customWidth="1"/>
    <col min="11" max="11" width="15.77734375" bestFit="1" customWidth="1"/>
    <col min="12" max="12" width="12.21875" bestFit="1" customWidth="1"/>
    <col min="13" max="13" width="11.44140625" bestFit="1" customWidth="1"/>
  </cols>
  <sheetData>
    <row r="1" spans="2:16" x14ac:dyDescent="0.3">
      <c r="E1" t="s">
        <v>13</v>
      </c>
    </row>
    <row r="2" spans="2:16" x14ac:dyDescent="0.3">
      <c r="B2" s="1" t="s">
        <v>9</v>
      </c>
    </row>
    <row r="3" spans="2:16" x14ac:dyDescent="0.3">
      <c r="B3" s="3" t="s">
        <v>1</v>
      </c>
      <c r="E3" t="s">
        <v>43</v>
      </c>
    </row>
    <row r="4" spans="2:16" x14ac:dyDescent="0.3">
      <c r="B4" s="3" t="s">
        <v>2</v>
      </c>
      <c r="E4" s="3" t="s">
        <v>15</v>
      </c>
      <c r="F4" s="3" t="s">
        <v>14</v>
      </c>
      <c r="G4" s="3" t="s">
        <v>16</v>
      </c>
      <c r="H4" s="3" t="s">
        <v>17</v>
      </c>
      <c r="I4" s="3" t="s">
        <v>23</v>
      </c>
      <c r="J4" s="3" t="s">
        <v>31</v>
      </c>
      <c r="K4" s="3" t="s">
        <v>29</v>
      </c>
      <c r="L4" s="3" t="s">
        <v>36</v>
      </c>
      <c r="M4" s="3" t="s">
        <v>39</v>
      </c>
      <c r="N4" s="3" t="s">
        <v>45</v>
      </c>
      <c r="O4" s="2" t="s">
        <v>51</v>
      </c>
      <c r="P4" s="2" t="s">
        <v>52</v>
      </c>
    </row>
    <row r="5" spans="2:16" x14ac:dyDescent="0.3">
      <c r="B5" s="3" t="s">
        <v>0</v>
      </c>
      <c r="E5" s="5">
        <v>44566</v>
      </c>
      <c r="G5" t="s">
        <v>18</v>
      </c>
      <c r="H5" s="4" t="s">
        <v>22</v>
      </c>
      <c r="I5">
        <v>5000</v>
      </c>
      <c r="J5" t="s">
        <v>27</v>
      </c>
      <c r="K5" t="s">
        <v>30</v>
      </c>
      <c r="L5">
        <f>40%*I5</f>
        <v>2000</v>
      </c>
      <c r="M5" t="s">
        <v>41</v>
      </c>
      <c r="N5" t="s">
        <v>46</v>
      </c>
      <c r="O5" s="7">
        <v>0.45833333333333331</v>
      </c>
      <c r="P5" s="7">
        <v>0.5444444444444444</v>
      </c>
    </row>
    <row r="6" spans="2:16" x14ac:dyDescent="0.3">
      <c r="B6" s="3" t="s">
        <v>3</v>
      </c>
      <c r="E6" s="5">
        <v>44566</v>
      </c>
      <c r="G6" t="s">
        <v>19</v>
      </c>
      <c r="H6" s="4" t="s">
        <v>24</v>
      </c>
      <c r="I6">
        <v>6000</v>
      </c>
      <c r="J6" t="s">
        <v>28</v>
      </c>
      <c r="K6" t="s">
        <v>30</v>
      </c>
      <c r="L6">
        <f t="shared" ref="L6:L10" si="0">40%*I6</f>
        <v>2400</v>
      </c>
      <c r="M6" t="s">
        <v>41</v>
      </c>
      <c r="N6" t="s">
        <v>46</v>
      </c>
      <c r="O6" s="7">
        <v>0.33333333333333331</v>
      </c>
      <c r="P6" s="7">
        <v>0.41666666666666669</v>
      </c>
    </row>
    <row r="7" spans="2:16" x14ac:dyDescent="0.3">
      <c r="B7" s="6" t="s">
        <v>4</v>
      </c>
      <c r="E7" s="5">
        <v>44566</v>
      </c>
      <c r="G7" t="s">
        <v>20</v>
      </c>
      <c r="H7" s="4" t="s">
        <v>25</v>
      </c>
      <c r="I7">
        <v>2000</v>
      </c>
      <c r="J7" t="s">
        <v>33</v>
      </c>
      <c r="K7" t="s">
        <v>6</v>
      </c>
      <c r="L7">
        <f t="shared" si="0"/>
        <v>800</v>
      </c>
      <c r="M7" t="s">
        <v>42</v>
      </c>
      <c r="N7" t="s">
        <v>47</v>
      </c>
    </row>
    <row r="8" spans="2:16" x14ac:dyDescent="0.3">
      <c r="B8" s="3" t="s">
        <v>5</v>
      </c>
      <c r="E8" s="5">
        <v>44566</v>
      </c>
      <c r="G8" t="s">
        <v>21</v>
      </c>
      <c r="H8" s="4" t="s">
        <v>26</v>
      </c>
      <c r="I8">
        <v>7000</v>
      </c>
      <c r="J8" t="s">
        <v>32</v>
      </c>
      <c r="K8" t="s">
        <v>6</v>
      </c>
      <c r="L8">
        <f t="shared" si="0"/>
        <v>2800</v>
      </c>
      <c r="M8" t="s">
        <v>41</v>
      </c>
      <c r="N8" t="s">
        <v>47</v>
      </c>
    </row>
    <row r="9" spans="2:16" x14ac:dyDescent="0.3">
      <c r="B9" s="3" t="s">
        <v>7</v>
      </c>
      <c r="E9" s="5">
        <v>44566</v>
      </c>
      <c r="G9" t="s">
        <v>21</v>
      </c>
      <c r="H9" s="4" t="s">
        <v>35</v>
      </c>
      <c r="I9">
        <v>6000</v>
      </c>
      <c r="J9" t="s">
        <v>34</v>
      </c>
      <c r="K9" t="s">
        <v>6</v>
      </c>
      <c r="L9">
        <f t="shared" si="0"/>
        <v>2400</v>
      </c>
      <c r="M9" t="s">
        <v>42</v>
      </c>
      <c r="N9" t="s">
        <v>46</v>
      </c>
    </row>
    <row r="10" spans="2:16" x14ac:dyDescent="0.3">
      <c r="B10" s="6" t="s">
        <v>8</v>
      </c>
    </row>
    <row r="13" spans="2:16" x14ac:dyDescent="0.3">
      <c r="B13" s="2" t="s">
        <v>10</v>
      </c>
    </row>
    <row r="14" spans="2:16" x14ac:dyDescent="0.3">
      <c r="B14" s="2" t="s">
        <v>11</v>
      </c>
      <c r="E14" t="s">
        <v>37</v>
      </c>
      <c r="I14" t="s">
        <v>4</v>
      </c>
    </row>
    <row r="15" spans="2:16" x14ac:dyDescent="0.3">
      <c r="B15" s="2" t="s">
        <v>12</v>
      </c>
      <c r="E15" t="s">
        <v>38</v>
      </c>
      <c r="K15" t="s">
        <v>50</v>
      </c>
    </row>
    <row r="16" spans="2:16" x14ac:dyDescent="0.3">
      <c r="I16" t="s">
        <v>44</v>
      </c>
    </row>
    <row r="17" spans="5:14" x14ac:dyDescent="0.3">
      <c r="E17" s="3" t="s">
        <v>15</v>
      </c>
      <c r="F17" s="3" t="s">
        <v>39</v>
      </c>
      <c r="G17" s="3" t="s">
        <v>40</v>
      </c>
      <c r="K17" s="2" t="s">
        <v>15</v>
      </c>
      <c r="L17" s="2" t="s">
        <v>39</v>
      </c>
      <c r="M17" s="2" t="s">
        <v>48</v>
      </c>
      <c r="N17" s="2" t="s">
        <v>49</v>
      </c>
    </row>
    <row r="18" spans="5:14" x14ac:dyDescent="0.3">
      <c r="E18" s="5">
        <v>44566</v>
      </c>
      <c r="F18" t="s">
        <v>41</v>
      </c>
      <c r="G18">
        <v>80000</v>
      </c>
      <c r="K18" s="5">
        <v>44566</v>
      </c>
      <c r="L18" t="s">
        <v>41</v>
      </c>
      <c r="M18" s="7">
        <v>0.33333333333333331</v>
      </c>
      <c r="N18" s="7">
        <v>0.70833333333333337</v>
      </c>
    </row>
    <row r="19" spans="5:14" x14ac:dyDescent="0.3">
      <c r="E19" s="5">
        <v>44566</v>
      </c>
      <c r="F19" t="s">
        <v>42</v>
      </c>
      <c r="G19">
        <v>50000</v>
      </c>
      <c r="K19" s="5">
        <v>44566</v>
      </c>
      <c r="L19" t="s">
        <v>42</v>
      </c>
      <c r="M19" s="7">
        <v>0.375</v>
      </c>
      <c r="N19" s="7">
        <v>0.625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21FE-4F56-4757-9D78-9C737C105112}">
  <dimension ref="A1:D3"/>
  <sheetViews>
    <sheetView workbookViewId="0">
      <selection activeCell="C5" sqref="C5"/>
    </sheetView>
  </sheetViews>
  <sheetFormatPr defaultRowHeight="14.4" x14ac:dyDescent="0.3"/>
  <cols>
    <col min="1" max="1" width="10.33203125" bestFit="1" customWidth="1"/>
  </cols>
  <sheetData>
    <row r="1" spans="1:4" x14ac:dyDescent="0.3">
      <c r="A1" s="2" t="s">
        <v>15</v>
      </c>
      <c r="B1" s="2" t="s">
        <v>39</v>
      </c>
      <c r="C1" s="2" t="s">
        <v>48</v>
      </c>
      <c r="D1" s="2" t="s">
        <v>49</v>
      </c>
    </row>
    <row r="2" spans="1:4" x14ac:dyDescent="0.3">
      <c r="A2" s="5">
        <v>44566</v>
      </c>
      <c r="B2" t="s">
        <v>41</v>
      </c>
      <c r="C2" s="7">
        <v>0.33333333333333331</v>
      </c>
      <c r="D2" s="7">
        <v>0.70833333333333337</v>
      </c>
    </row>
    <row r="3" spans="1:4" x14ac:dyDescent="0.3">
      <c r="A3" s="5">
        <v>44566</v>
      </c>
      <c r="B3" t="s">
        <v>42</v>
      </c>
      <c r="C3" s="7">
        <v>0.375</v>
      </c>
      <c r="D3" s="7">
        <v>0.625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4336-2671-4AD1-9F39-84994DE83506}">
  <dimension ref="A1:C3"/>
  <sheetViews>
    <sheetView workbookViewId="0">
      <selection activeCell="A2" sqref="A2"/>
    </sheetView>
  </sheetViews>
  <sheetFormatPr defaultRowHeight="14.4" x14ac:dyDescent="0.3"/>
  <cols>
    <col min="1" max="1" width="10.33203125" bestFit="1" customWidth="1"/>
    <col min="2" max="2" width="11.21875" bestFit="1" customWidth="1"/>
  </cols>
  <sheetData>
    <row r="1" spans="1:3" x14ac:dyDescent="0.3">
      <c r="A1" s="3" t="s">
        <v>15</v>
      </c>
      <c r="B1" s="3" t="s">
        <v>39</v>
      </c>
      <c r="C1" s="3" t="s">
        <v>40</v>
      </c>
    </row>
    <row r="2" spans="1:3" x14ac:dyDescent="0.3">
      <c r="A2" s="5">
        <v>44566</v>
      </c>
      <c r="B2" t="s">
        <v>41</v>
      </c>
      <c r="C2">
        <v>80000</v>
      </c>
    </row>
    <row r="3" spans="1:3" x14ac:dyDescent="0.3">
      <c r="A3" s="5">
        <v>44566</v>
      </c>
      <c r="B3" t="s">
        <v>42</v>
      </c>
      <c r="C3">
        <v>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D855-9BB2-4D48-A6D1-A0EF22CF9A8C}">
  <dimension ref="A1:L12"/>
  <sheetViews>
    <sheetView tabSelected="1" workbookViewId="0">
      <selection activeCell="C11" sqref="C11"/>
    </sheetView>
  </sheetViews>
  <sheetFormatPr defaultRowHeight="14.4" x14ac:dyDescent="0.3"/>
  <cols>
    <col min="1" max="1" width="13.33203125" customWidth="1"/>
    <col min="3" max="3" width="12.88671875" customWidth="1"/>
    <col min="4" max="4" width="12" customWidth="1"/>
    <col min="5" max="5" width="11.33203125" bestFit="1" customWidth="1"/>
    <col min="6" max="6" width="17.5546875" bestFit="1" customWidth="1"/>
    <col min="7" max="7" width="15.109375" bestFit="1" customWidth="1"/>
    <col min="8" max="8" width="12.109375" bestFit="1" customWidth="1"/>
  </cols>
  <sheetData>
    <row r="1" spans="1:12" x14ac:dyDescent="0.3">
      <c r="A1" t="s">
        <v>43</v>
      </c>
    </row>
    <row r="2" spans="1:12" x14ac:dyDescent="0.3">
      <c r="A2" s="3" t="s">
        <v>15</v>
      </c>
      <c r="B2" s="3" t="s">
        <v>14</v>
      </c>
      <c r="C2" s="3" t="s">
        <v>16</v>
      </c>
      <c r="D2" s="3" t="s">
        <v>53</v>
      </c>
      <c r="E2" s="3" t="s">
        <v>23</v>
      </c>
      <c r="F2" s="3" t="s">
        <v>31</v>
      </c>
      <c r="G2" s="3" t="s">
        <v>29</v>
      </c>
      <c r="H2" s="3" t="s">
        <v>36</v>
      </c>
      <c r="I2" s="3" t="s">
        <v>39</v>
      </c>
      <c r="J2" s="3" t="s">
        <v>45</v>
      </c>
      <c r="K2" s="2" t="s">
        <v>51</v>
      </c>
      <c r="L2" s="2" t="s">
        <v>52</v>
      </c>
    </row>
    <row r="3" spans="1:12" x14ac:dyDescent="0.3">
      <c r="A3" s="5">
        <v>44566</v>
      </c>
      <c r="C3" t="s">
        <v>18</v>
      </c>
      <c r="D3" s="4" t="s">
        <v>22</v>
      </c>
      <c r="E3">
        <v>5000</v>
      </c>
      <c r="F3" t="s">
        <v>27</v>
      </c>
      <c r="G3" t="s">
        <v>30</v>
      </c>
      <c r="H3">
        <f>40%*E3</f>
        <v>2000</v>
      </c>
      <c r="I3" t="s">
        <v>41</v>
      </c>
      <c r="J3" t="s">
        <v>46</v>
      </c>
      <c r="K3" s="7">
        <v>0.45833333333333331</v>
      </c>
      <c r="L3" s="7">
        <v>0.5444444444444444</v>
      </c>
    </row>
    <row r="4" spans="1:12" x14ac:dyDescent="0.3">
      <c r="A4" s="5">
        <v>44566</v>
      </c>
      <c r="C4" t="s">
        <v>19</v>
      </c>
      <c r="D4" s="4" t="s">
        <v>24</v>
      </c>
      <c r="E4">
        <v>6000</v>
      </c>
      <c r="F4" t="s">
        <v>28</v>
      </c>
      <c r="G4" t="s">
        <v>30</v>
      </c>
      <c r="H4">
        <f t="shared" ref="H4:H7" si="0">40%*E4</f>
        <v>2400</v>
      </c>
      <c r="I4" t="s">
        <v>41</v>
      </c>
      <c r="J4" t="s">
        <v>46</v>
      </c>
      <c r="K4" s="7">
        <v>0.33333333333333331</v>
      </c>
      <c r="L4" s="7">
        <v>0.41666666666666669</v>
      </c>
    </row>
    <row r="5" spans="1:12" x14ac:dyDescent="0.3">
      <c r="A5" s="5">
        <v>44566</v>
      </c>
      <c r="C5" t="s">
        <v>20</v>
      </c>
      <c r="D5" s="4" t="s">
        <v>25</v>
      </c>
      <c r="E5">
        <v>2000</v>
      </c>
      <c r="F5" t="s">
        <v>33</v>
      </c>
      <c r="G5" t="s">
        <v>6</v>
      </c>
      <c r="H5">
        <f t="shared" si="0"/>
        <v>800</v>
      </c>
      <c r="I5" t="s">
        <v>42</v>
      </c>
      <c r="J5" t="s">
        <v>47</v>
      </c>
      <c r="K5" s="7">
        <v>0.375</v>
      </c>
      <c r="L5" s="7">
        <v>0.41666666666666669</v>
      </c>
    </row>
    <row r="6" spans="1:12" x14ac:dyDescent="0.3">
      <c r="A6" s="5">
        <v>44566</v>
      </c>
      <c r="C6" t="s">
        <v>21</v>
      </c>
      <c r="D6" s="4" t="s">
        <v>26</v>
      </c>
      <c r="E6">
        <v>7000</v>
      </c>
      <c r="F6" t="s">
        <v>32</v>
      </c>
      <c r="G6" t="s">
        <v>6</v>
      </c>
      <c r="H6">
        <f t="shared" si="0"/>
        <v>2800</v>
      </c>
      <c r="I6" t="s">
        <v>41</v>
      </c>
      <c r="J6" t="s">
        <v>47</v>
      </c>
      <c r="K6" s="7">
        <v>0.58333333333333337</v>
      </c>
      <c r="L6" s="7">
        <v>0.60416666666666663</v>
      </c>
    </row>
    <row r="7" spans="1:12" x14ac:dyDescent="0.3">
      <c r="A7" s="5">
        <v>44566</v>
      </c>
      <c r="C7" t="s">
        <v>21</v>
      </c>
      <c r="D7" s="4" t="s">
        <v>35</v>
      </c>
      <c r="E7">
        <v>6000</v>
      </c>
      <c r="F7" t="s">
        <v>34</v>
      </c>
      <c r="G7" t="s">
        <v>6</v>
      </c>
      <c r="H7">
        <f t="shared" si="0"/>
        <v>2400</v>
      </c>
      <c r="I7" t="s">
        <v>42</v>
      </c>
      <c r="J7" t="s">
        <v>46</v>
      </c>
      <c r="K7" s="7">
        <v>0.54166666666666663</v>
      </c>
      <c r="L7" s="7">
        <v>0.61458333333333337</v>
      </c>
    </row>
    <row r="8" spans="1:12" x14ac:dyDescent="0.3">
      <c r="A8" s="5">
        <v>44567</v>
      </c>
      <c r="C8" t="s">
        <v>18</v>
      </c>
      <c r="D8" s="4" t="s">
        <v>22</v>
      </c>
      <c r="E8">
        <v>5000</v>
      </c>
      <c r="F8" t="s">
        <v>27</v>
      </c>
      <c r="G8" t="s">
        <v>30</v>
      </c>
      <c r="H8">
        <f>40%*E8</f>
        <v>2000</v>
      </c>
      <c r="I8" t="s">
        <v>41</v>
      </c>
      <c r="J8" t="s">
        <v>46</v>
      </c>
      <c r="K8" s="7">
        <v>0.45833333333333331</v>
      </c>
      <c r="L8" s="7">
        <v>0.5444444444444444</v>
      </c>
    </row>
    <row r="9" spans="1:12" x14ac:dyDescent="0.3">
      <c r="A9" s="5">
        <v>44568</v>
      </c>
      <c r="C9" t="s">
        <v>18</v>
      </c>
      <c r="D9" s="4" t="s">
        <v>22</v>
      </c>
      <c r="E9">
        <v>5000</v>
      </c>
      <c r="F9" t="s">
        <v>27</v>
      </c>
      <c r="G9" t="s">
        <v>30</v>
      </c>
      <c r="H9">
        <f t="shared" ref="H9:H12" si="1">40%*E9</f>
        <v>2000</v>
      </c>
      <c r="I9" t="s">
        <v>41</v>
      </c>
      <c r="J9" t="s">
        <v>46</v>
      </c>
      <c r="K9" s="7">
        <v>0.45833333333333331</v>
      </c>
      <c r="L9" s="7">
        <v>0.5444444444444444</v>
      </c>
    </row>
    <row r="10" spans="1:12" x14ac:dyDescent="0.3">
      <c r="A10" s="5">
        <v>44569</v>
      </c>
      <c r="C10" t="s">
        <v>18</v>
      </c>
      <c r="D10" s="4" t="s">
        <v>22</v>
      </c>
      <c r="E10">
        <v>5000</v>
      </c>
      <c r="F10" t="s">
        <v>27</v>
      </c>
      <c r="G10" t="s">
        <v>30</v>
      </c>
      <c r="H10">
        <f t="shared" si="1"/>
        <v>2000</v>
      </c>
      <c r="I10" t="s">
        <v>41</v>
      </c>
      <c r="J10" t="s">
        <v>46</v>
      </c>
      <c r="K10" s="7">
        <v>0.45833333333333331</v>
      </c>
      <c r="L10" s="7">
        <v>0.5444444444444444</v>
      </c>
    </row>
    <row r="11" spans="1:12" x14ac:dyDescent="0.3">
      <c r="A11" s="5">
        <v>44570</v>
      </c>
      <c r="C11" t="s">
        <v>18</v>
      </c>
      <c r="D11" s="4" t="s">
        <v>22</v>
      </c>
      <c r="E11">
        <v>5000</v>
      </c>
      <c r="F11" t="s">
        <v>27</v>
      </c>
      <c r="G11" t="s">
        <v>30</v>
      </c>
      <c r="H11">
        <f t="shared" si="1"/>
        <v>2000</v>
      </c>
      <c r="I11" t="s">
        <v>41</v>
      </c>
      <c r="J11" t="s">
        <v>46</v>
      </c>
      <c r="K11" s="7">
        <v>0.45833333333333331</v>
      </c>
      <c r="L11" s="7">
        <v>0.5444444444444444</v>
      </c>
    </row>
    <row r="12" spans="1:12" x14ac:dyDescent="0.3">
      <c r="A12" s="5">
        <v>44571</v>
      </c>
      <c r="C12" t="s">
        <v>21</v>
      </c>
      <c r="D12" s="4" t="s">
        <v>35</v>
      </c>
      <c r="E12">
        <v>6000</v>
      </c>
      <c r="F12" t="s">
        <v>34</v>
      </c>
      <c r="G12" t="s">
        <v>6</v>
      </c>
      <c r="H12">
        <f t="shared" si="1"/>
        <v>2400</v>
      </c>
      <c r="I12" t="s">
        <v>42</v>
      </c>
      <c r="J12" t="s">
        <v>46</v>
      </c>
      <c r="K12" s="7">
        <v>0.54166666666666663</v>
      </c>
      <c r="L12" s="7">
        <v>0.61458333333333337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Attedance Register</vt:lpstr>
      <vt:lpstr>Salaries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TSL-Admin</dc:creator>
  <cp:lastModifiedBy>TSL-Admin</cp:lastModifiedBy>
  <dcterms:created xsi:type="dcterms:W3CDTF">2022-06-02T10:23:15Z</dcterms:created>
  <dcterms:modified xsi:type="dcterms:W3CDTF">2022-06-02T12:10:59Z</dcterms:modified>
</cp:coreProperties>
</file>