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P:\Yvon\AAAAA-Mes-donnees\Mes-developpements\Python_tous_mes_tutoriels\projet_rgd_pas_a_pas\Documentation\"/>
    </mc:Choice>
  </mc:AlternateContent>
  <xr:revisionPtr revIDLastSave="0" documentId="13_ncr:1_{3D20322D-9D96-4434-A882-823E34668345}" xr6:coauthVersionLast="47" xr6:coauthVersionMax="47" xr10:uidLastSave="{00000000-0000-0000-0000-000000000000}"/>
  <bookViews>
    <workbookView minimized="1" xWindow="12497" yWindow="4500" windowWidth="11289" windowHeight="12771" activeTab="4" xr2:uid="{4F22D7DA-C6EE-42B7-A94F-8FE0987F0467}"/>
  </bookViews>
  <sheets>
    <sheet name="Feuil1" sheetId="1" r:id="rId1"/>
    <sheet name="Feuil2" sheetId="2" r:id="rId2"/>
    <sheet name="Feuil3" sheetId="3" r:id="rId3"/>
    <sheet name="Initialisation" sheetId="4" r:id="rId4"/>
    <sheet name="Courant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V5" i="5" l="1"/>
  <c r="AC3" i="5" l="1"/>
  <c r="AC4" i="5"/>
  <c r="AC5" i="5"/>
  <c r="AC6" i="5"/>
  <c r="AC7" i="5"/>
  <c r="AC8" i="5"/>
  <c r="AC9" i="5"/>
  <c r="AC10" i="5"/>
  <c r="AC11" i="5"/>
  <c r="AC12" i="5"/>
  <c r="AC13" i="5"/>
  <c r="AC14" i="5"/>
  <c r="AC15" i="5"/>
  <c r="AC16" i="5"/>
  <c r="AC17" i="5"/>
  <c r="AC18" i="5"/>
  <c r="AC19" i="5"/>
  <c r="AC20" i="5"/>
  <c r="AC21" i="5"/>
  <c r="AC22" i="5"/>
  <c r="AC23" i="5"/>
  <c r="AC24" i="5"/>
  <c r="AC25" i="5"/>
  <c r="AC26" i="5"/>
  <c r="AC27" i="5"/>
  <c r="AC28" i="5"/>
  <c r="AC29" i="5"/>
  <c r="AC30" i="5"/>
  <c r="AC31" i="5"/>
  <c r="AC32" i="5"/>
  <c r="AC33" i="5"/>
  <c r="AC34" i="5"/>
  <c r="AC35" i="5"/>
  <c r="AC36" i="5"/>
  <c r="AC37" i="5"/>
  <c r="AC38" i="5"/>
  <c r="AC39" i="5"/>
  <c r="AC40" i="5"/>
  <c r="AC41" i="5"/>
  <c r="AC42" i="5"/>
  <c r="AC43" i="5"/>
  <c r="AC44" i="5"/>
  <c r="AC45" i="5"/>
  <c r="AC46" i="5"/>
  <c r="AC47" i="5"/>
  <c r="AC48" i="5"/>
  <c r="AC49" i="5"/>
  <c r="AC50" i="5"/>
  <c r="AC51" i="5"/>
  <c r="AC52" i="5"/>
  <c r="AC53" i="5"/>
  <c r="AC54" i="5"/>
  <c r="AC55" i="5"/>
  <c r="AC56" i="5"/>
  <c r="AC57" i="5"/>
  <c r="AC58" i="5"/>
  <c r="AC59" i="5"/>
  <c r="AC60" i="5"/>
  <c r="AC61" i="5"/>
  <c r="AC62" i="5"/>
  <c r="AC63" i="5"/>
  <c r="AC64" i="5"/>
  <c r="AC65" i="5"/>
  <c r="AC66" i="5"/>
  <c r="AC67" i="5"/>
  <c r="AC68" i="5"/>
  <c r="AC69" i="5"/>
  <c r="AC70" i="5"/>
  <c r="AC71" i="5"/>
  <c r="AC72" i="5"/>
  <c r="AC73" i="5"/>
  <c r="AC74" i="5"/>
  <c r="AC75" i="5"/>
  <c r="AC76" i="5"/>
  <c r="AC77" i="5"/>
  <c r="AC78" i="5"/>
  <c r="AC79" i="5"/>
  <c r="AC80" i="5"/>
  <c r="AC81" i="5"/>
  <c r="AC82" i="5"/>
  <c r="AC83" i="5"/>
  <c r="AC84" i="5"/>
  <c r="AC85" i="5"/>
  <c r="AC86" i="5"/>
  <c r="AC87" i="5"/>
  <c r="AC88" i="5"/>
  <c r="AC89" i="5"/>
  <c r="AC90" i="5"/>
  <c r="AC91" i="5"/>
  <c r="AC92" i="5"/>
  <c r="AC93" i="5"/>
  <c r="AC94" i="5"/>
  <c r="AC95" i="5"/>
  <c r="AC96" i="5"/>
  <c r="AC97" i="5"/>
  <c r="AC98" i="5"/>
  <c r="AC99" i="5"/>
  <c r="AC100" i="5"/>
  <c r="AC101" i="5"/>
  <c r="AC102" i="5"/>
  <c r="AC103" i="5"/>
  <c r="AC104" i="5"/>
  <c r="AC105" i="5"/>
  <c r="AC106" i="5"/>
  <c r="AC107" i="5"/>
  <c r="AC108" i="5"/>
  <c r="AC109" i="5"/>
  <c r="AC110" i="5"/>
  <c r="AC111" i="5"/>
  <c r="AC112" i="5"/>
  <c r="AC113" i="5"/>
  <c r="AC114" i="5"/>
  <c r="AC115" i="5"/>
  <c r="AC116" i="5"/>
  <c r="AC117" i="5"/>
  <c r="AC118" i="5"/>
  <c r="AC119" i="5"/>
  <c r="AC120" i="5"/>
  <c r="AC121" i="5"/>
  <c r="AC122" i="5"/>
  <c r="AC123" i="5"/>
  <c r="AC124" i="5"/>
  <c r="AC125" i="5"/>
  <c r="AC126" i="5"/>
  <c r="AC127" i="5"/>
  <c r="AC128" i="5"/>
  <c r="AC129" i="5"/>
  <c r="AC130" i="5"/>
  <c r="AC131" i="5"/>
  <c r="AC132" i="5"/>
  <c r="AC133" i="5"/>
  <c r="AC134" i="5"/>
  <c r="AC135" i="5"/>
  <c r="AC136" i="5"/>
  <c r="AC137" i="5"/>
  <c r="AC138" i="5"/>
  <c r="AC139" i="5"/>
  <c r="AC140" i="5"/>
  <c r="AC141" i="5"/>
  <c r="AC142" i="5"/>
  <c r="AC143" i="5"/>
  <c r="AC144" i="5"/>
  <c r="AC145" i="5"/>
  <c r="AC146" i="5"/>
  <c r="AC147" i="5"/>
  <c r="AC148" i="5"/>
  <c r="AC149" i="5"/>
  <c r="AC150" i="5"/>
  <c r="AC151" i="5"/>
  <c r="AC152" i="5"/>
  <c r="AC153" i="5"/>
  <c r="AC154" i="5"/>
  <c r="AC155" i="5"/>
  <c r="AC156" i="5"/>
  <c r="AC157" i="5"/>
  <c r="AC158" i="5"/>
  <c r="AC159" i="5"/>
  <c r="AC160" i="5"/>
  <c r="AC161" i="5"/>
  <c r="AC162" i="5"/>
  <c r="AC163" i="5"/>
  <c r="AC164" i="5"/>
  <c r="AC165" i="5"/>
  <c r="AC166" i="5"/>
  <c r="AC167" i="5"/>
  <c r="AC168" i="5"/>
  <c r="AC169" i="5"/>
  <c r="AC170" i="5"/>
  <c r="AC171" i="5"/>
  <c r="AC172" i="5"/>
  <c r="AC173" i="5"/>
  <c r="AC174" i="5"/>
  <c r="AC175" i="5"/>
  <c r="AC176" i="5"/>
  <c r="AC177" i="5"/>
  <c r="AC178" i="5"/>
  <c r="AC179" i="5"/>
  <c r="AC180" i="5"/>
  <c r="AC181" i="5"/>
  <c r="AC182" i="5"/>
  <c r="AC183" i="5"/>
  <c r="AC184" i="5"/>
  <c r="AC185" i="5"/>
  <c r="AC186" i="5"/>
  <c r="AC187" i="5"/>
  <c r="AC188" i="5"/>
  <c r="AC189" i="5"/>
  <c r="AC190" i="5"/>
  <c r="AC191" i="5"/>
  <c r="AC192" i="5"/>
  <c r="AC193" i="5"/>
  <c r="AC194" i="5"/>
  <c r="AC195" i="5"/>
  <c r="AC196" i="5"/>
  <c r="AC197" i="5"/>
  <c r="AC198" i="5"/>
  <c r="AC199" i="5"/>
  <c r="AC200" i="5"/>
  <c r="AC201" i="5"/>
  <c r="AC202" i="5"/>
  <c r="AC203" i="5"/>
  <c r="AC204" i="5"/>
  <c r="AC205" i="5"/>
  <c r="AC206" i="5"/>
  <c r="AC207" i="5"/>
  <c r="AC208" i="5"/>
  <c r="AC209" i="5"/>
  <c r="AC210" i="5"/>
  <c r="AC211" i="5"/>
  <c r="AC212" i="5"/>
  <c r="AC213" i="5"/>
  <c r="AC214" i="5"/>
  <c r="AC215" i="5"/>
  <c r="AC216" i="5"/>
  <c r="AC217" i="5"/>
  <c r="AC218" i="5"/>
  <c r="AC219" i="5"/>
  <c r="AC220" i="5"/>
  <c r="AC221" i="5"/>
  <c r="AC222" i="5"/>
  <c r="AC223" i="5"/>
  <c r="AC224" i="5"/>
  <c r="AC225" i="5"/>
  <c r="AC226" i="5"/>
  <c r="AC227" i="5"/>
  <c r="AC228" i="5"/>
  <c r="AC229" i="5"/>
  <c r="AC230" i="5"/>
  <c r="AC231" i="5"/>
  <c r="AC232" i="5"/>
  <c r="AC233" i="5"/>
  <c r="AC234" i="5"/>
  <c r="AC235" i="5"/>
  <c r="AC236" i="5"/>
  <c r="AC237" i="5"/>
  <c r="AC238" i="5"/>
  <c r="AC239" i="5"/>
  <c r="AC240" i="5"/>
  <c r="AC241" i="5"/>
  <c r="AC242" i="5"/>
  <c r="AC243" i="5"/>
  <c r="AC244" i="5"/>
  <c r="AC245" i="5"/>
  <c r="AC246" i="5"/>
  <c r="AC247" i="5"/>
  <c r="AC248" i="5"/>
  <c r="AC249" i="5"/>
  <c r="AC250" i="5"/>
  <c r="AC251" i="5"/>
  <c r="AC252" i="5"/>
  <c r="AC253" i="5"/>
  <c r="AC254" i="5"/>
  <c r="AC255" i="5"/>
  <c r="AC256" i="5"/>
  <c r="AC257" i="5"/>
  <c r="AC258" i="5"/>
  <c r="AC259" i="5"/>
  <c r="AC260" i="5"/>
  <c r="AC261" i="5"/>
  <c r="AC262" i="5"/>
  <c r="AC263" i="5"/>
  <c r="AC264" i="5"/>
  <c r="AC265" i="5"/>
  <c r="AC266" i="5"/>
  <c r="AC267" i="5"/>
  <c r="AC268" i="5"/>
  <c r="AC269" i="5"/>
  <c r="AC270" i="5"/>
  <c r="AC271" i="5"/>
  <c r="AC272" i="5"/>
  <c r="AC273" i="5"/>
  <c r="AC274" i="5"/>
  <c r="AC275" i="5"/>
  <c r="AC276" i="5"/>
  <c r="AC277" i="5"/>
  <c r="AC278" i="5"/>
  <c r="AC279" i="5"/>
  <c r="AC280" i="5"/>
  <c r="AC281" i="5"/>
  <c r="AC282" i="5"/>
  <c r="AC283" i="5"/>
  <c r="AC284" i="5"/>
  <c r="AC285" i="5"/>
  <c r="AC286" i="5"/>
  <c r="AC287" i="5"/>
  <c r="AC288" i="5"/>
  <c r="AC289" i="5"/>
  <c r="AC290" i="5"/>
  <c r="AC291" i="5"/>
  <c r="AC292" i="5"/>
  <c r="AC293" i="5"/>
  <c r="AC294" i="5"/>
  <c r="AC295" i="5"/>
  <c r="AC296" i="5"/>
  <c r="AC297" i="5"/>
  <c r="AC298" i="5"/>
  <c r="AC299" i="5"/>
  <c r="AC300" i="5"/>
  <c r="AC301" i="5"/>
  <c r="AC302" i="5"/>
  <c r="AC303" i="5"/>
  <c r="AC304" i="5"/>
  <c r="AC305" i="5"/>
  <c r="AC306" i="5"/>
  <c r="AC307" i="5"/>
  <c r="AC308" i="5"/>
  <c r="AC309" i="5"/>
  <c r="AC310" i="5"/>
  <c r="AC311" i="5"/>
  <c r="AC312" i="5"/>
  <c r="AC313" i="5"/>
  <c r="AC314" i="5"/>
  <c r="AC315" i="5"/>
  <c r="AC316" i="5"/>
  <c r="AC317" i="5"/>
  <c r="AC318" i="5"/>
  <c r="AC319" i="5"/>
  <c r="AC320" i="5"/>
  <c r="AC321" i="5"/>
  <c r="AC322" i="5"/>
  <c r="AC323" i="5"/>
  <c r="AC324" i="5"/>
  <c r="AC325" i="5"/>
  <c r="AC326" i="5"/>
  <c r="AC327" i="5"/>
  <c r="AC328" i="5"/>
  <c r="AC329" i="5"/>
  <c r="AC330" i="5"/>
  <c r="AC331" i="5"/>
  <c r="AC332" i="5"/>
  <c r="AC333" i="5"/>
  <c r="AC334" i="5"/>
  <c r="AC335" i="5"/>
  <c r="AC336" i="5"/>
  <c r="AC337" i="5"/>
  <c r="AC338" i="5"/>
  <c r="AC339" i="5"/>
  <c r="AC340" i="5"/>
  <c r="AC341" i="5"/>
  <c r="AC342" i="5"/>
  <c r="AC343" i="5"/>
  <c r="AC344" i="5"/>
  <c r="AC345" i="5"/>
  <c r="AC346" i="5"/>
  <c r="AC347" i="5"/>
  <c r="AC348" i="5"/>
  <c r="AC349" i="5"/>
  <c r="AC350" i="5"/>
  <c r="AC351" i="5"/>
  <c r="AC352" i="5"/>
  <c r="AC353" i="5"/>
  <c r="AC354" i="5"/>
  <c r="AC355" i="5"/>
  <c r="AC356" i="5"/>
  <c r="AC357" i="5"/>
  <c r="AC358" i="5"/>
  <c r="AC359" i="5"/>
  <c r="AC360" i="5"/>
  <c r="AC361" i="5"/>
  <c r="AC362" i="5"/>
  <c r="AC363" i="5"/>
  <c r="AC364" i="5"/>
  <c r="AC365" i="5"/>
  <c r="AC366" i="5"/>
  <c r="AC367" i="5"/>
  <c r="AC368" i="5"/>
  <c r="AC369" i="5"/>
  <c r="AC370" i="5"/>
  <c r="AC371" i="5"/>
  <c r="AC372" i="5"/>
  <c r="AC373" i="5"/>
  <c r="AC374" i="5"/>
  <c r="AC375" i="5"/>
  <c r="AC376" i="5"/>
  <c r="AC377" i="5"/>
  <c r="AC378" i="5"/>
  <c r="AC379" i="5"/>
  <c r="AC380" i="5"/>
  <c r="AC381" i="5"/>
  <c r="AC382" i="5"/>
  <c r="AC383" i="5"/>
  <c r="AC384" i="5"/>
  <c r="AC385" i="5"/>
  <c r="AC386" i="5"/>
  <c r="AC387" i="5"/>
  <c r="AC388" i="5"/>
  <c r="AC389" i="5"/>
  <c r="AC390" i="5"/>
  <c r="AC391" i="5"/>
  <c r="AC392" i="5"/>
  <c r="AC393" i="5"/>
  <c r="AC394" i="5"/>
  <c r="AC395" i="5"/>
  <c r="AC396" i="5"/>
  <c r="AC397" i="5"/>
  <c r="AC398" i="5"/>
  <c r="AC399" i="5"/>
  <c r="AC400" i="5"/>
  <c r="AC401" i="5"/>
  <c r="AC402" i="5"/>
  <c r="AC403" i="5"/>
  <c r="AC404" i="5"/>
  <c r="AC405" i="5"/>
  <c r="AC406" i="5"/>
  <c r="AC407" i="5"/>
  <c r="AC408" i="5"/>
  <c r="AC409" i="5"/>
  <c r="AC410" i="5"/>
  <c r="AC411" i="5"/>
  <c r="AC412" i="5"/>
  <c r="AC413" i="5"/>
  <c r="AC414" i="5"/>
  <c r="AC415" i="5"/>
  <c r="AC416" i="5"/>
  <c r="AC417" i="5"/>
  <c r="AC418" i="5"/>
  <c r="AC419" i="5"/>
  <c r="AC420" i="5"/>
  <c r="AC421" i="5"/>
  <c r="AC422" i="5"/>
  <c r="AC423" i="5"/>
  <c r="AC424" i="5"/>
  <c r="AC425" i="5"/>
  <c r="AC426" i="5"/>
  <c r="AC427" i="5"/>
  <c r="AC428" i="5"/>
  <c r="AC429" i="5"/>
  <c r="AC430" i="5"/>
  <c r="AC431" i="5"/>
  <c r="AC432" i="5"/>
  <c r="AC433" i="5"/>
  <c r="AC434" i="5"/>
  <c r="AC435" i="5"/>
  <c r="AC436" i="5"/>
  <c r="AC437" i="5"/>
  <c r="AC438" i="5"/>
  <c r="AC439" i="5"/>
  <c r="AC440" i="5"/>
  <c r="AC441" i="5"/>
  <c r="AC442" i="5"/>
  <c r="AC443" i="5"/>
  <c r="AC444" i="5"/>
  <c r="AC445" i="5"/>
  <c r="AC446" i="5"/>
  <c r="AC447" i="5"/>
  <c r="AC448" i="5"/>
  <c r="AC449" i="5"/>
  <c r="AC450" i="5"/>
  <c r="AC451" i="5"/>
  <c r="AC452" i="5"/>
  <c r="AC453" i="5"/>
  <c r="AC454" i="5"/>
  <c r="AC455" i="5"/>
  <c r="AC456" i="5"/>
  <c r="AC457" i="5"/>
  <c r="AC458" i="5"/>
  <c r="AC459" i="5"/>
  <c r="AC460" i="5"/>
  <c r="AC461" i="5"/>
  <c r="AC462" i="5"/>
  <c r="AC463" i="5"/>
  <c r="AC464" i="5"/>
  <c r="AC465" i="5"/>
  <c r="AC466" i="5"/>
  <c r="AC467" i="5"/>
  <c r="AC468" i="5"/>
  <c r="AC469" i="5"/>
  <c r="AC470" i="5"/>
  <c r="AC471" i="5"/>
  <c r="AC472" i="5"/>
  <c r="AC473" i="5"/>
  <c r="AC474" i="5"/>
  <c r="AC475" i="5"/>
  <c r="AC476" i="5"/>
  <c r="AC477" i="5"/>
  <c r="AC478" i="5"/>
  <c r="AC479" i="5"/>
  <c r="AC480" i="5"/>
  <c r="AC481" i="5"/>
  <c r="AC482" i="5"/>
  <c r="AC483" i="5"/>
  <c r="AC484" i="5"/>
  <c r="AC485" i="5"/>
  <c r="AC486" i="5"/>
  <c r="AC487" i="5"/>
  <c r="AC488" i="5"/>
  <c r="AC489" i="5"/>
  <c r="AC490" i="5"/>
  <c r="AC491" i="5"/>
  <c r="AC492" i="5"/>
  <c r="AC493" i="5"/>
  <c r="AC494" i="5"/>
  <c r="AC495" i="5"/>
  <c r="AC496" i="5"/>
  <c r="AC497" i="5"/>
  <c r="AC498" i="5"/>
  <c r="AC499" i="5"/>
  <c r="AC500" i="5"/>
  <c r="AC501" i="5"/>
  <c r="AC502" i="5"/>
  <c r="AC503" i="5"/>
  <c r="AC504" i="5"/>
  <c r="AC505" i="5"/>
  <c r="AC506" i="5"/>
  <c r="AC507" i="5"/>
  <c r="AC508" i="5"/>
  <c r="AC509" i="5"/>
  <c r="AC510" i="5"/>
  <c r="AC511" i="5"/>
  <c r="AC512" i="5"/>
  <c r="AC513" i="5"/>
  <c r="AC514" i="5"/>
  <c r="AC515" i="5"/>
  <c r="AC516" i="5"/>
  <c r="AC517" i="5"/>
  <c r="AC518" i="5"/>
  <c r="AC519" i="5"/>
  <c r="AC520" i="5"/>
  <c r="AC521" i="5"/>
  <c r="AC522" i="5"/>
  <c r="AC523" i="5"/>
  <c r="AC524" i="5"/>
  <c r="AC525" i="5"/>
  <c r="AC526" i="5"/>
  <c r="AC527" i="5"/>
  <c r="AC528" i="5"/>
  <c r="AC529" i="5"/>
  <c r="AC530" i="5"/>
  <c r="AC531" i="5"/>
  <c r="AC532" i="5"/>
  <c r="AC533" i="5"/>
  <c r="AC534" i="5"/>
  <c r="AC535" i="5"/>
  <c r="AC536" i="5"/>
  <c r="AC537" i="5"/>
  <c r="AC538" i="5"/>
  <c r="AC539" i="5"/>
  <c r="AC540" i="5"/>
  <c r="AC541" i="5"/>
  <c r="AC542" i="5"/>
  <c r="AC543" i="5"/>
  <c r="AC544" i="5"/>
  <c r="AC545" i="5"/>
  <c r="AC546" i="5"/>
  <c r="AC547" i="5"/>
  <c r="AC548" i="5"/>
  <c r="AC549" i="5"/>
  <c r="AC550" i="5"/>
  <c r="AC551" i="5"/>
  <c r="AC552" i="5"/>
  <c r="AC553" i="5"/>
  <c r="AC554" i="5"/>
  <c r="AC555" i="5"/>
  <c r="AC556" i="5"/>
  <c r="AC557" i="5"/>
  <c r="AC558" i="5"/>
  <c r="AC559" i="5"/>
  <c r="AC560" i="5"/>
  <c r="AC561" i="5"/>
  <c r="AC562" i="5"/>
  <c r="AC563" i="5"/>
  <c r="AC564" i="5"/>
  <c r="AC565" i="5"/>
  <c r="AC566" i="5"/>
  <c r="AC567" i="5"/>
  <c r="AC568" i="5"/>
  <c r="AC569" i="5"/>
  <c r="AC570" i="5"/>
  <c r="AC571" i="5"/>
  <c r="AC572" i="5"/>
  <c r="AC573" i="5"/>
  <c r="AC574" i="5"/>
  <c r="AC575" i="5"/>
  <c r="AC576" i="5"/>
  <c r="AC577" i="5"/>
  <c r="AC578" i="5"/>
  <c r="AC579" i="5"/>
  <c r="AC580" i="5"/>
  <c r="AC581" i="5"/>
  <c r="AC582" i="5"/>
  <c r="AC583" i="5"/>
  <c r="AC584" i="5"/>
  <c r="AC585" i="5"/>
  <c r="AC586" i="5"/>
  <c r="AC587" i="5"/>
  <c r="AC588" i="5"/>
  <c r="AC589" i="5"/>
  <c r="AC590" i="5"/>
  <c r="AC591" i="5"/>
  <c r="AC592" i="5"/>
  <c r="AC593" i="5"/>
  <c r="AC594" i="5"/>
  <c r="AC595" i="5"/>
  <c r="AC596" i="5"/>
  <c r="AC597" i="5"/>
  <c r="AC598" i="5"/>
  <c r="AC599" i="5"/>
  <c r="AC600" i="5"/>
  <c r="AC601" i="5"/>
  <c r="AC602" i="5"/>
  <c r="AC603" i="5"/>
  <c r="AC604" i="5"/>
  <c r="AC605" i="5"/>
  <c r="AC606" i="5"/>
  <c r="AC607" i="5"/>
  <c r="AC608" i="5"/>
  <c r="AC609" i="5"/>
  <c r="AC610" i="5"/>
  <c r="AC611" i="5"/>
  <c r="AC612" i="5"/>
  <c r="AC613" i="5"/>
  <c r="AC614" i="5"/>
  <c r="AC615" i="5"/>
  <c r="AC616" i="5"/>
  <c r="AC617" i="5"/>
  <c r="AC618" i="5"/>
  <c r="AC619" i="5"/>
  <c r="AC620" i="5"/>
  <c r="AC621" i="5"/>
  <c r="AC622" i="5"/>
  <c r="AC623" i="5"/>
  <c r="AC624" i="5"/>
  <c r="AC625" i="5"/>
  <c r="AC626" i="5"/>
  <c r="AC627" i="5"/>
  <c r="AC628" i="5"/>
  <c r="AC629" i="5"/>
  <c r="AC630" i="5"/>
  <c r="AC631" i="5"/>
  <c r="AC632" i="5"/>
  <c r="AC633" i="5"/>
  <c r="AC634" i="5"/>
  <c r="AC635" i="5"/>
  <c r="AC636" i="5"/>
  <c r="AC637" i="5"/>
  <c r="AC638" i="5"/>
  <c r="AC639" i="5"/>
  <c r="AC640" i="5"/>
  <c r="AC641" i="5"/>
  <c r="AC642" i="5"/>
  <c r="AC643" i="5"/>
  <c r="AC644" i="5"/>
  <c r="AC645" i="5"/>
  <c r="AC646" i="5"/>
  <c r="AC647" i="5"/>
  <c r="AC648" i="5"/>
  <c r="AC649" i="5"/>
  <c r="AC650" i="5"/>
  <c r="AC651" i="5"/>
  <c r="AC652" i="5"/>
  <c r="AC653" i="5"/>
  <c r="AC654" i="5"/>
  <c r="AC655" i="5"/>
  <c r="AC656" i="5"/>
  <c r="AC657" i="5"/>
  <c r="AC658" i="5"/>
  <c r="AC659" i="5"/>
  <c r="AC660" i="5"/>
  <c r="AC661" i="5"/>
  <c r="AC662" i="5"/>
  <c r="AC663" i="5"/>
  <c r="AC664" i="5"/>
  <c r="AC665" i="5"/>
  <c r="AC666" i="5"/>
  <c r="AC667" i="5"/>
  <c r="AC668" i="5"/>
  <c r="AC669" i="5"/>
  <c r="AC670" i="5"/>
  <c r="AC671" i="5"/>
  <c r="AC672" i="5"/>
  <c r="AC673" i="5"/>
  <c r="AC674" i="5"/>
  <c r="AC675" i="5"/>
  <c r="AC676" i="5"/>
  <c r="AC677" i="5"/>
  <c r="AC678" i="5"/>
  <c r="AC679" i="5"/>
  <c r="AC680" i="5"/>
  <c r="AC681" i="5"/>
  <c r="AC682" i="5"/>
  <c r="AC683" i="5"/>
  <c r="AC684" i="5"/>
  <c r="AC685" i="5"/>
  <c r="AC686" i="5"/>
  <c r="AC687" i="5"/>
  <c r="AC688" i="5"/>
  <c r="AC689" i="5"/>
  <c r="AC690" i="5"/>
  <c r="AC691" i="5"/>
  <c r="AC692" i="5"/>
  <c r="AC693" i="5"/>
  <c r="AC694" i="5"/>
  <c r="AC695" i="5"/>
  <c r="AC696" i="5"/>
  <c r="AC697" i="5"/>
  <c r="AC698" i="5"/>
  <c r="AC699" i="5"/>
  <c r="AC700" i="5"/>
  <c r="AC701" i="5"/>
  <c r="AC702" i="5"/>
  <c r="AC703" i="5"/>
  <c r="AC704" i="5"/>
  <c r="AC705" i="5"/>
  <c r="AC706" i="5"/>
  <c r="AC707" i="5"/>
  <c r="AC708" i="5"/>
  <c r="AC709" i="5"/>
  <c r="AC710" i="5"/>
  <c r="AC711" i="5"/>
  <c r="AC712" i="5"/>
  <c r="AC713" i="5"/>
  <c r="AC714" i="5"/>
  <c r="AC715" i="5"/>
  <c r="AC716" i="5"/>
  <c r="AC717" i="5"/>
  <c r="AC718" i="5"/>
  <c r="AC719" i="5"/>
  <c r="AC720" i="5"/>
  <c r="AC721" i="5"/>
  <c r="AC722" i="5"/>
  <c r="AC723" i="5"/>
  <c r="AC724" i="5"/>
  <c r="AC725" i="5"/>
  <c r="AC726" i="5"/>
  <c r="AC727" i="5"/>
  <c r="AC728" i="5"/>
  <c r="AC729" i="5"/>
  <c r="AC730" i="5"/>
  <c r="AC731" i="5"/>
  <c r="AC732" i="5"/>
  <c r="AC733" i="5"/>
  <c r="AC734" i="5"/>
  <c r="AC735" i="5"/>
  <c r="AC736" i="5"/>
  <c r="AC737" i="5"/>
  <c r="AC738" i="5"/>
  <c r="AC739" i="5"/>
  <c r="AC740" i="5"/>
  <c r="AC741" i="5"/>
  <c r="AC742" i="5"/>
  <c r="AC743" i="5"/>
  <c r="AC744" i="5"/>
  <c r="AC745" i="5"/>
  <c r="AC746" i="5"/>
  <c r="AC747" i="5"/>
  <c r="AC748" i="5"/>
  <c r="AC749" i="5"/>
  <c r="AC750" i="5"/>
  <c r="AC751" i="5"/>
  <c r="AC752" i="5"/>
  <c r="AC753" i="5"/>
  <c r="AC754" i="5"/>
  <c r="AC755" i="5"/>
  <c r="AC756" i="5"/>
  <c r="AC757" i="5"/>
  <c r="AC758" i="5"/>
  <c r="AC759" i="5"/>
  <c r="AC760" i="5"/>
  <c r="AC761" i="5"/>
  <c r="AC762" i="5"/>
  <c r="AC763" i="5"/>
  <c r="AC764" i="5"/>
  <c r="AC765" i="5"/>
  <c r="AC766" i="5"/>
  <c r="AC767" i="5"/>
  <c r="AC768" i="5"/>
  <c r="AC769" i="5"/>
  <c r="AC770" i="5"/>
  <c r="AC771" i="5"/>
  <c r="AC772" i="5"/>
  <c r="AC773" i="5"/>
  <c r="AC774" i="5"/>
  <c r="AC775" i="5"/>
  <c r="AC776" i="5"/>
  <c r="AC777" i="5"/>
  <c r="AC778" i="5"/>
  <c r="AC779" i="5"/>
  <c r="AC780" i="5"/>
  <c r="AC781" i="5"/>
  <c r="AC782" i="5"/>
  <c r="AC783" i="5"/>
  <c r="AC784" i="5"/>
  <c r="AC785" i="5"/>
  <c r="AC786" i="5"/>
  <c r="AC787" i="5"/>
  <c r="AC788" i="5"/>
  <c r="AC789" i="5"/>
  <c r="AC790" i="5"/>
  <c r="AC791" i="5"/>
  <c r="AC792" i="5"/>
  <c r="AC793" i="5"/>
  <c r="AC794" i="5"/>
  <c r="AC795" i="5"/>
  <c r="AC796" i="5"/>
  <c r="AC797" i="5"/>
  <c r="AC798" i="5"/>
  <c r="AC799" i="5"/>
  <c r="AC800" i="5"/>
  <c r="AC801" i="5"/>
  <c r="AC802" i="5"/>
  <c r="AC803" i="5"/>
  <c r="AC804" i="5"/>
  <c r="AC805" i="5"/>
  <c r="AC806" i="5"/>
  <c r="AC807" i="5"/>
  <c r="AC808" i="5"/>
  <c r="AC809" i="5"/>
  <c r="AC810" i="5"/>
  <c r="AC811" i="5"/>
  <c r="AC812" i="5"/>
  <c r="AC813" i="5"/>
  <c r="AC814" i="5"/>
  <c r="AC815" i="5"/>
  <c r="AC816" i="5"/>
  <c r="AC817" i="5"/>
  <c r="AC818" i="5"/>
  <c r="AC819" i="5"/>
  <c r="AC820" i="5"/>
  <c r="AC821" i="5"/>
  <c r="AC822" i="5"/>
  <c r="AC823" i="5"/>
  <c r="AC824" i="5"/>
  <c r="AC825" i="5"/>
  <c r="AC826" i="5"/>
  <c r="AC827" i="5"/>
  <c r="AC828" i="5"/>
  <c r="AC829" i="5"/>
  <c r="AC830" i="5"/>
  <c r="AC831" i="5"/>
  <c r="AC832" i="5"/>
  <c r="AC833" i="5"/>
  <c r="AC834" i="5"/>
  <c r="AC835" i="5"/>
  <c r="AC836" i="5"/>
  <c r="AC837" i="5"/>
  <c r="AC838" i="5"/>
  <c r="AC839" i="5"/>
  <c r="AC840" i="5"/>
  <c r="AC841" i="5"/>
  <c r="AC842" i="5"/>
  <c r="AC843" i="5"/>
  <c r="AC844" i="5"/>
  <c r="AC845" i="5"/>
  <c r="AC846" i="5"/>
  <c r="AC847" i="5"/>
  <c r="AC848" i="5"/>
  <c r="AC849" i="5"/>
  <c r="AC850" i="5"/>
  <c r="AC851" i="5"/>
  <c r="AC852" i="5"/>
  <c r="AC853" i="5"/>
  <c r="AC854" i="5"/>
  <c r="AC855" i="5"/>
  <c r="AC856" i="5"/>
  <c r="AC857" i="5"/>
  <c r="AC858" i="5"/>
  <c r="AC859" i="5"/>
  <c r="AC860" i="5"/>
  <c r="AC861" i="5"/>
  <c r="AC862" i="5"/>
  <c r="AC863" i="5"/>
  <c r="AC864" i="5"/>
  <c r="AC865" i="5"/>
  <c r="AC866" i="5"/>
  <c r="AC867" i="5"/>
  <c r="AC868" i="5"/>
  <c r="AC869" i="5"/>
  <c r="AC870" i="5"/>
  <c r="AC871" i="5"/>
  <c r="AC872" i="5"/>
  <c r="AC873" i="5"/>
  <c r="AC874" i="5"/>
  <c r="AC875" i="5"/>
  <c r="AC876" i="5"/>
  <c r="AC877" i="5"/>
  <c r="AC878" i="5"/>
  <c r="AC879" i="5"/>
  <c r="AC880" i="5"/>
  <c r="AC881" i="5"/>
  <c r="AC882" i="5"/>
  <c r="AC883" i="5"/>
  <c r="AC884" i="5"/>
  <c r="AC885" i="5"/>
  <c r="AC886" i="5"/>
  <c r="AC887" i="5"/>
  <c r="AC888" i="5"/>
  <c r="AC889" i="5"/>
  <c r="AC890" i="5"/>
  <c r="AC891" i="5"/>
  <c r="AC892" i="5"/>
  <c r="AC893" i="5"/>
  <c r="AC894" i="5"/>
  <c r="AC895" i="5"/>
  <c r="AC896" i="5"/>
  <c r="AC897" i="5"/>
  <c r="AC898" i="5"/>
  <c r="AC899" i="5"/>
  <c r="AC900" i="5"/>
  <c r="AC901" i="5"/>
  <c r="AC902" i="5"/>
  <c r="AC903" i="5"/>
  <c r="AC904" i="5"/>
  <c r="AC905" i="5"/>
  <c r="AC906" i="5"/>
  <c r="AC907" i="5"/>
  <c r="AC908" i="5"/>
  <c r="AC909" i="5"/>
  <c r="AC910" i="5"/>
  <c r="AC911" i="5"/>
  <c r="AC912" i="5"/>
  <c r="AC913" i="5"/>
  <c r="AC914" i="5"/>
  <c r="AC915" i="5"/>
  <c r="AC916" i="5"/>
  <c r="AC917" i="5"/>
  <c r="AC918" i="5"/>
  <c r="AC919" i="5"/>
  <c r="AC920" i="5"/>
  <c r="AC921" i="5"/>
  <c r="AC922" i="5"/>
  <c r="AC923" i="5"/>
  <c r="AC924" i="5"/>
  <c r="AC925" i="5"/>
  <c r="AC926" i="5"/>
  <c r="AC927" i="5"/>
  <c r="AC928" i="5"/>
  <c r="AC929" i="5"/>
  <c r="AC930" i="5"/>
  <c r="AC931" i="5"/>
  <c r="AC932" i="5"/>
  <c r="AC933" i="5"/>
  <c r="AC934" i="5"/>
  <c r="AC935" i="5"/>
  <c r="AC936" i="5"/>
  <c r="AC937" i="5"/>
  <c r="AC938" i="5"/>
  <c r="AC939" i="5"/>
  <c r="AC940" i="5"/>
  <c r="AC941" i="5"/>
  <c r="AC942" i="5"/>
  <c r="AC943" i="5"/>
  <c r="AC944" i="5"/>
  <c r="AC945" i="5"/>
  <c r="AC946" i="5"/>
  <c r="AC947" i="5"/>
  <c r="AC948" i="5"/>
  <c r="AC949" i="5"/>
  <c r="AC950" i="5"/>
  <c r="AC951" i="5"/>
  <c r="AC952" i="5"/>
  <c r="AC953" i="5"/>
  <c r="AC954" i="5"/>
  <c r="AC955" i="5"/>
  <c r="AC956" i="5"/>
  <c r="AC957" i="5"/>
  <c r="AC958" i="5"/>
  <c r="AC959" i="5"/>
  <c r="AC960" i="5"/>
  <c r="AC961" i="5"/>
  <c r="AC962" i="5"/>
  <c r="AC963" i="5"/>
  <c r="AC964" i="5"/>
  <c r="AC965" i="5"/>
  <c r="AC966" i="5"/>
  <c r="AC967" i="5"/>
  <c r="AC968" i="5"/>
  <c r="AC969" i="5"/>
  <c r="AC970" i="5"/>
  <c r="AC971" i="5"/>
  <c r="AC972" i="5"/>
  <c r="AC973" i="5"/>
  <c r="AC974" i="5"/>
  <c r="AC975" i="5"/>
  <c r="AC976" i="5"/>
  <c r="AC977" i="5"/>
  <c r="AC978" i="5"/>
  <c r="AC979" i="5"/>
  <c r="AC980" i="5"/>
  <c r="AC981" i="5"/>
  <c r="AC982" i="5"/>
  <c r="AC983" i="5"/>
  <c r="AC984" i="5"/>
  <c r="AC985" i="5"/>
  <c r="AC986" i="5"/>
  <c r="AC987" i="5"/>
  <c r="AC988" i="5"/>
  <c r="AC989" i="5"/>
  <c r="AC990" i="5"/>
  <c r="AC991" i="5"/>
  <c r="AC992" i="5"/>
  <c r="AC993" i="5"/>
  <c r="AC994" i="5"/>
  <c r="AC995" i="5"/>
  <c r="AC996" i="5"/>
  <c r="AC997" i="5"/>
  <c r="AC998" i="5"/>
  <c r="AC999" i="5"/>
  <c r="AC1000" i="5"/>
  <c r="AC1001" i="5"/>
  <c r="AC2" i="5"/>
  <c r="V1002" i="5"/>
  <c r="V1001" i="5"/>
  <c r="V1000" i="5"/>
  <c r="V999" i="5"/>
  <c r="V998" i="5"/>
  <c r="V997" i="5"/>
  <c r="V996" i="5"/>
  <c r="V995" i="5"/>
  <c r="V994" i="5"/>
  <c r="V993" i="5"/>
  <c r="V992" i="5"/>
  <c r="V991" i="5"/>
  <c r="V990" i="5"/>
  <c r="V989" i="5"/>
  <c r="V988" i="5"/>
  <c r="V987" i="5"/>
  <c r="V986" i="5"/>
  <c r="V985" i="5"/>
  <c r="V984" i="5"/>
  <c r="V983" i="5"/>
  <c r="V982" i="5"/>
  <c r="V981" i="5"/>
  <c r="V980" i="5"/>
  <c r="V979" i="5"/>
  <c r="V978" i="5"/>
  <c r="V977" i="5"/>
  <c r="V976" i="5"/>
  <c r="V975" i="5"/>
  <c r="V974" i="5"/>
  <c r="V973" i="5"/>
  <c r="V972" i="5"/>
  <c r="V971" i="5"/>
  <c r="V970" i="5"/>
  <c r="V969" i="5"/>
  <c r="V968" i="5"/>
  <c r="V967" i="5"/>
  <c r="V966" i="5"/>
  <c r="V965" i="5"/>
  <c r="V964" i="5"/>
  <c r="V963" i="5"/>
  <c r="V962" i="5"/>
  <c r="V961" i="5"/>
  <c r="V960" i="5"/>
  <c r="V959" i="5"/>
  <c r="V958" i="5"/>
  <c r="V957" i="5"/>
  <c r="V956" i="5"/>
  <c r="V955" i="5"/>
  <c r="V954" i="5"/>
  <c r="V953" i="5"/>
  <c r="V952" i="5"/>
  <c r="V951" i="5"/>
  <c r="V950" i="5"/>
  <c r="V949" i="5"/>
  <c r="V948" i="5"/>
  <c r="V947" i="5"/>
  <c r="V946" i="5"/>
  <c r="V945" i="5"/>
  <c r="V944" i="5"/>
  <c r="V943" i="5"/>
  <c r="V942" i="5"/>
  <c r="V941" i="5"/>
  <c r="V940" i="5"/>
  <c r="V939" i="5"/>
  <c r="V938" i="5"/>
  <c r="V937" i="5"/>
  <c r="V936" i="5"/>
  <c r="V935" i="5"/>
  <c r="V934" i="5"/>
  <c r="V933" i="5"/>
  <c r="V932" i="5"/>
  <c r="V931" i="5"/>
  <c r="V930" i="5"/>
  <c r="V929" i="5"/>
  <c r="V928" i="5"/>
  <c r="V927" i="5"/>
  <c r="V926" i="5"/>
  <c r="V925" i="5"/>
  <c r="V924" i="5"/>
  <c r="V923" i="5"/>
  <c r="V922" i="5"/>
  <c r="V921" i="5"/>
  <c r="V920" i="5"/>
  <c r="V919" i="5"/>
  <c r="V918" i="5"/>
  <c r="V917" i="5"/>
  <c r="V916" i="5"/>
  <c r="V915" i="5"/>
  <c r="V914" i="5"/>
  <c r="V913" i="5"/>
  <c r="V912" i="5"/>
  <c r="V911" i="5"/>
  <c r="V910" i="5"/>
  <c r="V909" i="5"/>
  <c r="V908" i="5"/>
  <c r="V907" i="5"/>
  <c r="V906" i="5"/>
  <c r="V905" i="5"/>
  <c r="V904" i="5"/>
  <c r="V903" i="5"/>
  <c r="V902" i="5"/>
  <c r="V901" i="5"/>
  <c r="V900" i="5"/>
  <c r="V899" i="5"/>
  <c r="V898" i="5"/>
  <c r="V897" i="5"/>
  <c r="V896" i="5"/>
  <c r="V895" i="5"/>
  <c r="V894" i="5"/>
  <c r="V893" i="5"/>
  <c r="V892" i="5"/>
  <c r="V891" i="5"/>
  <c r="V890" i="5"/>
  <c r="V889" i="5"/>
  <c r="V888" i="5"/>
  <c r="V887" i="5"/>
  <c r="V886" i="5"/>
  <c r="V885" i="5"/>
  <c r="V884" i="5"/>
  <c r="V883" i="5"/>
  <c r="V882" i="5"/>
  <c r="V881" i="5"/>
  <c r="V880" i="5"/>
  <c r="V879" i="5"/>
  <c r="V878" i="5"/>
  <c r="V877" i="5"/>
  <c r="V876" i="5"/>
  <c r="V875" i="5"/>
  <c r="V874" i="5"/>
  <c r="V873" i="5"/>
  <c r="V872" i="5"/>
  <c r="V871" i="5"/>
  <c r="V870" i="5"/>
  <c r="V869" i="5"/>
  <c r="V868" i="5"/>
  <c r="V867" i="5"/>
  <c r="V866" i="5"/>
  <c r="V865" i="5"/>
  <c r="V864" i="5"/>
  <c r="V863" i="5"/>
  <c r="V862" i="5"/>
  <c r="V861" i="5"/>
  <c r="V860" i="5"/>
  <c r="V859" i="5"/>
  <c r="V858" i="5"/>
  <c r="V857" i="5"/>
  <c r="V856" i="5"/>
  <c r="V855" i="5"/>
  <c r="V854" i="5"/>
  <c r="V853" i="5"/>
  <c r="V852" i="5"/>
  <c r="V851" i="5"/>
  <c r="V850" i="5"/>
  <c r="V849" i="5"/>
  <c r="V848" i="5"/>
  <c r="V847" i="5"/>
  <c r="V846" i="5"/>
  <c r="V845" i="5"/>
  <c r="V844" i="5"/>
  <c r="V843" i="5"/>
  <c r="V842" i="5"/>
  <c r="V841" i="5"/>
  <c r="V840" i="5"/>
  <c r="V839" i="5"/>
  <c r="V838" i="5"/>
  <c r="V837" i="5"/>
  <c r="V836" i="5"/>
  <c r="V835" i="5"/>
  <c r="V834" i="5"/>
  <c r="V833" i="5"/>
  <c r="V832" i="5"/>
  <c r="V831" i="5"/>
  <c r="V830" i="5"/>
  <c r="V829" i="5"/>
  <c r="V828" i="5"/>
  <c r="V827" i="5"/>
  <c r="V826" i="5"/>
  <c r="V825" i="5"/>
  <c r="V824" i="5"/>
  <c r="V823" i="5"/>
  <c r="V822" i="5"/>
  <c r="V821" i="5"/>
  <c r="V820" i="5"/>
  <c r="V819" i="5"/>
  <c r="V818" i="5"/>
  <c r="V817" i="5"/>
  <c r="V816" i="5"/>
  <c r="V815" i="5"/>
  <c r="V814" i="5"/>
  <c r="V813" i="5"/>
  <c r="V812" i="5"/>
  <c r="V811" i="5"/>
  <c r="V810" i="5"/>
  <c r="V809" i="5"/>
  <c r="V808" i="5"/>
  <c r="V807" i="5"/>
  <c r="V806" i="5"/>
  <c r="V805" i="5"/>
  <c r="V804" i="5"/>
  <c r="V803" i="5"/>
  <c r="V802" i="5"/>
  <c r="V801" i="5"/>
  <c r="V800" i="5"/>
  <c r="V799" i="5"/>
  <c r="V798" i="5"/>
  <c r="V797" i="5"/>
  <c r="V796" i="5"/>
  <c r="V795" i="5"/>
  <c r="V794" i="5"/>
  <c r="V793" i="5"/>
  <c r="V792" i="5"/>
  <c r="V791" i="5"/>
  <c r="V790" i="5"/>
  <c r="V789" i="5"/>
  <c r="V788" i="5"/>
  <c r="V787" i="5"/>
  <c r="V786" i="5"/>
  <c r="V785" i="5"/>
  <c r="V784" i="5"/>
  <c r="V783" i="5"/>
  <c r="V782" i="5"/>
  <c r="V781" i="5"/>
  <c r="V780" i="5"/>
  <c r="V779" i="5"/>
  <c r="V778" i="5"/>
  <c r="V777" i="5"/>
  <c r="V776" i="5"/>
  <c r="V775" i="5"/>
  <c r="V774" i="5"/>
  <c r="V773" i="5"/>
  <c r="V772" i="5"/>
  <c r="V771" i="5"/>
  <c r="V770" i="5"/>
  <c r="V769" i="5"/>
  <c r="V768" i="5"/>
  <c r="V767" i="5"/>
  <c r="V766" i="5"/>
  <c r="V765" i="5"/>
  <c r="V764" i="5"/>
  <c r="V763" i="5"/>
  <c r="V762" i="5"/>
  <c r="V761" i="5"/>
  <c r="V760" i="5"/>
  <c r="V759" i="5"/>
  <c r="V758" i="5"/>
  <c r="V757" i="5"/>
  <c r="V756" i="5"/>
  <c r="V755" i="5"/>
  <c r="V754" i="5"/>
  <c r="V753" i="5"/>
  <c r="V752" i="5"/>
  <c r="V751" i="5"/>
  <c r="V750" i="5"/>
  <c r="V749" i="5"/>
  <c r="V748" i="5"/>
  <c r="V747" i="5"/>
  <c r="V746" i="5"/>
  <c r="V745" i="5"/>
  <c r="V744" i="5"/>
  <c r="V743" i="5"/>
  <c r="V742" i="5"/>
  <c r="V741" i="5"/>
  <c r="V740" i="5"/>
  <c r="V739" i="5"/>
  <c r="V738" i="5"/>
  <c r="V737" i="5"/>
  <c r="V736" i="5"/>
  <c r="V735" i="5"/>
  <c r="V734" i="5"/>
  <c r="V733" i="5"/>
  <c r="V732" i="5"/>
  <c r="V731" i="5"/>
  <c r="V730" i="5"/>
  <c r="V729" i="5"/>
  <c r="V728" i="5"/>
  <c r="V727" i="5"/>
  <c r="V726" i="5"/>
  <c r="V725" i="5"/>
  <c r="V724" i="5"/>
  <c r="V723" i="5"/>
  <c r="V722" i="5"/>
  <c r="V721" i="5"/>
  <c r="V720" i="5"/>
  <c r="V719" i="5"/>
  <c r="V718" i="5"/>
  <c r="V717" i="5"/>
  <c r="V716" i="5"/>
  <c r="V715" i="5"/>
  <c r="V714" i="5"/>
  <c r="V713" i="5"/>
  <c r="V712" i="5"/>
  <c r="V711" i="5"/>
  <c r="V710" i="5"/>
  <c r="V709" i="5"/>
  <c r="V708" i="5"/>
  <c r="V707" i="5"/>
  <c r="V706" i="5"/>
  <c r="V705" i="5"/>
  <c r="V704" i="5"/>
  <c r="V703" i="5"/>
  <c r="V702" i="5"/>
  <c r="V701" i="5"/>
  <c r="V700" i="5"/>
  <c r="V699" i="5"/>
  <c r="V698" i="5"/>
  <c r="V697" i="5"/>
  <c r="V696" i="5"/>
  <c r="V695" i="5"/>
  <c r="V694" i="5"/>
  <c r="V693" i="5"/>
  <c r="V692" i="5"/>
  <c r="V691" i="5"/>
  <c r="V690" i="5"/>
  <c r="V689" i="5"/>
  <c r="V688" i="5"/>
  <c r="V687" i="5"/>
  <c r="V686" i="5"/>
  <c r="V685" i="5"/>
  <c r="V684" i="5"/>
  <c r="V683" i="5"/>
  <c r="V682" i="5"/>
  <c r="V681" i="5"/>
  <c r="V680" i="5"/>
  <c r="V679" i="5"/>
  <c r="V678" i="5"/>
  <c r="V677" i="5"/>
  <c r="V676" i="5"/>
  <c r="V675" i="5"/>
  <c r="V674" i="5"/>
  <c r="V673" i="5"/>
  <c r="V672" i="5"/>
  <c r="V671" i="5"/>
  <c r="V670" i="5"/>
  <c r="V669" i="5"/>
  <c r="V668" i="5"/>
  <c r="V667" i="5"/>
  <c r="V666" i="5"/>
  <c r="V665" i="5"/>
  <c r="V664" i="5"/>
  <c r="V663" i="5"/>
  <c r="V662" i="5"/>
  <c r="V661" i="5"/>
  <c r="V660" i="5"/>
  <c r="V659" i="5"/>
  <c r="V658" i="5"/>
  <c r="V657" i="5"/>
  <c r="V656" i="5"/>
  <c r="V655" i="5"/>
  <c r="V654" i="5"/>
  <c r="V653" i="5"/>
  <c r="V652" i="5"/>
  <c r="V651" i="5"/>
  <c r="V650" i="5"/>
  <c r="V649" i="5"/>
  <c r="V648" i="5"/>
  <c r="V647" i="5"/>
  <c r="V646" i="5"/>
  <c r="V645" i="5"/>
  <c r="V644" i="5"/>
  <c r="V643" i="5"/>
  <c r="V642" i="5"/>
  <c r="V641" i="5"/>
  <c r="V640" i="5"/>
  <c r="V639" i="5"/>
  <c r="V638" i="5"/>
  <c r="V637" i="5"/>
  <c r="V636" i="5"/>
  <c r="V635" i="5"/>
  <c r="V634" i="5"/>
  <c r="V633" i="5"/>
  <c r="V632" i="5"/>
  <c r="V631" i="5"/>
  <c r="V630" i="5"/>
  <c r="V629" i="5"/>
  <c r="V628" i="5"/>
  <c r="V627" i="5"/>
  <c r="V626" i="5"/>
  <c r="V625" i="5"/>
  <c r="V624" i="5"/>
  <c r="V623" i="5"/>
  <c r="V622" i="5"/>
  <c r="V621" i="5"/>
  <c r="V620" i="5"/>
  <c r="V619" i="5"/>
  <c r="V618" i="5"/>
  <c r="V617" i="5"/>
  <c r="V616" i="5"/>
  <c r="V615" i="5"/>
  <c r="V614" i="5"/>
  <c r="V613" i="5"/>
  <c r="V612" i="5"/>
  <c r="V611" i="5"/>
  <c r="V610" i="5"/>
  <c r="V609" i="5"/>
  <c r="V608" i="5"/>
  <c r="V607" i="5"/>
  <c r="V606" i="5"/>
  <c r="V605" i="5"/>
  <c r="V604" i="5"/>
  <c r="V603" i="5"/>
  <c r="V602" i="5"/>
  <c r="V601" i="5"/>
  <c r="V600" i="5"/>
  <c r="V599" i="5"/>
  <c r="V598" i="5"/>
  <c r="V597" i="5"/>
  <c r="V596" i="5"/>
  <c r="V595" i="5"/>
  <c r="V594" i="5"/>
  <c r="V593" i="5"/>
  <c r="V592" i="5"/>
  <c r="V591" i="5"/>
  <c r="V590" i="5"/>
  <c r="V589" i="5"/>
  <c r="V588" i="5"/>
  <c r="V587" i="5"/>
  <c r="V586" i="5"/>
  <c r="V585" i="5"/>
  <c r="V584" i="5"/>
  <c r="V583" i="5"/>
  <c r="V582" i="5"/>
  <c r="V581" i="5"/>
  <c r="V580" i="5"/>
  <c r="V579" i="5"/>
  <c r="V578" i="5"/>
  <c r="V577" i="5"/>
  <c r="V576" i="5"/>
  <c r="V575" i="5"/>
  <c r="V574" i="5"/>
  <c r="V573" i="5"/>
  <c r="V572" i="5"/>
  <c r="V571" i="5"/>
  <c r="V570" i="5"/>
  <c r="V569" i="5"/>
  <c r="V568" i="5"/>
  <c r="V567" i="5"/>
  <c r="V566" i="5"/>
  <c r="V565" i="5"/>
  <c r="V564" i="5"/>
  <c r="V563" i="5"/>
  <c r="V562" i="5"/>
  <c r="V561" i="5"/>
  <c r="V560" i="5"/>
  <c r="V559" i="5"/>
  <c r="V558" i="5"/>
  <c r="V557" i="5"/>
  <c r="V556" i="5"/>
  <c r="V555" i="5"/>
  <c r="V554" i="5"/>
  <c r="V553" i="5"/>
  <c r="V552" i="5"/>
  <c r="V551" i="5"/>
  <c r="V550" i="5"/>
  <c r="V549" i="5"/>
  <c r="V548" i="5"/>
  <c r="V547" i="5"/>
  <c r="V546" i="5"/>
  <c r="V545" i="5"/>
  <c r="V544" i="5"/>
  <c r="V543" i="5"/>
  <c r="V542" i="5"/>
  <c r="V541" i="5"/>
  <c r="V540" i="5"/>
  <c r="V539" i="5"/>
  <c r="V538" i="5"/>
  <c r="V537" i="5"/>
  <c r="V536" i="5"/>
  <c r="V535" i="5"/>
  <c r="V534" i="5"/>
  <c r="V533" i="5"/>
  <c r="V532" i="5"/>
  <c r="V531" i="5"/>
  <c r="V530" i="5"/>
  <c r="V529" i="5"/>
  <c r="V528" i="5"/>
  <c r="V527" i="5"/>
  <c r="V526" i="5"/>
  <c r="V525" i="5"/>
  <c r="V524" i="5"/>
  <c r="V523" i="5"/>
  <c r="V522" i="5"/>
  <c r="V521" i="5"/>
  <c r="V520" i="5"/>
  <c r="V519" i="5"/>
  <c r="V518" i="5"/>
  <c r="V517" i="5"/>
  <c r="V516" i="5"/>
  <c r="V515" i="5"/>
  <c r="V514" i="5"/>
  <c r="V513" i="5"/>
  <c r="V512" i="5"/>
  <c r="V511" i="5"/>
  <c r="V510" i="5"/>
  <c r="V509" i="5"/>
  <c r="V508" i="5"/>
  <c r="V507" i="5"/>
  <c r="V506" i="5"/>
  <c r="V505" i="5"/>
  <c r="V504" i="5"/>
  <c r="V503" i="5"/>
  <c r="V502" i="5"/>
  <c r="V501" i="5"/>
  <c r="V500" i="5"/>
  <c r="V499" i="5"/>
  <c r="V498" i="5"/>
  <c r="V497" i="5"/>
  <c r="V496" i="5"/>
  <c r="V495" i="5"/>
  <c r="V494" i="5"/>
  <c r="V493" i="5"/>
  <c r="V492" i="5"/>
  <c r="V491" i="5"/>
  <c r="V490" i="5"/>
  <c r="V489" i="5"/>
  <c r="V488" i="5"/>
  <c r="V487" i="5"/>
  <c r="V486" i="5"/>
  <c r="V485" i="5"/>
  <c r="V484" i="5"/>
  <c r="V483" i="5"/>
  <c r="V482" i="5"/>
  <c r="V481" i="5"/>
  <c r="V480" i="5"/>
  <c r="V479" i="5"/>
  <c r="V478" i="5"/>
  <c r="V477" i="5"/>
  <c r="V476" i="5"/>
  <c r="V475" i="5"/>
  <c r="V474" i="5"/>
  <c r="V473" i="5"/>
  <c r="V472" i="5"/>
  <c r="V471" i="5"/>
  <c r="V470" i="5"/>
  <c r="V469" i="5"/>
  <c r="V468" i="5"/>
  <c r="V467" i="5"/>
  <c r="V466" i="5"/>
  <c r="V465" i="5"/>
  <c r="V464" i="5"/>
  <c r="V463" i="5"/>
  <c r="V462" i="5"/>
  <c r="V461" i="5"/>
  <c r="V460" i="5"/>
  <c r="V459" i="5"/>
  <c r="V458" i="5"/>
  <c r="V457" i="5"/>
  <c r="V456" i="5"/>
  <c r="V455" i="5"/>
  <c r="V454" i="5"/>
  <c r="V453" i="5"/>
  <c r="V452" i="5"/>
  <c r="V451" i="5"/>
  <c r="V450" i="5"/>
  <c r="V449" i="5"/>
  <c r="V448" i="5"/>
  <c r="V447" i="5"/>
  <c r="V446" i="5"/>
  <c r="V445" i="5"/>
  <c r="V444" i="5"/>
  <c r="V443" i="5"/>
  <c r="V442" i="5"/>
  <c r="V441" i="5"/>
  <c r="V440" i="5"/>
  <c r="V439" i="5"/>
  <c r="V438" i="5"/>
  <c r="V437" i="5"/>
  <c r="V436" i="5"/>
  <c r="V435" i="5"/>
  <c r="V434" i="5"/>
  <c r="V433" i="5"/>
  <c r="V432" i="5"/>
  <c r="V431" i="5"/>
  <c r="V430" i="5"/>
  <c r="V429" i="5"/>
  <c r="V428" i="5"/>
  <c r="V427" i="5"/>
  <c r="V426" i="5"/>
  <c r="V425" i="5"/>
  <c r="V424" i="5"/>
  <c r="V423" i="5"/>
  <c r="V422" i="5"/>
  <c r="V421" i="5"/>
  <c r="V420" i="5"/>
  <c r="V419" i="5"/>
  <c r="V418" i="5"/>
  <c r="V417" i="5"/>
  <c r="V416" i="5"/>
  <c r="V415" i="5"/>
  <c r="V414" i="5"/>
  <c r="V413" i="5"/>
  <c r="V412" i="5"/>
  <c r="V411" i="5"/>
  <c r="V410" i="5"/>
  <c r="V409" i="5"/>
  <c r="V408" i="5"/>
  <c r="V407" i="5"/>
  <c r="V406" i="5"/>
  <c r="V405" i="5"/>
  <c r="V404" i="5"/>
  <c r="V403" i="5"/>
  <c r="V402" i="5"/>
  <c r="V401" i="5"/>
  <c r="V400" i="5"/>
  <c r="V399" i="5"/>
  <c r="V398" i="5"/>
  <c r="V397" i="5"/>
  <c r="V396" i="5"/>
  <c r="V395" i="5"/>
  <c r="V394" i="5"/>
  <c r="V393" i="5"/>
  <c r="V392" i="5"/>
  <c r="V391" i="5"/>
  <c r="V390" i="5"/>
  <c r="V389" i="5"/>
  <c r="V388" i="5"/>
  <c r="V387" i="5"/>
  <c r="V386" i="5"/>
  <c r="V385" i="5"/>
  <c r="V384" i="5"/>
  <c r="V383" i="5"/>
  <c r="V382" i="5"/>
  <c r="V381" i="5"/>
  <c r="V380" i="5"/>
  <c r="V379" i="5"/>
  <c r="V378" i="5"/>
  <c r="V377" i="5"/>
  <c r="V376" i="5"/>
  <c r="V375" i="5"/>
  <c r="V374" i="5"/>
  <c r="V373" i="5"/>
  <c r="V372" i="5"/>
  <c r="V371" i="5"/>
  <c r="V370" i="5"/>
  <c r="V369" i="5"/>
  <c r="V368" i="5"/>
  <c r="V367" i="5"/>
  <c r="V366" i="5"/>
  <c r="V365" i="5"/>
  <c r="V364" i="5"/>
  <c r="V363" i="5"/>
  <c r="V362" i="5"/>
  <c r="V361" i="5"/>
  <c r="V360" i="5"/>
  <c r="V359" i="5"/>
  <c r="V358" i="5"/>
  <c r="V357" i="5"/>
  <c r="V356" i="5"/>
  <c r="V355" i="5"/>
  <c r="V354" i="5"/>
  <c r="V353" i="5"/>
  <c r="V352" i="5"/>
  <c r="V351" i="5"/>
  <c r="V350" i="5"/>
  <c r="V349" i="5"/>
  <c r="V348" i="5"/>
  <c r="V347" i="5"/>
  <c r="V346" i="5"/>
  <c r="V345" i="5"/>
  <c r="V344" i="5"/>
  <c r="V343" i="5"/>
  <c r="V342" i="5"/>
  <c r="V341" i="5"/>
  <c r="V340" i="5"/>
  <c r="V339" i="5"/>
  <c r="V338" i="5"/>
  <c r="V337" i="5"/>
  <c r="V336" i="5"/>
  <c r="V335" i="5"/>
  <c r="V334" i="5"/>
  <c r="V333" i="5"/>
  <c r="V332" i="5"/>
  <c r="V331" i="5"/>
  <c r="V330" i="5"/>
  <c r="V329" i="5"/>
  <c r="V328" i="5"/>
  <c r="V327" i="5"/>
  <c r="V326" i="5"/>
  <c r="V325" i="5"/>
  <c r="V324" i="5"/>
  <c r="V323" i="5"/>
  <c r="V322" i="5"/>
  <c r="V321" i="5"/>
  <c r="V320" i="5"/>
  <c r="V319" i="5"/>
  <c r="V318" i="5"/>
  <c r="V317" i="5"/>
  <c r="V316" i="5"/>
  <c r="V315" i="5"/>
  <c r="V314" i="5"/>
  <c r="V313" i="5"/>
  <c r="V312" i="5"/>
  <c r="V311" i="5"/>
  <c r="V310" i="5"/>
  <c r="V309" i="5"/>
  <c r="V308" i="5"/>
  <c r="V307" i="5"/>
  <c r="V306" i="5"/>
  <c r="V305" i="5"/>
  <c r="V304" i="5"/>
  <c r="V303" i="5"/>
  <c r="V302" i="5"/>
  <c r="V301" i="5"/>
  <c r="V300" i="5"/>
  <c r="V299" i="5"/>
  <c r="V298" i="5"/>
  <c r="V297" i="5"/>
  <c r="V296" i="5"/>
  <c r="V295" i="5"/>
  <c r="V294" i="5"/>
  <c r="V293" i="5"/>
  <c r="V292" i="5"/>
  <c r="V291" i="5"/>
  <c r="V290" i="5"/>
  <c r="V289" i="5"/>
  <c r="V288" i="5"/>
  <c r="V287" i="5"/>
  <c r="V286" i="5"/>
  <c r="V285" i="5"/>
  <c r="V284" i="5"/>
  <c r="V283" i="5"/>
  <c r="V282" i="5"/>
  <c r="V281" i="5"/>
  <c r="V280" i="5"/>
  <c r="V279" i="5"/>
  <c r="V278" i="5"/>
  <c r="V277" i="5"/>
  <c r="V276" i="5"/>
  <c r="V275" i="5"/>
  <c r="V274" i="5"/>
  <c r="V273" i="5"/>
  <c r="V272" i="5"/>
  <c r="V271" i="5"/>
  <c r="V270" i="5"/>
  <c r="V269" i="5"/>
  <c r="V268" i="5"/>
  <c r="V267" i="5"/>
  <c r="V266" i="5"/>
  <c r="V265" i="5"/>
  <c r="V264" i="5"/>
  <c r="V263" i="5"/>
  <c r="V262" i="5"/>
  <c r="V261" i="5"/>
  <c r="V260" i="5"/>
  <c r="V259" i="5"/>
  <c r="V258" i="5"/>
  <c r="V257" i="5"/>
  <c r="V256" i="5"/>
  <c r="V255" i="5"/>
  <c r="V254" i="5"/>
  <c r="V253" i="5"/>
  <c r="V252" i="5"/>
  <c r="V251" i="5"/>
  <c r="V250" i="5"/>
  <c r="V249" i="5"/>
  <c r="V248" i="5"/>
  <c r="V247" i="5"/>
  <c r="V246" i="5"/>
  <c r="V245" i="5"/>
  <c r="V244" i="5"/>
  <c r="V243" i="5"/>
  <c r="V242" i="5"/>
  <c r="V241" i="5"/>
  <c r="V240" i="5"/>
  <c r="V239" i="5"/>
  <c r="V238" i="5"/>
  <c r="V237" i="5"/>
  <c r="V236" i="5"/>
  <c r="V235" i="5"/>
  <c r="V234" i="5"/>
  <c r="V233" i="5"/>
  <c r="V232" i="5"/>
  <c r="V231" i="5"/>
  <c r="V230" i="5"/>
  <c r="V229" i="5"/>
  <c r="V228" i="5"/>
  <c r="V227" i="5"/>
  <c r="V226" i="5"/>
  <c r="V225" i="5"/>
  <c r="V224" i="5"/>
  <c r="V223" i="5"/>
  <c r="V222" i="5"/>
  <c r="V221" i="5"/>
  <c r="V220" i="5"/>
  <c r="V219" i="5"/>
  <c r="V218" i="5"/>
  <c r="V217" i="5"/>
  <c r="V216" i="5"/>
  <c r="V215" i="5"/>
  <c r="V214" i="5"/>
  <c r="V213" i="5"/>
  <c r="V212" i="5"/>
  <c r="V211" i="5"/>
  <c r="V210" i="5"/>
  <c r="V209" i="5"/>
  <c r="V208" i="5"/>
  <c r="V207" i="5"/>
  <c r="V206" i="5"/>
  <c r="V205" i="5"/>
  <c r="V204" i="5"/>
  <c r="V203" i="5"/>
  <c r="V202" i="5"/>
  <c r="V201" i="5"/>
  <c r="V200" i="5"/>
  <c r="V199" i="5"/>
  <c r="V198" i="5"/>
  <c r="V197" i="5"/>
  <c r="V196" i="5"/>
  <c r="V195" i="5"/>
  <c r="V194" i="5"/>
  <c r="V193" i="5"/>
  <c r="V192" i="5"/>
  <c r="V191" i="5"/>
  <c r="V190" i="5"/>
  <c r="V189" i="5"/>
  <c r="V188" i="5"/>
  <c r="V187" i="5"/>
  <c r="V186" i="5"/>
  <c r="V185" i="5"/>
  <c r="V184" i="5"/>
  <c r="V183" i="5"/>
  <c r="V182" i="5"/>
  <c r="V181" i="5"/>
  <c r="V180" i="5"/>
  <c r="V179" i="5"/>
  <c r="V178" i="5"/>
  <c r="V177" i="5"/>
  <c r="V176" i="5"/>
  <c r="V175" i="5"/>
  <c r="V174" i="5"/>
  <c r="V173" i="5"/>
  <c r="V172" i="5"/>
  <c r="V171" i="5"/>
  <c r="V170" i="5"/>
  <c r="V169" i="5"/>
  <c r="V168" i="5"/>
  <c r="V167" i="5"/>
  <c r="V166" i="5"/>
  <c r="V165" i="5"/>
  <c r="V164" i="5"/>
  <c r="V163" i="5"/>
  <c r="V162" i="5"/>
  <c r="V161" i="5"/>
  <c r="V160" i="5"/>
  <c r="V159" i="5"/>
  <c r="V158" i="5"/>
  <c r="V157" i="5"/>
  <c r="V156" i="5"/>
  <c r="V155" i="5"/>
  <c r="V154" i="5"/>
  <c r="V153" i="5"/>
  <c r="V152" i="5"/>
  <c r="V151" i="5"/>
  <c r="V150" i="5"/>
  <c r="V149" i="5"/>
  <c r="V148" i="5"/>
  <c r="V147" i="5"/>
  <c r="V146" i="5"/>
  <c r="V145" i="5"/>
  <c r="V144" i="5"/>
  <c r="V143" i="5"/>
  <c r="V142" i="5"/>
  <c r="V141" i="5"/>
  <c r="V140" i="5"/>
  <c r="V139" i="5"/>
  <c r="V138" i="5"/>
  <c r="V137" i="5"/>
  <c r="V136" i="5"/>
  <c r="V135" i="5"/>
  <c r="V134" i="5"/>
  <c r="V133" i="5"/>
  <c r="V132" i="5"/>
  <c r="V131" i="5"/>
  <c r="V130" i="5"/>
  <c r="V129" i="5"/>
  <c r="V128" i="5"/>
  <c r="V127" i="5"/>
  <c r="V126" i="5"/>
  <c r="V125" i="5"/>
  <c r="V124" i="5"/>
  <c r="V123" i="5"/>
  <c r="V122" i="5"/>
  <c r="V121" i="5"/>
  <c r="V120" i="5"/>
  <c r="V119" i="5"/>
  <c r="V118" i="5"/>
  <c r="V117" i="5"/>
  <c r="V116" i="5"/>
  <c r="V115" i="5"/>
  <c r="V114" i="5"/>
  <c r="V113" i="5"/>
  <c r="V112" i="5"/>
  <c r="V111" i="5"/>
  <c r="V110" i="5"/>
  <c r="V109" i="5"/>
  <c r="V108" i="5"/>
  <c r="V107" i="5"/>
  <c r="V106" i="5"/>
  <c r="V105" i="5"/>
  <c r="V104" i="5"/>
  <c r="V103" i="5"/>
  <c r="V102" i="5"/>
  <c r="V101" i="5"/>
  <c r="V100" i="5"/>
  <c r="V99" i="5"/>
  <c r="V98" i="5"/>
  <c r="V97" i="5"/>
  <c r="V96" i="5"/>
  <c r="V95" i="5"/>
  <c r="V94" i="5"/>
  <c r="V93" i="5"/>
  <c r="V92" i="5"/>
  <c r="V91" i="5"/>
  <c r="V90" i="5"/>
  <c r="V89" i="5"/>
  <c r="V88" i="5"/>
  <c r="V87" i="5"/>
  <c r="V86" i="5"/>
  <c r="V85" i="5"/>
  <c r="V84" i="5"/>
  <c r="V83" i="5"/>
  <c r="V82" i="5"/>
  <c r="V81" i="5"/>
  <c r="V80" i="5"/>
  <c r="V79" i="5"/>
  <c r="V78" i="5"/>
  <c r="V77" i="5"/>
  <c r="V76" i="5"/>
  <c r="V75" i="5"/>
  <c r="V74" i="5"/>
  <c r="V73" i="5"/>
  <c r="V72" i="5"/>
  <c r="V71" i="5"/>
  <c r="V70" i="5"/>
  <c r="V69" i="5"/>
  <c r="V68" i="5"/>
  <c r="V67" i="5"/>
  <c r="V66" i="5"/>
  <c r="V65" i="5"/>
  <c r="V64" i="5"/>
  <c r="V63" i="5"/>
  <c r="V62" i="5"/>
  <c r="V61" i="5"/>
  <c r="V60" i="5"/>
  <c r="V59" i="5"/>
  <c r="V58" i="5"/>
  <c r="V57" i="5"/>
  <c r="V56" i="5"/>
  <c r="V55" i="5"/>
  <c r="V54" i="5"/>
  <c r="V53" i="5"/>
  <c r="V52" i="5"/>
  <c r="V51" i="5"/>
  <c r="V50" i="5"/>
  <c r="V49" i="5"/>
  <c r="V48" i="5"/>
  <c r="V47" i="5"/>
  <c r="V46" i="5"/>
  <c r="V45" i="5"/>
  <c r="V44" i="5"/>
  <c r="V43" i="5"/>
  <c r="V42" i="5"/>
  <c r="V41" i="5"/>
  <c r="V40" i="5"/>
  <c r="V39" i="5"/>
  <c r="V38" i="5"/>
  <c r="V37" i="5"/>
  <c r="V36" i="5"/>
  <c r="V35" i="5"/>
  <c r="V34" i="5"/>
  <c r="V33" i="5"/>
  <c r="V32" i="5"/>
  <c r="V31" i="5"/>
  <c r="V30" i="5"/>
  <c r="V29" i="5"/>
  <c r="V28" i="5"/>
  <c r="V27" i="5"/>
  <c r="V26" i="5"/>
  <c r="V25" i="5"/>
  <c r="V24" i="5"/>
  <c r="V23" i="5"/>
  <c r="V22" i="5"/>
  <c r="V21" i="5"/>
  <c r="V20" i="5"/>
  <c r="V19" i="5"/>
  <c r="V18" i="5"/>
  <c r="V17" i="5"/>
  <c r="V16" i="5"/>
  <c r="V15" i="5"/>
  <c r="V14" i="5"/>
  <c r="V13" i="5"/>
  <c r="V12" i="5"/>
  <c r="V11" i="5"/>
  <c r="V10" i="5"/>
  <c r="V9" i="5"/>
  <c r="V8" i="5"/>
  <c r="V7" i="5"/>
  <c r="V6" i="5"/>
  <c r="V4" i="5"/>
  <c r="V3" i="5"/>
  <c r="U4" i="4"/>
  <c r="U5" i="4"/>
  <c r="U6" i="4"/>
  <c r="U7" i="4"/>
  <c r="U8" i="4"/>
  <c r="U9" i="4"/>
  <c r="U10" i="4"/>
  <c r="U11" i="4"/>
  <c r="U12" i="4"/>
  <c r="U13" i="4"/>
  <c r="U14" i="4"/>
  <c r="U15" i="4"/>
  <c r="U16" i="4"/>
  <c r="U17" i="4"/>
  <c r="U18" i="4"/>
  <c r="U19" i="4"/>
  <c r="U20" i="4"/>
  <c r="U21" i="4"/>
  <c r="U22" i="4"/>
  <c r="U23" i="4"/>
  <c r="U24" i="4"/>
  <c r="U25" i="4"/>
  <c r="U26" i="4"/>
  <c r="U27" i="4"/>
  <c r="U28" i="4"/>
  <c r="U29" i="4"/>
  <c r="U30" i="4"/>
  <c r="U31" i="4"/>
  <c r="U32" i="4"/>
  <c r="U33" i="4"/>
  <c r="U34" i="4"/>
  <c r="U35" i="4"/>
  <c r="U36" i="4"/>
  <c r="U37" i="4"/>
  <c r="U38" i="4"/>
  <c r="U39" i="4"/>
  <c r="U40" i="4"/>
  <c r="U41" i="4"/>
  <c r="U42" i="4"/>
  <c r="U43" i="4"/>
  <c r="U44" i="4"/>
  <c r="U45" i="4"/>
  <c r="U46" i="4"/>
  <c r="U47" i="4"/>
  <c r="U48" i="4"/>
  <c r="U49" i="4"/>
  <c r="U50" i="4"/>
  <c r="U51" i="4"/>
  <c r="U52" i="4"/>
  <c r="U53" i="4"/>
  <c r="U54" i="4"/>
  <c r="U55" i="4"/>
  <c r="U56" i="4"/>
  <c r="U57" i="4"/>
  <c r="U58" i="4"/>
  <c r="U59" i="4"/>
  <c r="U60" i="4"/>
  <c r="U61" i="4"/>
  <c r="U62" i="4"/>
  <c r="U63" i="4"/>
  <c r="U64" i="4"/>
  <c r="U65" i="4"/>
  <c r="U66" i="4"/>
  <c r="U67" i="4"/>
  <c r="U68" i="4"/>
  <c r="U69" i="4"/>
  <c r="U70" i="4"/>
  <c r="U71" i="4"/>
  <c r="U72" i="4"/>
  <c r="U73" i="4"/>
  <c r="U74" i="4"/>
  <c r="U75" i="4"/>
  <c r="U76" i="4"/>
  <c r="U77" i="4"/>
  <c r="U78" i="4"/>
  <c r="U79" i="4"/>
  <c r="U80" i="4"/>
  <c r="U81" i="4"/>
  <c r="U82" i="4"/>
  <c r="U83" i="4"/>
  <c r="U84" i="4"/>
  <c r="U85" i="4"/>
  <c r="U86" i="4"/>
  <c r="U87" i="4"/>
  <c r="U88" i="4"/>
  <c r="U89" i="4"/>
  <c r="U90" i="4"/>
  <c r="U91" i="4"/>
  <c r="U92" i="4"/>
  <c r="U93" i="4"/>
  <c r="U94" i="4"/>
  <c r="U95" i="4"/>
  <c r="U96" i="4"/>
  <c r="U97" i="4"/>
  <c r="U98" i="4"/>
  <c r="U99" i="4"/>
  <c r="U100" i="4"/>
  <c r="U101" i="4"/>
  <c r="U102" i="4"/>
  <c r="U103" i="4"/>
  <c r="U104" i="4"/>
  <c r="U105" i="4"/>
  <c r="U106" i="4"/>
  <c r="U107" i="4"/>
  <c r="U108" i="4"/>
  <c r="U109" i="4"/>
  <c r="U110" i="4"/>
  <c r="U111" i="4"/>
  <c r="U112" i="4"/>
  <c r="U113" i="4"/>
  <c r="U114" i="4"/>
  <c r="U115" i="4"/>
  <c r="U116" i="4"/>
  <c r="U117" i="4"/>
  <c r="U118" i="4"/>
  <c r="U119" i="4"/>
  <c r="U120" i="4"/>
  <c r="U121" i="4"/>
  <c r="U122" i="4"/>
  <c r="U123" i="4"/>
  <c r="U124" i="4"/>
  <c r="U125" i="4"/>
  <c r="U126" i="4"/>
  <c r="U127" i="4"/>
  <c r="U128" i="4"/>
  <c r="U129" i="4"/>
  <c r="U130" i="4"/>
  <c r="U131" i="4"/>
  <c r="U132" i="4"/>
  <c r="U133" i="4"/>
  <c r="U134" i="4"/>
  <c r="U135" i="4"/>
  <c r="U136" i="4"/>
  <c r="U137" i="4"/>
  <c r="U138" i="4"/>
  <c r="U139" i="4"/>
  <c r="U140" i="4"/>
  <c r="U141" i="4"/>
  <c r="U142" i="4"/>
  <c r="U143" i="4"/>
  <c r="U144" i="4"/>
  <c r="U145" i="4"/>
  <c r="U146" i="4"/>
  <c r="U147" i="4"/>
  <c r="U148" i="4"/>
  <c r="U149" i="4"/>
  <c r="U150" i="4"/>
  <c r="U151" i="4"/>
  <c r="U152" i="4"/>
  <c r="U153" i="4"/>
  <c r="U154" i="4"/>
  <c r="U155" i="4"/>
  <c r="U156" i="4"/>
  <c r="U157" i="4"/>
  <c r="U158" i="4"/>
  <c r="U159" i="4"/>
  <c r="U160" i="4"/>
  <c r="U161" i="4"/>
  <c r="U162" i="4"/>
  <c r="U163" i="4"/>
  <c r="U164" i="4"/>
  <c r="U165" i="4"/>
  <c r="U166" i="4"/>
  <c r="U167" i="4"/>
  <c r="U168" i="4"/>
  <c r="U169" i="4"/>
  <c r="U170" i="4"/>
  <c r="U171" i="4"/>
  <c r="U172" i="4"/>
  <c r="U173" i="4"/>
  <c r="U174" i="4"/>
  <c r="U175" i="4"/>
  <c r="U176" i="4"/>
  <c r="U177" i="4"/>
  <c r="U178" i="4"/>
  <c r="U179" i="4"/>
  <c r="U180" i="4"/>
  <c r="U181" i="4"/>
  <c r="U182" i="4"/>
  <c r="U183" i="4"/>
  <c r="U184" i="4"/>
  <c r="U185" i="4"/>
  <c r="U186" i="4"/>
  <c r="U187" i="4"/>
  <c r="U188" i="4"/>
  <c r="U189" i="4"/>
  <c r="U190" i="4"/>
  <c r="U191" i="4"/>
  <c r="U192" i="4"/>
  <c r="U193" i="4"/>
  <c r="U194" i="4"/>
  <c r="U195" i="4"/>
  <c r="U196" i="4"/>
  <c r="U197" i="4"/>
  <c r="U198" i="4"/>
  <c r="U199" i="4"/>
  <c r="U200" i="4"/>
  <c r="U201" i="4"/>
  <c r="U202" i="4"/>
  <c r="U203" i="4"/>
  <c r="U204" i="4"/>
  <c r="U205" i="4"/>
  <c r="U206" i="4"/>
  <c r="U207" i="4"/>
  <c r="U208" i="4"/>
  <c r="U209" i="4"/>
  <c r="U210" i="4"/>
  <c r="U211" i="4"/>
  <c r="U212" i="4"/>
  <c r="U213" i="4"/>
  <c r="U214" i="4"/>
  <c r="U215" i="4"/>
  <c r="U216" i="4"/>
  <c r="U217" i="4"/>
  <c r="U218" i="4"/>
  <c r="U219" i="4"/>
  <c r="U220" i="4"/>
  <c r="U221" i="4"/>
  <c r="U222" i="4"/>
  <c r="U223" i="4"/>
  <c r="U224" i="4"/>
  <c r="U225" i="4"/>
  <c r="U226" i="4"/>
  <c r="U227" i="4"/>
  <c r="U228" i="4"/>
  <c r="U229" i="4"/>
  <c r="U230" i="4"/>
  <c r="U231" i="4"/>
  <c r="U232" i="4"/>
  <c r="U233" i="4"/>
  <c r="U234" i="4"/>
  <c r="U235" i="4"/>
  <c r="U236" i="4"/>
  <c r="U237" i="4"/>
  <c r="U238" i="4"/>
  <c r="U239" i="4"/>
  <c r="U240" i="4"/>
  <c r="U241" i="4"/>
  <c r="U242" i="4"/>
  <c r="U243" i="4"/>
  <c r="U244" i="4"/>
  <c r="U245" i="4"/>
  <c r="U246" i="4"/>
  <c r="U247" i="4"/>
  <c r="U248" i="4"/>
  <c r="U249" i="4"/>
  <c r="U250" i="4"/>
  <c r="U251" i="4"/>
  <c r="U252" i="4"/>
  <c r="U253" i="4"/>
  <c r="U254" i="4"/>
  <c r="U255" i="4"/>
  <c r="U256" i="4"/>
  <c r="U257" i="4"/>
  <c r="U258" i="4"/>
  <c r="U259" i="4"/>
  <c r="U260" i="4"/>
  <c r="U261" i="4"/>
  <c r="U262" i="4"/>
  <c r="U263" i="4"/>
  <c r="U264" i="4"/>
  <c r="U265" i="4"/>
  <c r="U266" i="4"/>
  <c r="U267" i="4"/>
  <c r="U268" i="4"/>
  <c r="U269" i="4"/>
  <c r="U270" i="4"/>
  <c r="U271" i="4"/>
  <c r="U272" i="4"/>
  <c r="U273" i="4"/>
  <c r="U274" i="4"/>
  <c r="U275" i="4"/>
  <c r="U276" i="4"/>
  <c r="U277" i="4"/>
  <c r="U278" i="4"/>
  <c r="U279" i="4"/>
  <c r="U280" i="4"/>
  <c r="U281" i="4"/>
  <c r="U282" i="4"/>
  <c r="U283" i="4"/>
  <c r="U284" i="4"/>
  <c r="U285" i="4"/>
  <c r="U286" i="4"/>
  <c r="U287" i="4"/>
  <c r="U288" i="4"/>
  <c r="U289" i="4"/>
  <c r="U290" i="4"/>
  <c r="U291" i="4"/>
  <c r="U292" i="4"/>
  <c r="U293" i="4"/>
  <c r="U294" i="4"/>
  <c r="U295" i="4"/>
  <c r="U296" i="4"/>
  <c r="U297" i="4"/>
  <c r="U298" i="4"/>
  <c r="U299" i="4"/>
  <c r="U300" i="4"/>
  <c r="U301" i="4"/>
  <c r="U302" i="4"/>
  <c r="U303" i="4"/>
  <c r="U304" i="4"/>
  <c r="U305" i="4"/>
  <c r="U306" i="4"/>
  <c r="U307" i="4"/>
  <c r="U308" i="4"/>
  <c r="U309" i="4"/>
  <c r="U310" i="4"/>
  <c r="U311" i="4"/>
  <c r="U312" i="4"/>
  <c r="U313" i="4"/>
  <c r="U314" i="4"/>
  <c r="U315" i="4"/>
  <c r="U316" i="4"/>
  <c r="U317" i="4"/>
  <c r="U318" i="4"/>
  <c r="U319" i="4"/>
  <c r="U320" i="4"/>
  <c r="U321" i="4"/>
  <c r="U322" i="4"/>
  <c r="U323" i="4"/>
  <c r="U324" i="4"/>
  <c r="U325" i="4"/>
  <c r="U326" i="4"/>
  <c r="U327" i="4"/>
  <c r="U328" i="4"/>
  <c r="U329" i="4"/>
  <c r="U330" i="4"/>
  <c r="U331" i="4"/>
  <c r="U332" i="4"/>
  <c r="U333" i="4"/>
  <c r="U334" i="4"/>
  <c r="U335" i="4"/>
  <c r="U336" i="4"/>
  <c r="U337" i="4"/>
  <c r="U338" i="4"/>
  <c r="U339" i="4"/>
  <c r="U340" i="4"/>
  <c r="U341" i="4"/>
  <c r="U342" i="4"/>
  <c r="U343" i="4"/>
  <c r="U344" i="4"/>
  <c r="U345" i="4"/>
  <c r="U346" i="4"/>
  <c r="U347" i="4"/>
  <c r="U348" i="4"/>
  <c r="U349" i="4"/>
  <c r="U350" i="4"/>
  <c r="U351" i="4"/>
  <c r="U352" i="4"/>
  <c r="U353" i="4"/>
  <c r="U354" i="4"/>
  <c r="U355" i="4"/>
  <c r="U356" i="4"/>
  <c r="U357" i="4"/>
  <c r="U358" i="4"/>
  <c r="U359" i="4"/>
  <c r="U360" i="4"/>
  <c r="U361" i="4"/>
  <c r="U362" i="4"/>
  <c r="U363" i="4"/>
  <c r="U364" i="4"/>
  <c r="U365" i="4"/>
  <c r="U366" i="4"/>
  <c r="U367" i="4"/>
  <c r="U368" i="4"/>
  <c r="U369" i="4"/>
  <c r="U370" i="4"/>
  <c r="U371" i="4"/>
  <c r="U372" i="4"/>
  <c r="U373" i="4"/>
  <c r="U374" i="4"/>
  <c r="U375" i="4"/>
  <c r="U376" i="4"/>
  <c r="U377" i="4"/>
  <c r="U378" i="4"/>
  <c r="U379" i="4"/>
  <c r="U380" i="4"/>
  <c r="U381" i="4"/>
  <c r="U382" i="4"/>
  <c r="U383" i="4"/>
  <c r="U384" i="4"/>
  <c r="U385" i="4"/>
  <c r="U386" i="4"/>
  <c r="U387" i="4"/>
  <c r="U388" i="4"/>
  <c r="U389" i="4"/>
  <c r="U390" i="4"/>
  <c r="U391" i="4"/>
  <c r="U392" i="4"/>
  <c r="U393" i="4"/>
  <c r="U394" i="4"/>
  <c r="U395" i="4"/>
  <c r="U396" i="4"/>
  <c r="U397" i="4"/>
  <c r="U398" i="4"/>
  <c r="U399" i="4"/>
  <c r="U400" i="4"/>
  <c r="U401" i="4"/>
  <c r="U402" i="4"/>
  <c r="U403" i="4"/>
  <c r="U404" i="4"/>
  <c r="U405" i="4"/>
  <c r="U406" i="4"/>
  <c r="U407" i="4"/>
  <c r="U408" i="4"/>
  <c r="U409" i="4"/>
  <c r="U410" i="4"/>
  <c r="U411" i="4"/>
  <c r="U412" i="4"/>
  <c r="U413" i="4"/>
  <c r="U414" i="4"/>
  <c r="U415" i="4"/>
  <c r="U416" i="4"/>
  <c r="U417" i="4"/>
  <c r="U418" i="4"/>
  <c r="U419" i="4"/>
  <c r="U420" i="4"/>
  <c r="U421" i="4"/>
  <c r="U422" i="4"/>
  <c r="U423" i="4"/>
  <c r="U424" i="4"/>
  <c r="U425" i="4"/>
  <c r="U426" i="4"/>
  <c r="U427" i="4"/>
  <c r="U428" i="4"/>
  <c r="U429" i="4"/>
  <c r="U430" i="4"/>
  <c r="U431" i="4"/>
  <c r="U432" i="4"/>
  <c r="U433" i="4"/>
  <c r="U434" i="4"/>
  <c r="U435" i="4"/>
  <c r="U436" i="4"/>
  <c r="U437" i="4"/>
  <c r="U438" i="4"/>
  <c r="U439" i="4"/>
  <c r="U440" i="4"/>
  <c r="U441" i="4"/>
  <c r="U442" i="4"/>
  <c r="U443" i="4"/>
  <c r="U444" i="4"/>
  <c r="U445" i="4"/>
  <c r="U446" i="4"/>
  <c r="U447" i="4"/>
  <c r="U448" i="4"/>
  <c r="U449" i="4"/>
  <c r="U450" i="4"/>
  <c r="U451" i="4"/>
  <c r="U452" i="4"/>
  <c r="U453" i="4"/>
  <c r="U454" i="4"/>
  <c r="U455" i="4"/>
  <c r="U456" i="4"/>
  <c r="U457" i="4"/>
  <c r="U458" i="4"/>
  <c r="U459" i="4"/>
  <c r="U460" i="4"/>
  <c r="U461" i="4"/>
  <c r="U462" i="4"/>
  <c r="U463" i="4"/>
  <c r="U464" i="4"/>
  <c r="U465" i="4"/>
  <c r="U466" i="4"/>
  <c r="U467" i="4"/>
  <c r="U468" i="4"/>
  <c r="U469" i="4"/>
  <c r="U470" i="4"/>
  <c r="U471" i="4"/>
  <c r="U472" i="4"/>
  <c r="U473" i="4"/>
  <c r="U474" i="4"/>
  <c r="U475" i="4"/>
  <c r="U476" i="4"/>
  <c r="U477" i="4"/>
  <c r="U478" i="4"/>
  <c r="U479" i="4"/>
  <c r="U480" i="4"/>
  <c r="U481" i="4"/>
  <c r="U482" i="4"/>
  <c r="U483" i="4"/>
  <c r="U484" i="4"/>
  <c r="U485" i="4"/>
  <c r="U486" i="4"/>
  <c r="U487" i="4"/>
  <c r="U488" i="4"/>
  <c r="U489" i="4"/>
  <c r="U490" i="4"/>
  <c r="U491" i="4"/>
  <c r="U492" i="4"/>
  <c r="U493" i="4"/>
  <c r="U494" i="4"/>
  <c r="U495" i="4"/>
  <c r="U496" i="4"/>
  <c r="U497" i="4"/>
  <c r="U498" i="4"/>
  <c r="U499" i="4"/>
  <c r="U500" i="4"/>
  <c r="U501" i="4"/>
  <c r="U502" i="4"/>
  <c r="U503" i="4"/>
  <c r="U504" i="4"/>
  <c r="U505" i="4"/>
  <c r="U506" i="4"/>
  <c r="U507" i="4"/>
  <c r="U508" i="4"/>
  <c r="U509" i="4"/>
  <c r="U510" i="4"/>
  <c r="U511" i="4"/>
  <c r="U512" i="4"/>
  <c r="U513" i="4"/>
  <c r="U514" i="4"/>
  <c r="U515" i="4"/>
  <c r="U516" i="4"/>
  <c r="U517" i="4"/>
  <c r="U518" i="4"/>
  <c r="U519" i="4"/>
  <c r="U520" i="4"/>
  <c r="U521" i="4"/>
  <c r="U522" i="4"/>
  <c r="U523" i="4"/>
  <c r="U524" i="4"/>
  <c r="U525" i="4"/>
  <c r="U526" i="4"/>
  <c r="U527" i="4"/>
  <c r="U528" i="4"/>
  <c r="U529" i="4"/>
  <c r="U530" i="4"/>
  <c r="U531" i="4"/>
  <c r="U532" i="4"/>
  <c r="U533" i="4"/>
  <c r="U534" i="4"/>
  <c r="U535" i="4"/>
  <c r="U536" i="4"/>
  <c r="U537" i="4"/>
  <c r="U538" i="4"/>
  <c r="U539" i="4"/>
  <c r="U540" i="4"/>
  <c r="U541" i="4"/>
  <c r="U542" i="4"/>
  <c r="U543" i="4"/>
  <c r="U544" i="4"/>
  <c r="U545" i="4"/>
  <c r="U546" i="4"/>
  <c r="U547" i="4"/>
  <c r="U548" i="4"/>
  <c r="U549" i="4"/>
  <c r="U550" i="4"/>
  <c r="U551" i="4"/>
  <c r="U552" i="4"/>
  <c r="U553" i="4"/>
  <c r="U554" i="4"/>
  <c r="U555" i="4"/>
  <c r="U556" i="4"/>
  <c r="U557" i="4"/>
  <c r="U558" i="4"/>
  <c r="U559" i="4"/>
  <c r="U560" i="4"/>
  <c r="U561" i="4"/>
  <c r="U562" i="4"/>
  <c r="U563" i="4"/>
  <c r="U564" i="4"/>
  <c r="U565" i="4"/>
  <c r="U566" i="4"/>
  <c r="U567" i="4"/>
  <c r="U568" i="4"/>
  <c r="U569" i="4"/>
  <c r="U570" i="4"/>
  <c r="U571" i="4"/>
  <c r="U572" i="4"/>
  <c r="U573" i="4"/>
  <c r="U574" i="4"/>
  <c r="U575" i="4"/>
  <c r="U576" i="4"/>
  <c r="U577" i="4"/>
  <c r="U578" i="4"/>
  <c r="U579" i="4"/>
  <c r="U580" i="4"/>
  <c r="U581" i="4"/>
  <c r="U582" i="4"/>
  <c r="U583" i="4"/>
  <c r="U584" i="4"/>
  <c r="U585" i="4"/>
  <c r="U586" i="4"/>
  <c r="U587" i="4"/>
  <c r="U588" i="4"/>
  <c r="U589" i="4"/>
  <c r="U590" i="4"/>
  <c r="U591" i="4"/>
  <c r="U592" i="4"/>
  <c r="U593" i="4"/>
  <c r="U594" i="4"/>
  <c r="U595" i="4"/>
  <c r="U596" i="4"/>
  <c r="U597" i="4"/>
  <c r="U598" i="4"/>
  <c r="U599" i="4"/>
  <c r="U600" i="4"/>
  <c r="U601" i="4"/>
  <c r="U602" i="4"/>
  <c r="U603" i="4"/>
  <c r="U604" i="4"/>
  <c r="U605" i="4"/>
  <c r="U606" i="4"/>
  <c r="U607" i="4"/>
  <c r="U608" i="4"/>
  <c r="U609" i="4"/>
  <c r="U610" i="4"/>
  <c r="U611" i="4"/>
  <c r="U612" i="4"/>
  <c r="U613" i="4"/>
  <c r="U614" i="4"/>
  <c r="U615" i="4"/>
  <c r="U616" i="4"/>
  <c r="U617" i="4"/>
  <c r="U618" i="4"/>
  <c r="U619" i="4"/>
  <c r="U620" i="4"/>
  <c r="U621" i="4"/>
  <c r="U622" i="4"/>
  <c r="U623" i="4"/>
  <c r="U624" i="4"/>
  <c r="U625" i="4"/>
  <c r="U626" i="4"/>
  <c r="U627" i="4"/>
  <c r="U628" i="4"/>
  <c r="U629" i="4"/>
  <c r="U630" i="4"/>
  <c r="U631" i="4"/>
  <c r="U632" i="4"/>
  <c r="U633" i="4"/>
  <c r="U634" i="4"/>
  <c r="U635" i="4"/>
  <c r="U636" i="4"/>
  <c r="U637" i="4"/>
  <c r="U638" i="4"/>
  <c r="U639" i="4"/>
  <c r="U640" i="4"/>
  <c r="U641" i="4"/>
  <c r="U642" i="4"/>
  <c r="U643" i="4"/>
  <c r="U644" i="4"/>
  <c r="U645" i="4"/>
  <c r="U646" i="4"/>
  <c r="U647" i="4"/>
  <c r="U648" i="4"/>
  <c r="U649" i="4"/>
  <c r="U650" i="4"/>
  <c r="U651" i="4"/>
  <c r="U652" i="4"/>
  <c r="U653" i="4"/>
  <c r="U654" i="4"/>
  <c r="U655" i="4"/>
  <c r="U656" i="4"/>
  <c r="U657" i="4"/>
  <c r="U658" i="4"/>
  <c r="U659" i="4"/>
  <c r="U660" i="4"/>
  <c r="U661" i="4"/>
  <c r="U662" i="4"/>
  <c r="U663" i="4"/>
  <c r="U664" i="4"/>
  <c r="U665" i="4"/>
  <c r="U666" i="4"/>
  <c r="U667" i="4"/>
  <c r="U668" i="4"/>
  <c r="U669" i="4"/>
  <c r="U670" i="4"/>
  <c r="U671" i="4"/>
  <c r="U672" i="4"/>
  <c r="U673" i="4"/>
  <c r="U674" i="4"/>
  <c r="U675" i="4"/>
  <c r="U676" i="4"/>
  <c r="U677" i="4"/>
  <c r="U678" i="4"/>
  <c r="U679" i="4"/>
  <c r="U680" i="4"/>
  <c r="U681" i="4"/>
  <c r="U682" i="4"/>
  <c r="U683" i="4"/>
  <c r="U684" i="4"/>
  <c r="U685" i="4"/>
  <c r="U686" i="4"/>
  <c r="U687" i="4"/>
  <c r="U688" i="4"/>
  <c r="U689" i="4"/>
  <c r="U690" i="4"/>
  <c r="U691" i="4"/>
  <c r="U692" i="4"/>
  <c r="U693" i="4"/>
  <c r="U694" i="4"/>
  <c r="U695" i="4"/>
  <c r="U696" i="4"/>
  <c r="U697" i="4"/>
  <c r="U698" i="4"/>
  <c r="U699" i="4"/>
  <c r="U700" i="4"/>
  <c r="U701" i="4"/>
  <c r="U702" i="4"/>
  <c r="U703" i="4"/>
  <c r="U704" i="4"/>
  <c r="U705" i="4"/>
  <c r="U706" i="4"/>
  <c r="U707" i="4"/>
  <c r="U708" i="4"/>
  <c r="U709" i="4"/>
  <c r="U710" i="4"/>
  <c r="U711" i="4"/>
  <c r="U712" i="4"/>
  <c r="U713" i="4"/>
  <c r="U714" i="4"/>
  <c r="U715" i="4"/>
  <c r="U716" i="4"/>
  <c r="U717" i="4"/>
  <c r="U718" i="4"/>
  <c r="U719" i="4"/>
  <c r="U720" i="4"/>
  <c r="U721" i="4"/>
  <c r="U722" i="4"/>
  <c r="U723" i="4"/>
  <c r="U724" i="4"/>
  <c r="U725" i="4"/>
  <c r="U726" i="4"/>
  <c r="U727" i="4"/>
  <c r="U728" i="4"/>
  <c r="U729" i="4"/>
  <c r="U730" i="4"/>
  <c r="U731" i="4"/>
  <c r="U732" i="4"/>
  <c r="U733" i="4"/>
  <c r="U734" i="4"/>
  <c r="U735" i="4"/>
  <c r="U736" i="4"/>
  <c r="U737" i="4"/>
  <c r="U738" i="4"/>
  <c r="U739" i="4"/>
  <c r="U740" i="4"/>
  <c r="U741" i="4"/>
  <c r="U742" i="4"/>
  <c r="U743" i="4"/>
  <c r="U744" i="4"/>
  <c r="U745" i="4"/>
  <c r="U746" i="4"/>
  <c r="U747" i="4"/>
  <c r="U748" i="4"/>
  <c r="U749" i="4"/>
  <c r="U750" i="4"/>
  <c r="U751" i="4"/>
  <c r="U752" i="4"/>
  <c r="U753" i="4"/>
  <c r="U754" i="4"/>
  <c r="U755" i="4"/>
  <c r="U756" i="4"/>
  <c r="U757" i="4"/>
  <c r="U758" i="4"/>
  <c r="U759" i="4"/>
  <c r="U760" i="4"/>
  <c r="U761" i="4"/>
  <c r="U762" i="4"/>
  <c r="U763" i="4"/>
  <c r="U764" i="4"/>
  <c r="U765" i="4"/>
  <c r="U766" i="4"/>
  <c r="U767" i="4"/>
  <c r="U768" i="4"/>
  <c r="U769" i="4"/>
  <c r="U770" i="4"/>
  <c r="U771" i="4"/>
  <c r="U772" i="4"/>
  <c r="U773" i="4"/>
  <c r="U774" i="4"/>
  <c r="U775" i="4"/>
  <c r="U776" i="4"/>
  <c r="U777" i="4"/>
  <c r="U778" i="4"/>
  <c r="U779" i="4"/>
  <c r="U780" i="4"/>
  <c r="U781" i="4"/>
  <c r="U782" i="4"/>
  <c r="U783" i="4"/>
  <c r="U784" i="4"/>
  <c r="U785" i="4"/>
  <c r="U786" i="4"/>
  <c r="U787" i="4"/>
  <c r="U788" i="4"/>
  <c r="U789" i="4"/>
  <c r="U790" i="4"/>
  <c r="U791" i="4"/>
  <c r="U792" i="4"/>
  <c r="U793" i="4"/>
  <c r="U794" i="4"/>
  <c r="U795" i="4"/>
  <c r="U796" i="4"/>
  <c r="U797" i="4"/>
  <c r="U798" i="4"/>
  <c r="U799" i="4"/>
  <c r="U800" i="4"/>
  <c r="U801" i="4"/>
  <c r="U802" i="4"/>
  <c r="U803" i="4"/>
  <c r="U804" i="4"/>
  <c r="U805" i="4"/>
  <c r="U806" i="4"/>
  <c r="U807" i="4"/>
  <c r="U808" i="4"/>
  <c r="U809" i="4"/>
  <c r="U810" i="4"/>
  <c r="U811" i="4"/>
  <c r="U812" i="4"/>
  <c r="U813" i="4"/>
  <c r="U814" i="4"/>
  <c r="U815" i="4"/>
  <c r="U816" i="4"/>
  <c r="U817" i="4"/>
  <c r="U818" i="4"/>
  <c r="U819" i="4"/>
  <c r="U820" i="4"/>
  <c r="U821" i="4"/>
  <c r="U822" i="4"/>
  <c r="U823" i="4"/>
  <c r="U824" i="4"/>
  <c r="U825" i="4"/>
  <c r="U826" i="4"/>
  <c r="U827" i="4"/>
  <c r="U828" i="4"/>
  <c r="U829" i="4"/>
  <c r="U830" i="4"/>
  <c r="U831" i="4"/>
  <c r="U832" i="4"/>
  <c r="U833" i="4"/>
  <c r="U834" i="4"/>
  <c r="U835" i="4"/>
  <c r="U836" i="4"/>
  <c r="U837" i="4"/>
  <c r="U838" i="4"/>
  <c r="U839" i="4"/>
  <c r="U840" i="4"/>
  <c r="U841" i="4"/>
  <c r="U842" i="4"/>
  <c r="U843" i="4"/>
  <c r="U844" i="4"/>
  <c r="U845" i="4"/>
  <c r="U846" i="4"/>
  <c r="U847" i="4"/>
  <c r="U848" i="4"/>
  <c r="U849" i="4"/>
  <c r="U850" i="4"/>
  <c r="U851" i="4"/>
  <c r="U852" i="4"/>
  <c r="U853" i="4"/>
  <c r="U854" i="4"/>
  <c r="U855" i="4"/>
  <c r="U856" i="4"/>
  <c r="U857" i="4"/>
  <c r="U858" i="4"/>
  <c r="U859" i="4"/>
  <c r="U860" i="4"/>
  <c r="U861" i="4"/>
  <c r="U862" i="4"/>
  <c r="U863" i="4"/>
  <c r="U864" i="4"/>
  <c r="U865" i="4"/>
  <c r="U866" i="4"/>
  <c r="U867" i="4"/>
  <c r="U868" i="4"/>
  <c r="U869" i="4"/>
  <c r="U870" i="4"/>
  <c r="U871" i="4"/>
  <c r="U872" i="4"/>
  <c r="U873" i="4"/>
  <c r="U874" i="4"/>
  <c r="U875" i="4"/>
  <c r="U876" i="4"/>
  <c r="U877" i="4"/>
  <c r="U878" i="4"/>
  <c r="U879" i="4"/>
  <c r="U880" i="4"/>
  <c r="U881" i="4"/>
  <c r="U882" i="4"/>
  <c r="U883" i="4"/>
  <c r="U884" i="4"/>
  <c r="U885" i="4"/>
  <c r="U886" i="4"/>
  <c r="U887" i="4"/>
  <c r="U888" i="4"/>
  <c r="U889" i="4"/>
  <c r="U890" i="4"/>
  <c r="U891" i="4"/>
  <c r="U892" i="4"/>
  <c r="U893" i="4"/>
  <c r="U894" i="4"/>
  <c r="U895" i="4"/>
  <c r="U896" i="4"/>
  <c r="U897" i="4"/>
  <c r="U898" i="4"/>
  <c r="U899" i="4"/>
  <c r="U900" i="4"/>
  <c r="U901" i="4"/>
  <c r="U902" i="4"/>
  <c r="U903" i="4"/>
  <c r="U904" i="4"/>
  <c r="U905" i="4"/>
  <c r="U906" i="4"/>
  <c r="U907" i="4"/>
  <c r="U908" i="4"/>
  <c r="U909" i="4"/>
  <c r="U910" i="4"/>
  <c r="U911" i="4"/>
  <c r="U912" i="4"/>
  <c r="U913" i="4"/>
  <c r="U914" i="4"/>
  <c r="U915" i="4"/>
  <c r="U916" i="4"/>
  <c r="U917" i="4"/>
  <c r="U918" i="4"/>
  <c r="U919" i="4"/>
  <c r="U920" i="4"/>
  <c r="U921" i="4"/>
  <c r="U922" i="4"/>
  <c r="U923" i="4"/>
  <c r="U924" i="4"/>
  <c r="U925" i="4"/>
  <c r="U926" i="4"/>
  <c r="U927" i="4"/>
  <c r="U928" i="4"/>
  <c r="U929" i="4"/>
  <c r="U930" i="4"/>
  <c r="U931" i="4"/>
  <c r="U932" i="4"/>
  <c r="U933" i="4"/>
  <c r="U934" i="4"/>
  <c r="U935" i="4"/>
  <c r="U936" i="4"/>
  <c r="U937" i="4"/>
  <c r="U938" i="4"/>
  <c r="U939" i="4"/>
  <c r="U940" i="4"/>
  <c r="U941" i="4"/>
  <c r="U942" i="4"/>
  <c r="U943" i="4"/>
  <c r="U944" i="4"/>
  <c r="U945" i="4"/>
  <c r="U946" i="4"/>
  <c r="U947" i="4"/>
  <c r="U948" i="4"/>
  <c r="U949" i="4"/>
  <c r="U950" i="4"/>
  <c r="U951" i="4"/>
  <c r="U952" i="4"/>
  <c r="U953" i="4"/>
  <c r="U954" i="4"/>
  <c r="U955" i="4"/>
  <c r="U956" i="4"/>
  <c r="U957" i="4"/>
  <c r="U958" i="4"/>
  <c r="U959" i="4"/>
  <c r="U960" i="4"/>
  <c r="U961" i="4"/>
  <c r="U962" i="4"/>
  <c r="U963" i="4"/>
  <c r="U964" i="4"/>
  <c r="U965" i="4"/>
  <c r="U966" i="4"/>
  <c r="U967" i="4"/>
  <c r="U968" i="4"/>
  <c r="U969" i="4"/>
  <c r="U970" i="4"/>
  <c r="U971" i="4"/>
  <c r="U972" i="4"/>
  <c r="U973" i="4"/>
  <c r="U974" i="4"/>
  <c r="U975" i="4"/>
  <c r="U976" i="4"/>
  <c r="U977" i="4"/>
  <c r="U978" i="4"/>
  <c r="U979" i="4"/>
  <c r="U980" i="4"/>
  <c r="U981" i="4"/>
  <c r="U982" i="4"/>
  <c r="U983" i="4"/>
  <c r="U984" i="4"/>
  <c r="U985" i="4"/>
  <c r="U986" i="4"/>
  <c r="U987" i="4"/>
  <c r="U988" i="4"/>
  <c r="U989" i="4"/>
  <c r="U990" i="4"/>
  <c r="U991" i="4"/>
  <c r="U992" i="4"/>
  <c r="U993" i="4"/>
  <c r="U994" i="4"/>
  <c r="U995" i="4"/>
  <c r="U996" i="4"/>
  <c r="U997" i="4"/>
  <c r="U998" i="4"/>
  <c r="U999" i="4"/>
  <c r="U1000" i="4"/>
  <c r="U1001" i="4"/>
  <c r="U1002" i="4"/>
  <c r="U3" i="4"/>
  <c r="C947" i="3"/>
  <c r="C110" i="3"/>
  <c r="C818" i="3"/>
  <c r="C433" i="3"/>
  <c r="C920" i="3"/>
  <c r="C886" i="3"/>
  <c r="C610" i="3"/>
  <c r="C126" i="3"/>
  <c r="C817" i="3"/>
  <c r="C926" i="3"/>
  <c r="C919" i="3"/>
  <c r="C954" i="3"/>
  <c r="C502" i="3"/>
  <c r="C216" i="3"/>
  <c r="C148" i="3"/>
  <c r="C306" i="3"/>
  <c r="C305" i="3"/>
  <c r="C535" i="3"/>
  <c r="C497" i="3"/>
  <c r="C54" i="3"/>
  <c r="C367" i="3"/>
  <c r="C246" i="3"/>
  <c r="C195" i="3"/>
  <c r="C769" i="3"/>
  <c r="C313" i="3"/>
  <c r="C583" i="3"/>
  <c r="C45" i="3"/>
  <c r="C842" i="3"/>
  <c r="C39" i="3"/>
  <c r="C770" i="3"/>
  <c r="C537" i="3"/>
  <c r="C692" i="3"/>
  <c r="C215" i="3"/>
  <c r="C541" i="3"/>
  <c r="C574" i="3"/>
  <c r="C702" i="3"/>
  <c r="C336" i="3"/>
  <c r="C473" i="3"/>
  <c r="C976" i="3"/>
  <c r="C224" i="3"/>
  <c r="C96" i="3"/>
  <c r="C669" i="3"/>
  <c r="C967" i="3"/>
  <c r="C914" i="3"/>
  <c r="C445" i="3"/>
  <c r="C405" i="3"/>
  <c r="C83" i="3"/>
  <c r="C603" i="3"/>
  <c r="C915" i="3"/>
  <c r="C882" i="3"/>
  <c r="C293" i="3"/>
  <c r="C44" i="3"/>
  <c r="C962" i="3"/>
  <c r="C199" i="3"/>
  <c r="C277" i="3"/>
  <c r="C1009" i="3"/>
  <c r="C675" i="3"/>
  <c r="C439" i="3"/>
  <c r="C1010" i="3"/>
  <c r="C826" i="3"/>
  <c r="C714" i="3"/>
  <c r="C233" i="3"/>
  <c r="C777" i="3"/>
  <c r="C894" i="3"/>
  <c r="C499" i="3"/>
  <c r="C379" i="3"/>
  <c r="C435" i="3"/>
  <c r="C100" i="3"/>
  <c r="C249" i="3"/>
  <c r="C394" i="3"/>
  <c r="C786" i="3"/>
  <c r="C1005" i="3"/>
  <c r="C172" i="3"/>
  <c r="C86" i="3"/>
  <c r="C850" i="3"/>
  <c r="C572" i="3"/>
  <c r="C253" i="3"/>
  <c r="C298" i="3"/>
  <c r="C265" i="3"/>
  <c r="C183" i="3"/>
  <c r="C618" i="3"/>
  <c r="C25" i="3"/>
  <c r="C896" i="3"/>
  <c r="C112" i="3"/>
  <c r="C771" i="3"/>
  <c r="C168" i="3"/>
  <c r="C23" i="3"/>
  <c r="C623" i="3"/>
  <c r="C1015" i="3"/>
  <c r="C972" i="3"/>
  <c r="C449" i="3"/>
  <c r="C429" i="3"/>
  <c r="C532" i="3"/>
  <c r="C98" i="3"/>
  <c r="C360" i="3"/>
  <c r="C304" i="3"/>
  <c r="C1016" i="3"/>
  <c r="C838" i="3"/>
  <c r="C271" i="3"/>
  <c r="C922" i="3"/>
  <c r="C263" i="3"/>
  <c r="C290" i="3"/>
  <c r="C930" i="3"/>
  <c r="C643" i="3"/>
  <c r="C143" i="3"/>
  <c r="C860" i="3"/>
  <c r="C517" i="3"/>
  <c r="C52" i="3"/>
  <c r="C812" i="3"/>
  <c r="C63" i="3"/>
  <c r="C59" i="3"/>
  <c r="C883" i="3"/>
  <c r="C929" i="3"/>
  <c r="C1000" i="3"/>
  <c r="C961" i="3"/>
  <c r="C984" i="3"/>
  <c r="C828" i="3"/>
  <c r="C314" i="3"/>
  <c r="C704" i="3"/>
  <c r="C645" i="3"/>
  <c r="C427" i="3"/>
  <c r="C479" i="3"/>
  <c r="C519" i="3"/>
  <c r="C31" i="3"/>
  <c r="C189" i="3"/>
  <c r="C697" i="3"/>
  <c r="C476" i="3"/>
  <c r="C178" i="3"/>
  <c r="C312" i="3"/>
  <c r="C957" i="3"/>
  <c r="C250" i="3"/>
  <c r="C147" i="3"/>
  <c r="C173" i="3"/>
  <c r="C55" i="3"/>
  <c r="C846" i="3"/>
  <c r="C402" i="3"/>
  <c r="C345" i="3"/>
  <c r="C582" i="3"/>
  <c r="C951" i="3"/>
  <c r="C151" i="3"/>
  <c r="C281" i="3"/>
  <c r="C236" i="3"/>
  <c r="C254" i="3"/>
  <c r="C8" i="3"/>
  <c r="C547" i="3"/>
  <c r="C884" i="3"/>
  <c r="C32" i="3"/>
  <c r="C693" i="3"/>
  <c r="C275" i="3"/>
  <c r="C874" i="3"/>
  <c r="C787" i="3"/>
  <c r="C239" i="3"/>
  <c r="C229" i="3"/>
  <c r="C355" i="3"/>
  <c r="C89" i="3"/>
  <c r="C430" i="3"/>
  <c r="C302" i="3"/>
  <c r="C3" i="3"/>
  <c r="C521" i="3"/>
  <c r="C933" i="3"/>
  <c r="C375" i="3"/>
  <c r="C742" i="3"/>
  <c r="C455" i="3"/>
  <c r="C885" i="3"/>
  <c r="C868" i="3"/>
  <c r="C790" i="3"/>
  <c r="C331" i="3"/>
  <c r="C571" i="3"/>
  <c r="C47" i="3"/>
  <c r="C563" i="3"/>
  <c r="C566" i="3"/>
  <c r="C504" i="3"/>
  <c r="C489" i="3"/>
  <c r="C999" i="3"/>
  <c r="C326" i="3"/>
  <c r="C226" i="3"/>
  <c r="C252" i="3"/>
  <c r="C81" i="3"/>
  <c r="C737" i="3"/>
  <c r="C255" i="3"/>
  <c r="C235" i="3"/>
  <c r="C121" i="3"/>
  <c r="C409" i="3"/>
  <c r="C444" i="3"/>
  <c r="C1006" i="3"/>
  <c r="C188" i="3"/>
  <c r="C779" i="3"/>
  <c r="C599" i="3"/>
  <c r="C708" i="3"/>
  <c r="C18" i="3"/>
  <c r="C706" i="3"/>
  <c r="C703" i="3"/>
  <c r="C354" i="3"/>
  <c r="C376" i="3"/>
  <c r="C30" i="3"/>
  <c r="C356" i="3"/>
  <c r="C408" i="3"/>
  <c r="C674" i="3"/>
  <c r="C701" i="3"/>
  <c r="C569" i="3"/>
  <c r="C467" i="3"/>
  <c r="C53" i="3"/>
  <c r="C58" i="3"/>
  <c r="C707" i="3"/>
  <c r="C829" i="3"/>
  <c r="C765" i="3"/>
  <c r="C79" i="3"/>
  <c r="C633" i="3"/>
  <c r="C41" i="3"/>
  <c r="C35" i="3"/>
  <c r="C266" i="3"/>
  <c r="C113" i="3"/>
  <c r="C37" i="3"/>
  <c r="C680" i="3"/>
  <c r="C821" i="3"/>
  <c r="C671" i="3"/>
  <c r="C27" i="3"/>
  <c r="C575" i="3"/>
  <c r="C833" i="3"/>
  <c r="C825" i="3"/>
  <c r="C960" i="3"/>
  <c r="C689" i="3"/>
  <c r="C921" i="3"/>
  <c r="C417" i="3"/>
  <c r="C549" i="3"/>
  <c r="C364" i="3"/>
  <c r="C650" i="3"/>
  <c r="C280" i="3"/>
  <c r="C602" i="3"/>
  <c r="C284" i="3"/>
  <c r="C15" i="3"/>
  <c r="C413" i="3"/>
  <c r="C127" i="3"/>
  <c r="C514" i="3"/>
  <c r="C380" i="3"/>
  <c r="C500" i="3"/>
  <c r="C385" i="3"/>
  <c r="C228" i="3"/>
  <c r="C348" i="3"/>
  <c r="C849" i="3"/>
  <c r="C262" i="3"/>
  <c r="C977" i="3"/>
  <c r="C468" i="3"/>
  <c r="C357" i="3"/>
  <c r="C346" i="3"/>
  <c r="C496" i="3"/>
  <c r="C785" i="3"/>
  <c r="C548" i="3"/>
  <c r="C209" i="3"/>
  <c r="C542" i="3"/>
  <c r="C108" i="3"/>
  <c r="C494" i="3"/>
  <c r="C911" i="3"/>
  <c r="C688" i="3"/>
  <c r="C641" i="3"/>
  <c r="C745" i="3"/>
  <c r="C456" i="3"/>
  <c r="C873" i="3"/>
  <c r="C864" i="3"/>
  <c r="C106" i="3"/>
  <c r="C24" i="3"/>
  <c r="C631" i="3"/>
  <c r="C365" i="3"/>
  <c r="C553" i="3"/>
  <c r="C105" i="3"/>
  <c r="C694" i="3"/>
  <c r="C237" i="3"/>
  <c r="C457" i="3"/>
  <c r="C740" i="3"/>
  <c r="C928" i="3"/>
  <c r="C705" i="3"/>
  <c r="C788" i="3"/>
  <c r="C101" i="3"/>
  <c r="C200" i="3"/>
  <c r="C554" i="3"/>
  <c r="C119" i="3"/>
  <c r="C150" i="3"/>
  <c r="C64" i="3"/>
  <c r="C950" i="3"/>
  <c r="C33" i="3"/>
  <c r="C523" i="3"/>
  <c r="C142" i="3"/>
  <c r="C458" i="3"/>
  <c r="C1013" i="3"/>
  <c r="C91" i="3"/>
  <c r="C686" i="3"/>
  <c r="C809" i="3"/>
  <c r="C1" i="3"/>
  <c r="E3" i="3" s="1"/>
  <c r="C366" i="3"/>
  <c r="C625" i="3"/>
  <c r="C207" i="3"/>
  <c r="C373" i="3"/>
  <c r="C718" i="3"/>
  <c r="C767" i="3"/>
  <c r="C746" i="3"/>
  <c r="C616" i="3"/>
  <c r="C1004" i="3"/>
  <c r="C668" i="3"/>
  <c r="C902" i="3"/>
  <c r="C93" i="3"/>
  <c r="C411" i="3"/>
  <c r="C653" i="3"/>
  <c r="C579" i="3"/>
  <c r="C879" i="3"/>
  <c r="C793" i="3"/>
  <c r="C518" i="3"/>
  <c r="C685" i="3"/>
  <c r="C940" i="3"/>
  <c r="C206" i="3"/>
  <c r="C145" i="3"/>
  <c r="C225" i="3"/>
  <c r="C672" i="3"/>
  <c r="C333" i="3"/>
  <c r="C927" i="3"/>
  <c r="C256" i="3"/>
  <c r="C401" i="3"/>
  <c r="C1014" i="3"/>
  <c r="C10" i="3"/>
  <c r="C880" i="3"/>
  <c r="C612" i="3"/>
  <c r="C414" i="3"/>
  <c r="C904" i="3"/>
  <c r="C378" i="3"/>
  <c r="C341" i="3"/>
  <c r="C483" i="3"/>
  <c r="C525" i="3"/>
  <c r="C529" i="3"/>
  <c r="C969" i="3"/>
  <c r="C586" i="3"/>
  <c r="C656" i="3"/>
  <c r="C88" i="3"/>
  <c r="C1011" i="3"/>
  <c r="C396" i="3"/>
  <c r="C9" i="3"/>
  <c r="C996" i="3"/>
  <c r="C390" i="3"/>
  <c r="C116" i="3"/>
  <c r="C196" i="3"/>
  <c r="C177" i="3"/>
  <c r="C628" i="3"/>
  <c r="C709" i="3"/>
  <c r="C710" i="3"/>
  <c r="C627" i="3"/>
  <c r="C875" i="3"/>
  <c r="C657" i="3"/>
  <c r="C123" i="3"/>
  <c r="C635" i="3"/>
  <c r="C144" i="3"/>
  <c r="C662" i="3"/>
  <c r="C900" i="3"/>
  <c r="C741" i="3"/>
  <c r="C43" i="3"/>
  <c r="C761" i="3"/>
  <c r="C723" i="3"/>
  <c r="C789" i="3"/>
  <c r="C774" i="3"/>
  <c r="C763" i="3"/>
  <c r="C407" i="3"/>
  <c r="C717" i="3"/>
  <c r="C459" i="3"/>
  <c r="C349" i="3"/>
  <c r="C217" i="3"/>
  <c r="C251" i="3"/>
  <c r="C660" i="3"/>
  <c r="C895" i="3"/>
  <c r="C291" i="3"/>
  <c r="C387" i="3"/>
  <c r="C990" i="3"/>
  <c r="C646" i="3"/>
  <c r="C132" i="3"/>
  <c r="C577" i="3"/>
  <c r="C141" i="3"/>
  <c r="C601" i="3"/>
  <c r="C715" i="3"/>
  <c r="C667" i="3"/>
  <c r="C205" i="3"/>
  <c r="C562" i="3"/>
  <c r="C109" i="3"/>
  <c r="C963" i="3"/>
  <c r="C242" i="3"/>
  <c r="C82" i="3"/>
  <c r="C624" i="3"/>
  <c r="C934" i="3"/>
  <c r="C952" i="3"/>
  <c r="C908" i="3"/>
  <c r="C803" i="3"/>
  <c r="C321" i="3"/>
  <c r="C136" i="3"/>
  <c r="C815" i="3"/>
  <c r="C564" i="3"/>
  <c r="C492" i="3"/>
  <c r="C670" i="3"/>
  <c r="C20" i="3"/>
  <c r="C716" i="3"/>
  <c r="C543" i="3"/>
  <c r="C865" i="3"/>
  <c r="C261" i="3"/>
  <c r="C861" i="3"/>
  <c r="C1017" i="3"/>
  <c r="C477" i="3"/>
  <c r="C755" i="3"/>
  <c r="C538" i="3"/>
  <c r="C187" i="3"/>
  <c r="C342" i="3"/>
  <c r="C316" i="3"/>
  <c r="C727" i="3"/>
  <c r="C238" i="3"/>
  <c r="C241" i="3"/>
  <c r="C381" i="3"/>
  <c r="C907" i="3"/>
  <c r="C970" i="3"/>
  <c r="C447" i="3"/>
  <c r="C426" i="3"/>
  <c r="C475" i="3"/>
  <c r="C854" i="3"/>
  <c r="C590" i="3"/>
  <c r="C944" i="3"/>
  <c r="C503" i="3"/>
  <c r="C698" i="3"/>
  <c r="C877" i="3"/>
  <c r="C918" i="3"/>
  <c r="C534" i="3"/>
  <c r="C639" i="3"/>
  <c r="C495" i="3"/>
  <c r="C259" i="3"/>
  <c r="C852" i="3"/>
  <c r="C398" i="3"/>
  <c r="C404" i="3"/>
  <c r="C400" i="3"/>
  <c r="C834" i="3"/>
  <c r="C695" i="3"/>
  <c r="C750" i="3"/>
  <c r="C917" i="3"/>
  <c r="C557" i="3"/>
  <c r="C159" i="3"/>
  <c r="C591" i="3"/>
  <c r="C731" i="3"/>
  <c r="C863" i="3"/>
  <c r="C527" i="3"/>
  <c r="C613" i="3"/>
  <c r="C120" i="3"/>
  <c r="C637" i="3"/>
  <c r="C124" i="3"/>
  <c r="C61" i="3"/>
  <c r="C510" i="3"/>
  <c r="C272" i="3"/>
  <c r="C70" i="3"/>
  <c r="C19" i="3"/>
  <c r="C794" i="3"/>
  <c r="C622" i="3"/>
  <c r="C506" i="3"/>
  <c r="C176" i="3"/>
  <c r="C551" i="3"/>
  <c r="C820" i="3"/>
  <c r="C867" i="3"/>
  <c r="C839" i="3"/>
  <c r="C4" i="3"/>
  <c r="C673" i="3"/>
  <c r="C798" i="3"/>
  <c r="C186" i="3"/>
  <c r="C943" i="3"/>
  <c r="C154" i="3"/>
  <c r="C589" i="3"/>
  <c r="C48" i="3"/>
  <c r="C164" i="3"/>
  <c r="C436" i="3"/>
  <c r="C66" i="3"/>
  <c r="C682" i="3"/>
  <c r="C568" i="3"/>
  <c r="C792" i="3"/>
  <c r="C40" i="3"/>
  <c r="C766" i="3"/>
  <c r="C831" i="3"/>
  <c r="C651" i="3"/>
  <c r="C658" i="3"/>
  <c r="C269" i="3"/>
  <c r="C213" i="3"/>
  <c r="C212" i="3"/>
  <c r="C634" i="3"/>
  <c r="C791" i="3"/>
  <c r="C979" i="3"/>
  <c r="C559" i="3"/>
  <c r="C334" i="3"/>
  <c r="C288" i="3"/>
  <c r="C719" i="3"/>
  <c r="C279" i="3"/>
  <c r="C713" i="3"/>
  <c r="C567" i="3"/>
  <c r="C16" i="3"/>
  <c r="C762" i="3"/>
  <c r="C324" i="3"/>
  <c r="C995" i="3"/>
  <c r="C555" i="3"/>
  <c r="C442" i="3"/>
  <c r="C488" i="3"/>
  <c r="C437" i="3"/>
  <c r="C936" i="3"/>
  <c r="C939" i="3"/>
  <c r="C1008" i="3"/>
  <c r="C607" i="3"/>
  <c r="C464" i="3"/>
  <c r="C764" i="3"/>
  <c r="C644" i="3"/>
  <c r="C615" i="3"/>
  <c r="C482" i="3"/>
  <c r="C218" i="3"/>
  <c r="C691" i="3"/>
  <c r="C581" i="3"/>
  <c r="C729" i="3"/>
  <c r="C565" i="3"/>
  <c r="C114" i="3"/>
  <c r="C197" i="3"/>
  <c r="C796" i="3"/>
  <c r="C751" i="3"/>
  <c r="C139" i="3"/>
  <c r="C80" i="3"/>
  <c r="C630" i="3"/>
  <c r="C975" i="3"/>
  <c r="C652" i="3"/>
  <c r="C374" i="3"/>
  <c r="C21" i="3"/>
  <c r="C632" i="3"/>
  <c r="C94" i="3"/>
  <c r="C133" i="3"/>
  <c r="C36" i="3"/>
  <c r="C308" i="3"/>
  <c r="C546" i="3"/>
  <c r="C989" i="3"/>
  <c r="C92" i="3"/>
  <c r="C748" i="3"/>
  <c r="C244" i="3"/>
  <c r="C278" i="3"/>
  <c r="C69" i="3"/>
  <c r="C388" i="3"/>
  <c r="C448" i="3"/>
  <c r="C90" i="3"/>
  <c r="C307" i="3"/>
  <c r="C465" i="3"/>
  <c r="C768" i="3"/>
  <c r="C328" i="3"/>
  <c r="C335" i="3"/>
  <c r="C570" i="3"/>
  <c r="C441" i="3"/>
  <c r="C347" i="3"/>
  <c r="C419" i="3"/>
  <c r="C898" i="3"/>
  <c r="C736" i="3"/>
  <c r="C806" i="3"/>
  <c r="C560" i="3"/>
  <c r="C912" i="3"/>
  <c r="C399" i="3"/>
  <c r="C1002" i="3"/>
  <c r="C152" i="3"/>
  <c r="C664" i="3"/>
  <c r="C273" i="3"/>
  <c r="C733" i="3"/>
  <c r="C460" i="3"/>
  <c r="C182" i="3"/>
  <c r="C800" i="3"/>
  <c r="C478" i="3"/>
  <c r="C311" i="3"/>
  <c r="C190" i="3"/>
  <c r="C153" i="3"/>
  <c r="C775" i="3"/>
  <c r="C406" i="3"/>
  <c r="C520" i="3"/>
  <c r="C515" i="3"/>
  <c r="C287" i="3"/>
  <c r="C470" i="3"/>
  <c r="C184" i="3"/>
  <c r="C26" i="3"/>
  <c r="C522" i="3"/>
  <c r="C905" i="3"/>
  <c r="C231" i="3"/>
  <c r="C594" i="3"/>
  <c r="C814" i="3"/>
  <c r="C844" i="3"/>
  <c r="C361" i="3"/>
  <c r="C992" i="3"/>
  <c r="C327" i="3"/>
  <c r="C913" i="3"/>
  <c r="C267" i="3"/>
  <c r="C471" i="3"/>
  <c r="C536" i="3"/>
  <c r="C998" i="3"/>
  <c r="C941" i="3"/>
  <c r="C68" i="3"/>
  <c r="C985" i="3"/>
  <c r="C450" i="3"/>
  <c r="C869" i="3"/>
  <c r="C84" i="3"/>
  <c r="C955" i="3"/>
  <c r="C371" i="3"/>
  <c r="C431" i="3"/>
  <c r="C282" i="3"/>
  <c r="C832" i="3"/>
  <c r="C130" i="3"/>
  <c r="C942" i="3"/>
  <c r="C344" i="3"/>
  <c r="C103" i="3"/>
  <c r="C165" i="3"/>
  <c r="C174" i="3"/>
  <c r="C204" i="3"/>
  <c r="C74" i="3"/>
  <c r="C428" i="3"/>
  <c r="C370" i="3"/>
  <c r="C1001" i="3"/>
  <c r="C322" i="3"/>
  <c r="C310" i="3"/>
  <c r="C140" i="3"/>
  <c r="C386" i="3"/>
  <c r="C131" i="3"/>
  <c r="C986" i="3"/>
  <c r="C352" i="3"/>
  <c r="C909" i="3"/>
  <c r="C728" i="3"/>
  <c r="C665" i="3"/>
  <c r="C50" i="3"/>
  <c r="C171" i="3"/>
  <c r="C614" i="3"/>
  <c r="C423" i="3"/>
  <c r="C524" i="3"/>
  <c r="C758" i="3"/>
  <c r="C294" i="3"/>
  <c r="C923" i="3"/>
  <c r="C484" i="3"/>
  <c r="C486" i="3"/>
  <c r="C258" i="3"/>
  <c r="C71" i="3"/>
  <c r="C726" i="3"/>
  <c r="C339" i="3"/>
  <c r="C11" i="3"/>
  <c r="C343" i="3"/>
  <c r="C469" i="3"/>
  <c r="C712" i="3"/>
  <c r="C953" i="3"/>
  <c r="C289" i="3"/>
  <c r="C135" i="3"/>
  <c r="C973" i="3"/>
  <c r="C561" i="3"/>
  <c r="C462" i="3"/>
  <c r="C270" i="3"/>
  <c r="C454" i="3"/>
  <c r="C461" i="3"/>
  <c r="C822" i="3"/>
  <c r="C544" i="3"/>
  <c r="C946" i="3"/>
  <c r="C377" i="3"/>
  <c r="C558" i="3"/>
  <c r="C315" i="3"/>
  <c r="C248" i="3"/>
  <c r="C732" i="3"/>
  <c r="C640" i="3"/>
  <c r="C6" i="3"/>
  <c r="C683" i="3"/>
  <c r="C848" i="3"/>
  <c r="C421" i="3"/>
  <c r="C412" i="3"/>
  <c r="C208" i="3"/>
  <c r="C966" i="3"/>
  <c r="C115" i="3"/>
  <c r="C245" i="3"/>
  <c r="C805" i="3"/>
  <c r="C440" i="3"/>
  <c r="C507" i="3"/>
  <c r="C260" i="3"/>
  <c r="C924" i="3"/>
  <c r="C845" i="3"/>
  <c r="C351" i="3"/>
  <c r="C28" i="3"/>
  <c r="C648" i="3"/>
  <c r="C372" i="3"/>
  <c r="C757" i="3"/>
  <c r="C899" i="3"/>
  <c r="C819" i="3"/>
  <c r="C111" i="3"/>
  <c r="C138" i="3"/>
  <c r="C234" i="3"/>
  <c r="C681" i="3"/>
  <c r="C711" i="3"/>
  <c r="C797" i="3"/>
  <c r="C485" i="3"/>
  <c r="C493" i="3"/>
  <c r="C222" i="3"/>
  <c r="C795" i="3"/>
  <c r="C866" i="3"/>
  <c r="C773" i="3"/>
  <c r="C368" i="3"/>
  <c r="C232" i="3"/>
  <c r="C855" i="3"/>
  <c r="C647" i="3"/>
  <c r="C309" i="3"/>
  <c r="C959" i="3"/>
  <c r="C73" i="3"/>
  <c r="C722" i="3"/>
  <c r="C981" i="3"/>
  <c r="C526" i="3"/>
  <c r="C166" i="3"/>
  <c r="C157" i="3"/>
  <c r="C416" i="3"/>
  <c r="C268" i="3"/>
  <c r="C988" i="3"/>
  <c r="C595" i="3"/>
  <c r="C690" i="3"/>
  <c r="C847" i="3"/>
  <c r="C163" i="3"/>
  <c r="C573" i="3"/>
  <c r="C285" i="3"/>
  <c r="C424" i="3"/>
  <c r="C638" i="3"/>
  <c r="C724" i="3"/>
  <c r="C65" i="3"/>
  <c r="C295" i="3"/>
  <c r="C531" i="3"/>
  <c r="C642" i="3"/>
  <c r="C338" i="3"/>
  <c r="C243" i="3"/>
  <c r="C329" i="3"/>
  <c r="C539" i="3"/>
  <c r="C403" i="3"/>
  <c r="C62" i="3"/>
  <c r="C203" i="3"/>
  <c r="C491" i="3"/>
  <c r="C276" i="3"/>
  <c r="C227" i="3"/>
  <c r="C982" i="3"/>
  <c r="C782" i="3"/>
  <c r="C749" i="3"/>
  <c r="C193" i="3"/>
  <c r="C317" i="3"/>
  <c r="C991" i="3"/>
  <c r="C958" i="3"/>
  <c r="C170" i="3"/>
  <c r="C129" i="3"/>
  <c r="C804" i="3"/>
  <c r="C663" i="3"/>
  <c r="C501" i="3"/>
  <c r="C137" i="3"/>
  <c r="C545" i="3"/>
  <c r="C608" i="3"/>
  <c r="C325" i="3"/>
  <c r="C858" i="3"/>
  <c r="C816" i="3"/>
  <c r="C744" i="3"/>
  <c r="C655" i="3"/>
  <c r="C810" i="3"/>
  <c r="C319" i="3"/>
  <c r="C87" i="3"/>
  <c r="C605" i="3"/>
  <c r="C296" i="3"/>
  <c r="C299" i="3"/>
  <c r="C155" i="3"/>
  <c r="C891" i="3"/>
  <c r="C893" i="3"/>
  <c r="C949" i="3"/>
  <c r="C498" i="3"/>
  <c r="C422" i="3"/>
  <c r="C118" i="3"/>
  <c r="C938" i="3"/>
  <c r="C95" i="3"/>
  <c r="C738" i="3"/>
  <c r="C856" i="3"/>
  <c r="C937" i="3"/>
  <c r="C211" i="3"/>
  <c r="C901" i="3"/>
  <c r="C292" i="3"/>
  <c r="C807" i="3"/>
  <c r="C72" i="3"/>
  <c r="C125" i="3"/>
  <c r="C511" i="3"/>
  <c r="C676" i="3"/>
  <c r="C747" i="3"/>
  <c r="C7" i="3"/>
  <c r="C1012" i="3"/>
  <c r="C720" i="3"/>
  <c r="C5" i="3"/>
  <c r="C971" i="3"/>
  <c r="C22" i="3"/>
  <c r="C167" i="3"/>
  <c r="C283" i="3"/>
  <c r="C508" i="3"/>
  <c r="C696" i="3"/>
  <c r="C57" i="3"/>
  <c r="C730" i="3"/>
  <c r="C588" i="3"/>
  <c r="C606" i="3"/>
  <c r="C576" i="3"/>
  <c r="C14" i="3"/>
  <c r="C49" i="3"/>
  <c r="C180" i="3"/>
  <c r="C46" i="3"/>
  <c r="C592" i="3"/>
  <c r="C780" i="3"/>
  <c r="C931" i="3"/>
  <c r="C516" i="3"/>
  <c r="C230" i="3"/>
  <c r="C843" i="3"/>
  <c r="C257" i="3"/>
  <c r="C410" i="3"/>
  <c r="C978" i="3"/>
  <c r="C330" i="3"/>
  <c r="C830" i="3"/>
  <c r="C438" i="3"/>
  <c r="C221" i="3"/>
  <c r="C369" i="3"/>
  <c r="C60" i="3"/>
  <c r="C687" i="3"/>
  <c r="C185" i="3"/>
  <c r="C600" i="3"/>
  <c r="C509" i="3"/>
  <c r="C802" i="3"/>
  <c r="C897" i="3"/>
  <c r="C699" i="3"/>
  <c r="C452" i="3"/>
  <c r="C987" i="3"/>
  <c r="C776" i="3"/>
  <c r="C725" i="3"/>
  <c r="C220" i="3"/>
  <c r="C783" i="3"/>
  <c r="C512" i="3"/>
  <c r="C872" i="3"/>
  <c r="C890" i="3"/>
  <c r="C104" i="3"/>
  <c r="C964" i="3"/>
  <c r="C425" i="3"/>
  <c r="C659" i="3"/>
  <c r="C617" i="3"/>
  <c r="C38" i="3"/>
  <c r="C778" i="3"/>
  <c r="C823" i="3"/>
  <c r="C878" i="3"/>
  <c r="C857" i="3"/>
  <c r="C983" i="3"/>
  <c r="C721" i="3"/>
  <c r="C799" i="3"/>
  <c r="C418" i="3"/>
  <c r="C629" i="3"/>
  <c r="C214" i="3"/>
  <c r="C598" i="3"/>
  <c r="C666" i="3"/>
  <c r="C801" i="3"/>
  <c r="C871" i="3"/>
  <c r="C1018" i="3"/>
  <c r="C149" i="3"/>
  <c r="C903" i="3"/>
  <c r="C51" i="3"/>
  <c r="C202" i="3"/>
  <c r="C756" i="3"/>
  <c r="C974" i="3"/>
  <c r="C353" i="3"/>
  <c r="C337" i="3"/>
  <c r="C997" i="3"/>
  <c r="C593" i="3"/>
  <c r="C835" i="3"/>
  <c r="C303" i="3"/>
  <c r="C760" i="3"/>
  <c r="C621" i="3"/>
  <c r="C994" i="3"/>
  <c r="C528" i="3"/>
  <c r="C505" i="3"/>
  <c r="C935" i="3"/>
  <c r="C191" i="3"/>
  <c r="C980" i="3"/>
  <c r="C264" i="3"/>
  <c r="C772" i="3"/>
  <c r="C391" i="3"/>
  <c r="C490" i="3"/>
  <c r="C550" i="3"/>
  <c r="C210" i="3"/>
  <c r="C956" i="3"/>
  <c r="C198" i="3"/>
  <c r="C179" i="3"/>
  <c r="C384" i="3"/>
  <c r="C29" i="3"/>
  <c r="C434" i="3"/>
  <c r="C77" i="3"/>
  <c r="C1003" i="3"/>
  <c r="C752" i="3"/>
  <c r="C274" i="3"/>
  <c r="C107" i="3"/>
  <c r="C626" i="3"/>
  <c r="C389" i="3"/>
  <c r="C945" i="3"/>
  <c r="C679" i="3"/>
  <c r="C156" i="3"/>
  <c r="C513" i="3"/>
  <c r="C466" i="3"/>
  <c r="C169" i="3"/>
  <c r="C480" i="3"/>
  <c r="C759" i="3"/>
  <c r="C824" i="3"/>
  <c r="C743" i="3"/>
  <c r="C1007" i="3"/>
  <c r="C678" i="3"/>
  <c r="C661" i="3"/>
  <c r="C735" i="3"/>
  <c r="C99" i="3"/>
  <c r="C604" i="3"/>
  <c r="C201" i="3"/>
  <c r="C359" i="3"/>
  <c r="C530" i="3"/>
  <c r="C122" i="3"/>
  <c r="C320" i="3"/>
  <c r="C332" i="3"/>
  <c r="C358" i="3"/>
  <c r="C146" i="3"/>
  <c r="C382" i="3"/>
  <c r="C784" i="3"/>
  <c r="C596" i="3"/>
  <c r="C649" i="3"/>
  <c r="C585" i="3"/>
  <c r="C443" i="3"/>
  <c r="C76" i="3"/>
  <c r="C240" i="3"/>
  <c r="C286" i="3"/>
  <c r="C392" i="3"/>
  <c r="C301" i="3"/>
  <c r="C162" i="3"/>
  <c r="C808" i="3"/>
  <c r="C192" i="3"/>
  <c r="C383" i="3"/>
  <c r="C181" i="3"/>
  <c r="C887" i="3"/>
  <c r="C194" i="3"/>
  <c r="C487" i="3"/>
  <c r="C932" i="3"/>
  <c r="C318" i="3"/>
  <c r="C13" i="3"/>
  <c r="C533" i="3"/>
  <c r="C837" i="3"/>
  <c r="C597" i="3"/>
  <c r="C340" i="3"/>
  <c r="C393" i="3"/>
  <c r="C619" i="3"/>
  <c r="C219" i="3"/>
  <c r="C853" i="3"/>
  <c r="C85" i="3"/>
  <c r="C552" i="3"/>
  <c r="C472" i="3"/>
  <c r="C175" i="3"/>
  <c r="C876" i="3"/>
  <c r="C584" i="3"/>
  <c r="C906" i="3"/>
  <c r="C395" i="3"/>
  <c r="C117" i="3"/>
  <c r="C160" i="3"/>
  <c r="C223" i="3"/>
  <c r="C474" i="3"/>
  <c r="C397" i="3"/>
  <c r="C753" i="3"/>
  <c r="C781" i="3"/>
  <c r="C734" i="3"/>
  <c r="C78" i="3"/>
  <c r="C415" i="3"/>
  <c r="C12" i="3"/>
  <c r="C925" i="3"/>
  <c r="C993" i="3"/>
  <c r="C300" i="3"/>
  <c r="C881" i="3"/>
  <c r="C636" i="3"/>
  <c r="C948" i="3"/>
  <c r="C892" i="3"/>
  <c r="C128" i="3"/>
  <c r="C97" i="3"/>
  <c r="C754" i="3"/>
  <c r="C323" i="3"/>
  <c r="C811" i="3"/>
  <c r="C968" i="3"/>
  <c r="C481" i="3"/>
  <c r="C862" i="3"/>
  <c r="C684" i="3"/>
  <c r="C2" i="3"/>
  <c r="C463" i="3"/>
  <c r="C432" i="3"/>
  <c r="C158" i="3"/>
  <c r="C587" i="3"/>
  <c r="C451" i="3"/>
  <c r="C161" i="3"/>
  <c r="C739" i="3"/>
  <c r="C611" i="3"/>
  <c r="C67" i="3"/>
  <c r="C578" i="3"/>
  <c r="C840" i="3"/>
  <c r="C813" i="3"/>
  <c r="C42" i="3"/>
  <c r="C453" i="3"/>
  <c r="C134" i="3"/>
  <c r="C247" i="3"/>
  <c r="C446" i="3"/>
  <c r="C870" i="3"/>
  <c r="C965" i="3"/>
  <c r="C556" i="3"/>
  <c r="C420" i="3"/>
  <c r="C827" i="3"/>
  <c r="C859" i="3"/>
  <c r="C620" i="3"/>
  <c r="C34" i="3"/>
  <c r="C700" i="3"/>
  <c r="C363" i="3"/>
  <c r="C889" i="3"/>
  <c r="C540" i="3"/>
  <c r="C677" i="3"/>
  <c r="C56" i="3"/>
  <c r="C609" i="3"/>
  <c r="C910" i="3"/>
  <c r="C350" i="3"/>
  <c r="C580" i="3"/>
  <c r="C102" i="3"/>
  <c r="C17" i="3"/>
  <c r="C654" i="3"/>
  <c r="C362" i="3"/>
  <c r="C297" i="3"/>
  <c r="C851" i="3"/>
  <c r="C841" i="3"/>
  <c r="C888" i="3"/>
  <c r="C75" i="3"/>
  <c r="C916" i="3"/>
  <c r="C836" i="3"/>
  <c r="F1" i="2"/>
  <c r="D1059" i="2"/>
  <c r="D1058" i="2"/>
  <c r="D1057" i="2"/>
  <c r="D1056" i="2"/>
  <c r="D1055" i="2"/>
  <c r="D1054" i="2"/>
  <c r="D1053" i="2"/>
  <c r="D1052" i="2"/>
  <c r="D1051" i="2"/>
  <c r="D1050" i="2"/>
  <c r="D1049" i="2"/>
  <c r="D1048" i="2"/>
  <c r="D1047" i="2"/>
  <c r="D1046" i="2"/>
  <c r="D1045" i="2"/>
  <c r="D1044" i="2"/>
  <c r="D1043" i="2"/>
  <c r="D1042" i="2"/>
  <c r="D1041" i="2"/>
  <c r="D1040" i="2"/>
  <c r="D1039" i="2"/>
  <c r="D1038" i="2"/>
  <c r="D1037" i="2"/>
  <c r="D1036" i="2"/>
  <c r="D1035" i="2"/>
  <c r="D1034" i="2"/>
  <c r="D1033" i="2"/>
  <c r="D1032" i="2"/>
  <c r="D1031" i="2"/>
  <c r="D1030" i="2"/>
  <c r="D1029" i="2"/>
  <c r="D1028" i="2"/>
  <c r="D1027" i="2"/>
  <c r="D1026" i="2"/>
  <c r="D1025" i="2"/>
  <c r="D1024" i="2"/>
  <c r="D1023" i="2"/>
  <c r="D1022" i="2"/>
  <c r="D1021" i="2"/>
  <c r="D1020" i="2"/>
  <c r="D1019" i="2"/>
  <c r="D1018" i="2"/>
  <c r="D1017" i="2"/>
  <c r="D1016" i="2"/>
  <c r="D1015" i="2"/>
  <c r="D1014" i="2"/>
  <c r="D1013" i="2"/>
  <c r="D1012" i="2"/>
  <c r="D1011" i="2"/>
  <c r="D1010" i="2"/>
  <c r="D1009" i="2"/>
  <c r="D1008" i="2"/>
  <c r="D1007" i="2"/>
  <c r="D1006" i="2"/>
  <c r="D1005" i="2"/>
  <c r="D1004" i="2"/>
  <c r="D1003" i="2"/>
  <c r="D1002" i="2"/>
  <c r="D1001" i="2"/>
  <c r="D1000" i="2"/>
  <c r="D999" i="2"/>
  <c r="D998" i="2"/>
  <c r="D997" i="2"/>
  <c r="D996" i="2"/>
  <c r="D995" i="2"/>
  <c r="D994" i="2"/>
  <c r="D993" i="2"/>
  <c r="D992" i="2"/>
  <c r="D991" i="2"/>
  <c r="D990" i="2"/>
  <c r="D989" i="2"/>
  <c r="D988" i="2"/>
  <c r="D987" i="2"/>
  <c r="D986" i="2"/>
  <c r="D985" i="2"/>
  <c r="D984" i="2"/>
  <c r="D983" i="2"/>
  <c r="D982" i="2"/>
  <c r="D981" i="2"/>
  <c r="D980" i="2"/>
  <c r="D979" i="2"/>
  <c r="D978" i="2"/>
  <c r="D977" i="2"/>
  <c r="D976" i="2"/>
  <c r="D975" i="2"/>
  <c r="D974" i="2"/>
  <c r="D973" i="2"/>
  <c r="D972" i="2"/>
  <c r="D971" i="2"/>
  <c r="D970" i="2"/>
  <c r="D969" i="2"/>
  <c r="D968" i="2"/>
  <c r="D967" i="2"/>
  <c r="D966" i="2"/>
  <c r="D965" i="2"/>
  <c r="D964" i="2"/>
  <c r="D963" i="2"/>
  <c r="D962" i="2"/>
  <c r="D961" i="2"/>
  <c r="D960" i="2"/>
  <c r="D959" i="2"/>
  <c r="D958" i="2"/>
  <c r="D957" i="2"/>
  <c r="D956" i="2"/>
  <c r="D955" i="2"/>
  <c r="D954" i="2"/>
  <c r="D953" i="2"/>
  <c r="D952" i="2"/>
  <c r="D951" i="2"/>
  <c r="D950" i="2"/>
  <c r="D949" i="2"/>
  <c r="D948" i="2"/>
  <c r="D947" i="2"/>
  <c r="D946" i="2"/>
  <c r="D945" i="2"/>
  <c r="D944" i="2"/>
  <c r="D943" i="2"/>
  <c r="D942" i="2"/>
  <c r="D941" i="2"/>
  <c r="D940" i="2"/>
  <c r="D939" i="2"/>
  <c r="D938" i="2"/>
  <c r="D937" i="2"/>
  <c r="D936" i="2"/>
  <c r="D935" i="2"/>
  <c r="D934" i="2"/>
  <c r="D933" i="2"/>
  <c r="D932" i="2"/>
  <c r="D931" i="2"/>
  <c r="D930" i="2"/>
  <c r="D929" i="2"/>
  <c r="D928" i="2"/>
  <c r="D927" i="2"/>
  <c r="D926" i="2"/>
  <c r="D925" i="2"/>
  <c r="D924" i="2"/>
  <c r="D923" i="2"/>
  <c r="D922" i="2"/>
  <c r="D921" i="2"/>
  <c r="D920" i="2"/>
  <c r="D919" i="2"/>
  <c r="D918" i="2"/>
  <c r="D917" i="2"/>
  <c r="D916" i="2"/>
  <c r="D915" i="2"/>
  <c r="D914" i="2"/>
  <c r="D913" i="2"/>
  <c r="D912" i="2"/>
  <c r="D911" i="2"/>
  <c r="D910" i="2"/>
  <c r="D909" i="2"/>
  <c r="D908" i="2"/>
  <c r="D907" i="2"/>
  <c r="D906" i="2"/>
  <c r="D905" i="2"/>
  <c r="D904" i="2"/>
  <c r="D903" i="2"/>
  <c r="D902" i="2"/>
  <c r="D901" i="2"/>
  <c r="D900" i="2"/>
  <c r="D899" i="2"/>
  <c r="D898" i="2"/>
  <c r="D897" i="2"/>
  <c r="D896" i="2"/>
  <c r="D895" i="2"/>
  <c r="D894" i="2"/>
  <c r="D893" i="2"/>
  <c r="D892" i="2"/>
  <c r="D891" i="2"/>
  <c r="D890" i="2"/>
  <c r="D889" i="2"/>
  <c r="D888" i="2"/>
  <c r="D887" i="2"/>
  <c r="D886" i="2"/>
  <c r="D885" i="2"/>
  <c r="D884" i="2"/>
  <c r="D883" i="2"/>
  <c r="D882" i="2"/>
  <c r="D881" i="2"/>
  <c r="D880" i="2"/>
  <c r="D879" i="2"/>
  <c r="D878" i="2"/>
  <c r="D877" i="2"/>
  <c r="D876" i="2"/>
  <c r="D875" i="2"/>
  <c r="D874" i="2"/>
  <c r="D873" i="2"/>
  <c r="D872" i="2"/>
  <c r="D871" i="2"/>
  <c r="D870" i="2"/>
  <c r="D869" i="2"/>
  <c r="D868" i="2"/>
  <c r="D867" i="2"/>
  <c r="D866" i="2"/>
  <c r="D865" i="2"/>
  <c r="D864" i="2"/>
  <c r="D863" i="2"/>
  <c r="D862" i="2"/>
  <c r="D861" i="2"/>
  <c r="D860" i="2"/>
  <c r="D859" i="2"/>
  <c r="D858" i="2"/>
  <c r="D857" i="2"/>
  <c r="D856" i="2"/>
  <c r="D855" i="2"/>
  <c r="D854" i="2"/>
  <c r="D853" i="2"/>
  <c r="D852" i="2"/>
  <c r="D851" i="2"/>
  <c r="D850" i="2"/>
  <c r="D849" i="2"/>
  <c r="D848" i="2"/>
  <c r="D847" i="2"/>
  <c r="D846" i="2"/>
  <c r="D845" i="2"/>
  <c r="D844" i="2"/>
  <c r="D843" i="2"/>
  <c r="D842" i="2"/>
  <c r="D841" i="2"/>
  <c r="D840" i="2"/>
  <c r="D839" i="2"/>
  <c r="D838" i="2"/>
  <c r="D837" i="2"/>
  <c r="D836" i="2"/>
  <c r="D835" i="2"/>
  <c r="D834" i="2"/>
  <c r="D833" i="2"/>
  <c r="D832" i="2"/>
  <c r="D831" i="2"/>
  <c r="D830" i="2"/>
  <c r="D829" i="2"/>
  <c r="D828" i="2"/>
  <c r="D827" i="2"/>
  <c r="D826" i="2"/>
  <c r="D825" i="2"/>
  <c r="D824" i="2"/>
  <c r="D823" i="2"/>
  <c r="D822" i="2"/>
  <c r="D821" i="2"/>
  <c r="D820" i="2"/>
  <c r="D819" i="2"/>
  <c r="D818" i="2"/>
  <c r="D817" i="2"/>
  <c r="D816" i="2"/>
  <c r="D815" i="2"/>
  <c r="D814" i="2"/>
  <c r="D813" i="2"/>
  <c r="D812" i="2"/>
  <c r="D811" i="2"/>
  <c r="D810" i="2"/>
  <c r="D809" i="2"/>
  <c r="D808" i="2"/>
  <c r="D807" i="2"/>
  <c r="D806" i="2"/>
  <c r="D805" i="2"/>
  <c r="D804" i="2"/>
  <c r="D803" i="2"/>
  <c r="D802" i="2"/>
  <c r="D801" i="2"/>
  <c r="D800" i="2"/>
  <c r="D799" i="2"/>
  <c r="D798" i="2"/>
  <c r="D797" i="2"/>
  <c r="D796" i="2"/>
  <c r="D795" i="2"/>
  <c r="D794" i="2"/>
  <c r="D793" i="2"/>
  <c r="D792" i="2"/>
  <c r="D791" i="2"/>
  <c r="D790" i="2"/>
  <c r="D789" i="2"/>
  <c r="D788" i="2"/>
  <c r="D787" i="2"/>
  <c r="D786" i="2"/>
  <c r="D785" i="2"/>
  <c r="D784" i="2"/>
  <c r="D783" i="2"/>
  <c r="D782" i="2"/>
  <c r="D781" i="2"/>
  <c r="D780" i="2"/>
  <c r="D779" i="2"/>
  <c r="D778" i="2"/>
  <c r="D777" i="2"/>
  <c r="D776" i="2"/>
  <c r="D775" i="2"/>
  <c r="D774" i="2"/>
  <c r="D773" i="2"/>
  <c r="D772" i="2"/>
  <c r="D771" i="2"/>
  <c r="D770" i="2"/>
  <c r="D769" i="2"/>
  <c r="D768" i="2"/>
  <c r="D767" i="2"/>
  <c r="D766" i="2"/>
  <c r="D765" i="2"/>
  <c r="D764" i="2"/>
  <c r="D763" i="2"/>
  <c r="D762" i="2"/>
  <c r="D761" i="2"/>
  <c r="D760" i="2"/>
  <c r="D759" i="2"/>
  <c r="D758" i="2"/>
  <c r="D757" i="2"/>
  <c r="D756" i="2"/>
  <c r="D755" i="2"/>
  <c r="D754" i="2"/>
  <c r="D753" i="2"/>
  <c r="D752" i="2"/>
  <c r="D751" i="2"/>
  <c r="D750" i="2"/>
  <c r="D749" i="2"/>
  <c r="D748" i="2"/>
  <c r="D747" i="2"/>
  <c r="D746" i="2"/>
  <c r="D745" i="2"/>
  <c r="D744" i="2"/>
  <c r="D743" i="2"/>
  <c r="D742" i="2"/>
  <c r="D741" i="2"/>
  <c r="D740" i="2"/>
  <c r="D739" i="2"/>
  <c r="D738" i="2"/>
  <c r="D737" i="2"/>
  <c r="D736" i="2"/>
  <c r="D735" i="2"/>
  <c r="D734" i="2"/>
  <c r="D733" i="2"/>
  <c r="D732" i="2"/>
  <c r="D731" i="2"/>
  <c r="D730" i="2"/>
  <c r="D729" i="2"/>
  <c r="D728" i="2"/>
  <c r="D727" i="2"/>
  <c r="D726" i="2"/>
  <c r="D725" i="2"/>
  <c r="D724" i="2"/>
  <c r="D723" i="2"/>
  <c r="D722" i="2"/>
  <c r="D721" i="2"/>
  <c r="D720" i="2"/>
  <c r="D719" i="2"/>
  <c r="D718" i="2"/>
  <c r="D717" i="2"/>
  <c r="D716" i="2"/>
  <c r="D715" i="2"/>
  <c r="D714" i="2"/>
  <c r="D713" i="2"/>
  <c r="D712" i="2"/>
  <c r="D711" i="2"/>
  <c r="D710" i="2"/>
  <c r="D709" i="2"/>
  <c r="D708" i="2"/>
  <c r="D707" i="2"/>
  <c r="D706" i="2"/>
  <c r="D705" i="2"/>
  <c r="D704" i="2"/>
  <c r="D703" i="2"/>
  <c r="D702" i="2"/>
  <c r="D701" i="2"/>
  <c r="D700" i="2"/>
  <c r="D699" i="2"/>
  <c r="D698" i="2"/>
  <c r="D697" i="2"/>
  <c r="D696" i="2"/>
  <c r="D695" i="2"/>
  <c r="D694" i="2"/>
  <c r="D693" i="2"/>
  <c r="D692" i="2"/>
  <c r="D691" i="2"/>
  <c r="D690" i="2"/>
  <c r="D689" i="2"/>
  <c r="D688" i="2"/>
  <c r="D687" i="2"/>
  <c r="D686" i="2"/>
  <c r="D685" i="2"/>
  <c r="D684" i="2"/>
  <c r="D683" i="2"/>
  <c r="D682" i="2"/>
  <c r="D681" i="2"/>
  <c r="D680" i="2"/>
  <c r="D679" i="2"/>
  <c r="D678" i="2"/>
  <c r="D677" i="2"/>
  <c r="D676" i="2"/>
  <c r="D675" i="2"/>
  <c r="D674" i="2"/>
  <c r="D673" i="2"/>
  <c r="D672" i="2"/>
  <c r="D671" i="2"/>
  <c r="D670" i="2"/>
  <c r="D669" i="2"/>
  <c r="D668" i="2"/>
  <c r="D667" i="2"/>
  <c r="D666" i="2"/>
  <c r="D665" i="2"/>
  <c r="D664" i="2"/>
  <c r="D663" i="2"/>
  <c r="D662" i="2"/>
  <c r="D661" i="2"/>
  <c r="D660" i="2"/>
  <c r="D659" i="2"/>
  <c r="D658" i="2"/>
  <c r="D657" i="2"/>
  <c r="D656" i="2"/>
  <c r="D655" i="2"/>
  <c r="D654" i="2"/>
  <c r="D653" i="2"/>
  <c r="D652" i="2"/>
  <c r="D651" i="2"/>
  <c r="D650" i="2"/>
  <c r="D649" i="2"/>
  <c r="D648" i="2"/>
  <c r="D647" i="2"/>
  <c r="D646" i="2"/>
  <c r="D645" i="2"/>
  <c r="D644" i="2"/>
  <c r="D643" i="2"/>
  <c r="D642" i="2"/>
  <c r="D641" i="2"/>
  <c r="D640" i="2"/>
  <c r="D639" i="2"/>
  <c r="D638" i="2"/>
  <c r="D637" i="2"/>
  <c r="D636" i="2"/>
  <c r="D635" i="2"/>
  <c r="D634" i="2"/>
  <c r="D633" i="2"/>
  <c r="D632" i="2"/>
  <c r="D631" i="2"/>
  <c r="D630" i="2"/>
  <c r="D629" i="2"/>
  <c r="D628" i="2"/>
  <c r="D627" i="2"/>
  <c r="D626" i="2"/>
  <c r="D625" i="2"/>
  <c r="D624" i="2"/>
  <c r="D623" i="2"/>
  <c r="D622" i="2"/>
  <c r="D621" i="2"/>
  <c r="D620" i="2"/>
  <c r="D619" i="2"/>
  <c r="D618" i="2"/>
  <c r="D617" i="2"/>
  <c r="D616" i="2"/>
  <c r="D615" i="2"/>
  <c r="D614" i="2"/>
  <c r="D613" i="2"/>
  <c r="D612" i="2"/>
  <c r="D611" i="2"/>
  <c r="D610" i="2"/>
  <c r="D609" i="2"/>
  <c r="D608" i="2"/>
  <c r="D607" i="2"/>
  <c r="D606" i="2"/>
  <c r="D605" i="2"/>
  <c r="D604" i="2"/>
  <c r="D603" i="2"/>
  <c r="D602" i="2"/>
  <c r="D601" i="2"/>
  <c r="D600" i="2"/>
  <c r="D599" i="2"/>
  <c r="D598" i="2"/>
  <c r="D597" i="2"/>
  <c r="D596" i="2"/>
  <c r="D595" i="2"/>
  <c r="D594" i="2"/>
  <c r="D593" i="2"/>
  <c r="D592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564" i="2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D1" i="2"/>
  <c r="T11" i="1"/>
  <c r="T12" i="1"/>
  <c r="T13" i="1"/>
  <c r="T14" i="1"/>
  <c r="T15" i="1"/>
  <c r="T16" i="1"/>
  <c r="T7" i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<sst xmlns="http://schemas.openxmlformats.org/spreadsheetml/2006/main" count="23614" uniqueCount="3511">
  <si>
    <t>Reinitialisation</t>
  </si>
  <si>
    <t>CC</t>
  </si>
  <si>
    <t>O</t>
  </si>
  <si>
    <t>CHARGES GENERALES COPRO</t>
  </si>
  <si>
    <t>ASL + Monica</t>
  </si>
  <si>
    <t xml:space="preserve">Fournitures diverses </t>
  </si>
  <si>
    <t>Importé depuis annexe 3</t>
  </si>
  <si>
    <t>Achat matériel</t>
  </si>
  <si>
    <t>c451d5d51a270d6ba8a5e46c4beedb932ff3b26f6f6f88c0e953bedd1e774a77</t>
  </si>
  <si>
    <t>Fournitures diverses</t>
  </si>
  <si>
    <t>35af8d2fbe49a4afae94d896232ceb63685711f59687cce5282d5be529670ab7</t>
  </si>
  <si>
    <t>Taxe d'habitation</t>
  </si>
  <si>
    <t>Taxes</t>
  </si>
  <si>
    <t>b7dcb8d96c076c1d38d1222207f763493865f1ec2d1573b0619be9b451ee6937</t>
  </si>
  <si>
    <t>N</t>
  </si>
  <si>
    <t>Tel. cabine ascenseur</t>
  </si>
  <si>
    <t>Contrat GSM  2Sem2024 ELECTROLIF</t>
  </si>
  <si>
    <t>FA25010029</t>
  </si>
  <si>
    <t>ELECTROLIFT ASCENSEURS</t>
  </si>
  <si>
    <t>Maintenance ascenseurs</t>
  </si>
  <si>
    <t>e7f578f374530212da332fbbcdf6e59183c3cbe33c2520dceeed41051172f1b1</t>
  </si>
  <si>
    <t>Actualisation</t>
  </si>
  <si>
    <t>Exercice</t>
  </si>
  <si>
    <t>bat</t>
  </si>
  <si>
    <t>rub</t>
  </si>
  <si>
    <t>typ</t>
  </si>
  <si>
    <t>date_a</t>
  </si>
  <si>
    <t>libelle</t>
  </si>
  <si>
    <t>montant</t>
  </si>
  <si>
    <t>reference</t>
  </si>
  <si>
    <t>nom_fournisseur</t>
  </si>
  <si>
    <t>rang_doublon</t>
  </si>
  <si>
    <t>groupe</t>
  </si>
  <si>
    <t>cle</t>
  </si>
  <si>
    <t>typ_tit</t>
  </si>
  <si>
    <t>id</t>
  </si>
  <si>
    <t>type_appel</t>
  </si>
  <si>
    <t>periode_cloturee</t>
  </si>
  <si>
    <t>rub_tit</t>
  </si>
  <si>
    <t>Difference</t>
  </si>
  <si>
    <t>c69689bdca19abd6b1a55f62cd036e62d105713293696a992808dbf4b1781205</t>
  </si>
  <si>
    <t>Maintenance serrurerie</t>
  </si>
  <si>
    <t>cf0fd10cad557ed2e6e2aed0cb441dd12e1139577d56a7201fa0681e90f31f9e</t>
  </si>
  <si>
    <t>693816b28c208508ea314e9a2a1dcfcbc6839c0e9688d409b264939e03d6a820</t>
  </si>
  <si>
    <t>Sécurité incendie</t>
  </si>
  <si>
    <t>e857f3ae632be7f028fc0a27164165214ad8c237eb7fd92b98ecdbeef201f5ff</t>
  </si>
  <si>
    <t>bb106551ce038cda9d5df3716050c7101edc6d800e1a02355602ea2e0072500f</t>
  </si>
  <si>
    <t>7bf5863ec1d55a18323aade55e758dd78e249b50a4528525cb84b4c6143b4e68</t>
  </si>
  <si>
    <t>Piscine</t>
  </si>
  <si>
    <t>b57867c7a3f55b054f137ec48e0ddef89d428740eba539f5bb0568029560d819</t>
  </si>
  <si>
    <t>d3d30540ecd7fab00bce2e984f2a2e76b115e158c8b684a3002f19be5edafccc</t>
  </si>
  <si>
    <t>a3e7c1efa8538243eb19a5862e4be2c81801aa4c45d75d76a2fe04a5c53f89e2</t>
  </si>
  <si>
    <t>c8b7671c9d401f656d50a44500923fa91d43d692dd05a6b4bdc0a5f76a21a659</t>
  </si>
  <si>
    <t>07b510947bbdc105976b825949b871408e7cad734c785529b4ac476c514953b0</t>
  </si>
  <si>
    <t>94aeb99d07dbab14b8bd0ac7d05f4c0524046b83c95411a190b483498e482813</t>
  </si>
  <si>
    <t>7ec8878f709a887875ccb82091c199f62d4d4f97a3305018563803d2afe756c8</t>
  </si>
  <si>
    <t>2a73287c2aab481460ab69748f00b362130b6f1e52f86178c8533a409bd22115</t>
  </si>
  <si>
    <t>Honoraires Syndic</t>
  </si>
  <si>
    <t>00240ee68f81da40aa4ed0e7a73f2f3b6dccbbae16a4914398e34653b00cae0b</t>
  </si>
  <si>
    <t>Dépenses salariales</t>
  </si>
  <si>
    <t>10a9a020c8e50a8fbcf5e3c96a18ae5d728a69afbbdb41fca16011a38b1f3c7b</t>
  </si>
  <si>
    <t>1cd4973da110d1557f2771b5a9d08b35e494e3778e5001aa25de0c83d9e4bf43</t>
  </si>
  <si>
    <t>07a53733309c6b0b92556d67dedc7ceec3096e6f0faaae78928e304c5e955225</t>
  </si>
  <si>
    <t>Fonctionnement copro</t>
  </si>
  <si>
    <t>638c01ddcb46f52ccfe9ceca4a8b394c2d0c95dd4580713bec70c7216e8cfc02</t>
  </si>
  <si>
    <t>e232445aed3cd368427896c7b563be19a07588f55ec64da084499e7a24a99151</t>
  </si>
  <si>
    <t>6e855ca479937446cddcdd77a62b7c37a4fc2d7d640a1fc98c62252336defff9</t>
  </si>
  <si>
    <t>79494f518b92461b57c94e0c37d5fe521abfcb9b471857b26f76f13fa2a92122</t>
  </si>
  <si>
    <t>a4039ae1199e35078474a562a8b65273f4464b33f3607f9f5fa6dfc26dfb255a</t>
  </si>
  <si>
    <t>Maintenance divers</t>
  </si>
  <si>
    <t>90a60729b8d97d6ad4ca3b3ee1733d99dd55d67478deb7fd41dc511161e22ea8</t>
  </si>
  <si>
    <t>Espaces verts</t>
  </si>
  <si>
    <t>d27950b075a2ec94f5f7c61d8ca42e3f2471bc914685a6332ecdff30ba55f2f5</t>
  </si>
  <si>
    <t>a2c04dd5b3088fc180b030c21c403b1c9e8dfc00c2517b2dfd30635ae7064dc3</t>
  </si>
  <si>
    <t>2a578fe0b9d37570563b73029745a3298b5e620858642715fdc1fd384e92cc46</t>
  </si>
  <si>
    <t>68efd72bd92c52ac034104cdd0e2c806b5a857c7a2d4dc51ab91730b4824d9a2</t>
  </si>
  <si>
    <t>645070e938953e7ce5233d9ca43821dddde388630db8b99b428b1f28f12e954c</t>
  </si>
  <si>
    <t>72b7dfff24ce5dbde51b0f37a279bcb71ca24880a3efde4b31a9cffa7c4a8b99</t>
  </si>
  <si>
    <t>5860396dd73d74268c1d58a06608d811cf7fbc4cd77ba28915ceb9dccbb576c4</t>
  </si>
  <si>
    <t>975a45bceef931636b09e7b919a4e8763e52cdb160c66f699fd208812164ddf4</t>
  </si>
  <si>
    <t>Eau</t>
  </si>
  <si>
    <t>619d763c3b53f6e5f6247bee8fd8b8c4ec023b4e090ce4830eebc4e290292b52</t>
  </si>
  <si>
    <t>af3a04ffe0391b1d5e81b85755d9849f5dd29bb6a6ea8af05afd925704e21c53</t>
  </si>
  <si>
    <t>69831e2363ef3bbb20778f1414454ca6ade23a58d06f2d8622d8d00bb6a8cfda</t>
  </si>
  <si>
    <t>e58d034901a8fe7f1b21cc4daed5b7f4389c348fa71e2c0566ae12e82afca0d4</t>
  </si>
  <si>
    <t>eef8b30a1e9a164bf4a85baee1026bddcc57c8731484329276f18e981572d483</t>
  </si>
  <si>
    <t>f59d87ec1d8381751df2ffbc7ae4877d4a9c410d7f6914c6b39cb2405b9e6d6f</t>
  </si>
  <si>
    <t>f9d2d6d03c6db90faa3c791e7ef84343ad4719545f6bdcc762109ed27bdd2eb9</t>
  </si>
  <si>
    <t>4f94590161fad92611173307c5dcb7b840d41d16ac73da20090619c44f105323</t>
  </si>
  <si>
    <t>0cb7eaf59be3624338edb14a5bf22ad392a6a48644a61fd8b2966b6c21a5cf21</t>
  </si>
  <si>
    <t>65d7131b7e45f162f5781df2596916174d8f44a151584f2318c52c920e66973d</t>
  </si>
  <si>
    <t>55ffabb6c70b02ce925dce214fb17c8ada3ac1bf186c2840b41b76f7a5e0bbb7</t>
  </si>
  <si>
    <t>bbff02167ea62f54cbc2767a09d0c2301cd060cd1cf0e70d3495e294c7d8dd7a</t>
  </si>
  <si>
    <t>523580be891a0e12a7fde91ef833c59118c32132dae910ed97f0e8b3efd404b6</t>
  </si>
  <si>
    <t>5c38571e1dd641d6cdeb4c594037bea61bfddd25744c727252d16dfee3e2608a</t>
  </si>
  <si>
    <t>4e898bd7806812750a9b14ae481d553b2e009fec75ae0927ae20989b0c01d94b</t>
  </si>
  <si>
    <t>1bc8fa940af0123427a97a61bb5d375ac128850fe5c98d7dac20247eab4f10ea</t>
  </si>
  <si>
    <t>b14aa6d9d716d135c6f5907471e7df60fe9e7e7731ce444f1a103686557a62fd</t>
  </si>
  <si>
    <t>b9dec5ca4a0e028fdefed35cf4ea94d343c583a6837ffee275a9545febacd630</t>
  </si>
  <si>
    <t>ea42deddfbb483f77545abf0bc88e28968d36431c9143800b6d3a6bd6eca2a53</t>
  </si>
  <si>
    <t>af77894d1e248cfe7b22c5521946799a3637ef85a08196db9c9ca3279cc379e1</t>
  </si>
  <si>
    <t>772cda46082a5472d7066a79f6275069f133a9cd2d6d90ee90479f5f8f3b7f18</t>
  </si>
  <si>
    <t>fa0a07eac282e03f432478ffa0324c524d52ddeded5813375664bf8b70791f78</t>
  </si>
  <si>
    <t>e5f9e535c8e6b258cfa1b673d8b19d4b7010c4745683b08789a448a1c25dd111</t>
  </si>
  <si>
    <t>a2124872fc38dba03228ec2b0ed2cdc63525ccde4a2b58279f3e72b8f6d46916</t>
  </si>
  <si>
    <t>cc14460623133a7420d70f285300db5cda82a66081a866a8046a086fceacfcf7</t>
  </si>
  <si>
    <t>a8dc846b414d7a28612827748d1f6c1ea6872a2769740f7abe17657f78838802</t>
  </si>
  <si>
    <t>0c1435a8acd6149c507fe678d936fa2fe86b9ca2a7830eaaa279258b7282d844</t>
  </si>
  <si>
    <t>4346dc01cfe384c14f832f0ed7876cfa29a810c9e1bf2a871b8afd16773cedb3</t>
  </si>
  <si>
    <t>a4e455ad7a98f4e63a90280623432dfb2c5638f538ffe7151b073eb42b0a83f4</t>
  </si>
  <si>
    <t>438998ee26cf88049faa3706ec0a60f0e586beab8a5a7ac6b10b0188816fb38f</t>
  </si>
  <si>
    <t>b110add4c1f44358d26f93b8d9d2143647a9e5d88bdff9b0eeb1d332621c618e</t>
  </si>
  <si>
    <t>e8c7c61cb01b2cef8af664211196b6ffcf399702878dd377e7bc0469d42cf7ca</t>
  </si>
  <si>
    <t>4444254bbcfb282c776cf4c1fbede4a11d44831ea30631b079d8d337090ec4a3</t>
  </si>
  <si>
    <t>Maintenance plomberie</t>
  </si>
  <si>
    <t>961e98961a5c257185b521e0a70306112ebe3409171d35478900adbab5870fd3</t>
  </si>
  <si>
    <t>291698848bdc0a0ae9de0c34363bf12f70f75cd8ac98b64a713e7e79d55aaacc</t>
  </si>
  <si>
    <t>4a6b638de90a5034a1c2040d9ee55bf9ecfcec47916f055a0ea0972477186571</t>
  </si>
  <si>
    <t>1c52855487027e63e5eca0e8397003d58b26cc24350d3762e94a587d0eee3b3e</t>
  </si>
  <si>
    <t>215256ed7ec12131cb6debbe4fd76dfe1f7c7ffcb6397ec40f0fd2a5e02b037a</t>
  </si>
  <si>
    <t>0afa96f17ad00e112bb3bcee9d8a9f0cefbf4e0a57787a254a1d0140f615a260</t>
  </si>
  <si>
    <t>6f5f17ffb7784975b578990670e4459cec4561eaf868168d260b792a140b0547</t>
  </si>
  <si>
    <t>d171e39cd0a81b66885e75e3754e624e3b800b0733259848a981f25373dcf1b2</t>
  </si>
  <si>
    <t>21e10da7b2231081d25722451c245785d9862a6de375235754be769031bb96d5</t>
  </si>
  <si>
    <t>5fbd83b688a6a8f1800decd281fcf271053fa971d56137c0a58ef869d1e3e6e5</t>
  </si>
  <si>
    <t>ac5e3f1641a6e505c087b5cef23d1627ada6dc81611f2c68b4fd9963c9b27747</t>
  </si>
  <si>
    <t>6a160777de5a1eeeb6708817aadf382af4517613ca1843b9ea474f02748f9eda</t>
  </si>
  <si>
    <t>0300445f710cb0a30ea4d1653ccc6bf7e1fe0101ee732d2d1573a95cf238788c</t>
  </si>
  <si>
    <t>f7003320fb961b0b6e389cd2de6c33dff2ff205ac42358398dac34c5b2fc8f7f</t>
  </si>
  <si>
    <t>98691be2c82c4e4d7eedf0004fd095174a2f1787f7e3ae34425fcd057db6dbb7</t>
  </si>
  <si>
    <t>866849a5de0cc7f542864a42415816a466a8e8d58c5f767a684a10a82c85f30b</t>
  </si>
  <si>
    <t>339ab660201de891c6499ac15435742100a12c2a1d2d3ab2b92bbcf626f101c2</t>
  </si>
  <si>
    <t>2664c4ee24c319b88f17048d5cb4ee0d84c6afc54bde7c0e59b6bbd3022e585b</t>
  </si>
  <si>
    <t>ff4bcbec5adf3af815295d79ae4bbc32f72e6c659d79f5555494671e08fedbea</t>
  </si>
  <si>
    <t>2da49771f4c2ff29e6cf28a380acc056492268e89f3e49e699668bfa8b680cf5</t>
  </si>
  <si>
    <t>f0fb793365a84248abf74d410706b1d2b0b9b51643d0fca57f4e2fab70341d7e</t>
  </si>
  <si>
    <t>e0fdba833850fa0204a9847d10402c75cf55d00d0d39873001c823652b422a63</t>
  </si>
  <si>
    <t>10099e8fd9a6fec518c46f699f2f388299e92531f18dbdb8207a4b75a12f0735</t>
  </si>
  <si>
    <t>6cf3616c75f7579167df0645b1ceadf0e89039c4f15440e299684fcd08cb0be5</t>
  </si>
  <si>
    <t>23c74c930858df46b12c5f4f1ad8999e27f2c1f57f9433b94c5a4b4863c08cfe</t>
  </si>
  <si>
    <t>18019b1d4f057493fa763c3570ec4f8328bc2e7f57930b3c793065246c719453</t>
  </si>
  <si>
    <t>393e384adf4926e77b41fdb154d2a1a136eac310d9e7d679eeca192bbdb8135d</t>
  </si>
  <si>
    <t>05cb44a4289ec2c4156e897998c7bd8b27bd285f305b54578db80db6340491d0</t>
  </si>
  <si>
    <t>dee087f0f944f80613c65e515c1625a55967c5c2f2c872e5cf5e9cdb362f0df3</t>
  </si>
  <si>
    <t>4c2401026586b1ee83de52b62a71f2460d1080798163cfc3af7d33690b6fcfe5</t>
  </si>
  <si>
    <t>3b5f81eb1268a071d48d851209fc0c8e783fcaaa267b4614fad81eb0fbe34bc0</t>
  </si>
  <si>
    <t>31c7388bbb57a91eb3d3d0b98da8d8382eb48d76f08bc26960279042d3060635</t>
  </si>
  <si>
    <t>f54345e22b85c0618298441a344656994faffd0f992cae75effc1c89c5f12252</t>
  </si>
  <si>
    <t>d538fa9a5692ca234d5e9b43eb0c19071c02a32082592df9c584832c1343183b</t>
  </si>
  <si>
    <t>a371a47d41c168b828df3c174815b8c492ca250a41b02b394dbf023a5b234401</t>
  </si>
  <si>
    <t>cd6059e24f465a4b6d9aded3e87dea3d33bad02ac3deaf50a8f02199e0f52497</t>
  </si>
  <si>
    <t>8448f650a04f023d3ab8fcbfbf74b68865b5376948924e21dc8ff0b0cbb43cea</t>
  </si>
  <si>
    <t>f876cd15f57dada8d04a2c7f5895f2740abb4f71c6c3a778dfd8976264020311</t>
  </si>
  <si>
    <t>0de061e02ed32224436d69d4ec999d0467fbf9d545b0ae7eb7aadaf759904607</t>
  </si>
  <si>
    <t>5d6b9362bfb32aaf98e277d5084e122abafd3ce8b3513315423cd5370eb33415</t>
  </si>
  <si>
    <t>f8f5e674ae126b6f6c5e9e020db15779851748a7b024e881065a0b1fb6308c4e</t>
  </si>
  <si>
    <t>2c727f37a46a2d6ffdb8222856df13611c01c2004e18d72fedec4c902e60c7f6</t>
  </si>
  <si>
    <t>1e31497c694541a155f85c98c04394d4e53962d7b045a4fa33b521d65e719cb6</t>
  </si>
  <si>
    <t>9c87f6b9e63b2e1cd8c07beb054a73028345741d0d2de73e1646f8b8dae6172e</t>
  </si>
  <si>
    <t>febef0a1c2955be3d9ceefb35e0805f016a719a6d9935f75c7e879b317fa136e</t>
  </si>
  <si>
    <t>f67a70d0bf48d15cdf7617fc5a2c4e4699622c2b28924d89cba09041250319ca</t>
  </si>
  <si>
    <t>99dffe27217216be2fbe3127f3db7587f3999e190298b088fb6ef880ea723412</t>
  </si>
  <si>
    <t>2d2f9a30249a73517342b0e0ed1613de0dc76cc7b24866365a2ec7e5eac601b5</t>
  </si>
  <si>
    <t>6c151a2d258b8ba8ee64e451eca6d9d97141a1f79e3f40d77770556d383eeac9</t>
  </si>
  <si>
    <t>2527d59bea09b3782a096dcbde1d278f02af6260ea25b5e2b573006ad0b2a9d6</t>
  </si>
  <si>
    <t>3bfdacd33c607dc34922a10358271b7a838c8a4976f057665c9c8f459889ad4f</t>
  </si>
  <si>
    <t>70e3d118b50f331d2943405b2f7e259c3bbfc129f92ff91aafc9f41d8301e0ba</t>
  </si>
  <si>
    <t>f1d10eb0f7d25e487c8b000e7bb613f9d3a4a1958ad1588626ffe57e33ee497f</t>
  </si>
  <si>
    <t>34d31e7c0057238d3b81776b7641753d54fc7763124b44018c22df5ad17f2e5f</t>
  </si>
  <si>
    <t>c1cf52786896580c8c730c86674b4a721c30e7964730706f032bb43afd51e6ad</t>
  </si>
  <si>
    <t>dff192a622de8a74c55b7ee021f96dee4c214faa61230948e2bc0c427b11f73a</t>
  </si>
  <si>
    <t>3467f691f52e3c8abb6260772db84d020db6bd5fb335d434b579d641cb1eae9f</t>
  </si>
  <si>
    <t>888ac0110d9431fcb91cba96538e33197d884a9c1f7fd152e4f497d8c2e310b2</t>
  </si>
  <si>
    <t>6a5691a5eef6d1adb0c0057067d50f234e5ce260a1e27325b28a96e0d4cb9979</t>
  </si>
  <si>
    <t>067e31b2b6706dd64b42448200ab0f42e5d6769790153d7ebbdadd5fcba860c5</t>
  </si>
  <si>
    <t>beaa66f5e285cdcac8ff89888660388e3604e106ac2aa60af54f43968c83b409</t>
  </si>
  <si>
    <t>59461df37f8d8522000ee3cba38e85a0c95885612645eab1b173c4cb28415fd7</t>
  </si>
  <si>
    <t>afa9858f3a6a42f34c9d55b6f32243485e7bde218c93124679125c13b0875d9d</t>
  </si>
  <si>
    <t>bfeadae8c4e244d92ac1a39c620405ff0c05c621491eb710709420db44b72cf8</t>
  </si>
  <si>
    <t>d75e4bb2e80fe1c20595f08026b490f317a0d8d257c7399651f36015054428e6</t>
  </si>
  <si>
    <t>b687090690da21532787fd4e15362bdd2ddbbd2f401c33996b26b3ac4223a71f</t>
  </si>
  <si>
    <t>a06296c0729327359d1e6d19a232d539db1aefe95366b0783e2181d66dc971c3</t>
  </si>
  <si>
    <t>Location containers</t>
  </si>
  <si>
    <t>7f085557f17830d1d1aba24982393090039dd2f6735d257045c3c462f3fd10b8</t>
  </si>
  <si>
    <t>EDF</t>
  </si>
  <si>
    <t>21f00577544a8031d749d7c337910c10911d18e70d5a51e04cbfa0ed371fdc19</t>
  </si>
  <si>
    <t>dbd3601ee2fa61484c1d5d076e10b97960e3edf2df9defe87dc1e31f781d9d0b</t>
  </si>
  <si>
    <t>442b899408b6d301b5d2e53e4399d3e9401efd17664cdf6f0ded5d9394690666</t>
  </si>
  <si>
    <t>78ae18264b86f6c1fef06d8741635f10f34b4d3e0c37522777cdfa444ba7bdb1</t>
  </si>
  <si>
    <t>e8a007a55d52ffa66657bd3762dda71c54a615eda67317f6c040b6cc9f03b45f</t>
  </si>
  <si>
    <t>dd76ea24a9297b02edeb5d662fa80dee91888a3e2640a0caa3846f5e152941b7</t>
  </si>
  <si>
    <t>8645314e86aee319a1c9c1905a850d7e3ed239befd78ef0e23cde3e045fc8ca8</t>
  </si>
  <si>
    <t>ab7a11b856f0a0128ac7f2d2998484701157345e4e3d3863732461ca4033330c</t>
  </si>
  <si>
    <t>e9dd8750c1ad154a2b8f00c7c33e53942fce84d553180636c824c65f1444be61</t>
  </si>
  <si>
    <t>a9f3dfd2a31f875a5a005fdeb608466f6db16d9c03129a76b2879f5cca6c3fd6</t>
  </si>
  <si>
    <t>27762443e95289d12fa28d7af3ff0f7b0d9fefe2ef43bb387a6e0646c0d062cc</t>
  </si>
  <si>
    <t>0347e9b2244d2a5145f9d3350dea2ab089796d901cded308a18c807ff4ddeb8c</t>
  </si>
  <si>
    <t>35a8d84c415070fbbc67d11ff83ff7dcde462d02b7ee63b408e88fbd14354b57</t>
  </si>
  <si>
    <t>617ecfebc04a48d19ce9283ceaf8cedcf705329b4cd8d8250725e708495d323c</t>
  </si>
  <si>
    <t>b118eb98631ab1c4cffacdfb2902a669ff4387005b55f330e3ab524cee0454a0</t>
  </si>
  <si>
    <t>3e844f6f749993d16220f088546f73909db3ab405967b6904a983a440cd9cf0c</t>
  </si>
  <si>
    <t>b501f18e77dea98022a9e685f9fca1dd034836e6c2ce014fbd9cc540c1d5c42b</t>
  </si>
  <si>
    <t>6f062a5202a3e3cdda0920b455d832381ba3a6edb019e4779f6d1d0bce5e1f58</t>
  </si>
  <si>
    <t>fe5b4e85fdbbd004338903ff95125f53a6f40e597cb8e794b315847cc097604e</t>
  </si>
  <si>
    <t>f0c504d7c43b8b95e987ce7b1429c0e99887ed0625f10adfaeeb9f391d8e5efe</t>
  </si>
  <si>
    <t>18ca280b4ffa64fe456a1a4965f2e7785f065c577e00a9152b50505885a06209</t>
  </si>
  <si>
    <t>6ffa21ccd642c101641d1a53897b3ed0e5cdebe265a325d2306154e22c8530be</t>
  </si>
  <si>
    <t>620da3f1c93da7c2294e698bc68469d95f2fb60cdcae9980d083e2c386a347fd</t>
  </si>
  <si>
    <t>3cfb46172b377543d4a6f5815d6f32ea6a155f1a73f30642a71eb2dafad7dd5c</t>
  </si>
  <si>
    <t>d74d15f530ee126af31da5eb699ac41ae604dd104f413065fdac7c137d8b1238</t>
  </si>
  <si>
    <t>fc3c9ba2364d33a6210e5307b6139365145e7ca2e80fe9f3ef782056daa4552e</t>
  </si>
  <si>
    <t>4b2c7bab2f58286159398601e66faf4b5c626cda96784aab6780028afe32960a</t>
  </si>
  <si>
    <t>6131787a5cf74c76d43e66118a1dc2ce7002aa8f5dfb77d1a4a8544944bf6bbb</t>
  </si>
  <si>
    <t>4fd7af56f5f98eeb8c100407c87ed037df6bee1698dc57696fec4510fa14dd94</t>
  </si>
  <si>
    <t>0006bcc13a3d8052a877ff5cdc5326e7eedb97d0cd635f71c393f219cc9043d2</t>
  </si>
  <si>
    <t>946beaabd3226292c82ae5929546264296be450f746767a943f6154d2a08d937</t>
  </si>
  <si>
    <t>37f96a984e16936b5b511b9f35f12f8eb58eff38da35693d6497434d1f968673</t>
  </si>
  <si>
    <t>a978fd0207cc1ab94ed7306b9d909f5859280c9b129ff977d7d8763684eba037</t>
  </si>
  <si>
    <t>85ab163c0dc38d3d733ca9c6ad180fff6433abe093816861ca064316316ba66a</t>
  </si>
  <si>
    <t>9c0550823965ab5b5c7af04154b600f53a66a32b512a50a6dfe334a5c2327d9a</t>
  </si>
  <si>
    <t>b3ba3bd402294706b681a070769e0b194d36f79de1414c8d1394723be79da5f8</t>
  </si>
  <si>
    <t>ecf6e3181836a9cff69570ba2803d97a5b7f294977ef2f6b4a38cf1ed7d6add6</t>
  </si>
  <si>
    <t>db5b0b875b8b39a40df28ee2006221945c00fb57b4daecf7a06a8c46efd87fc7</t>
  </si>
  <si>
    <t>178becdfa3d9f75851f5d1c01d8dcf277966cea8736be1852ec8ef1f878fdf66</t>
  </si>
  <si>
    <t>e456c137c60541ad14de4d956c864a3901bac59fcffe24a2f1e16f0098b7055a</t>
  </si>
  <si>
    <t>Prime d'assurance</t>
  </si>
  <si>
    <t>86ff6af00a5fce001265362978398c6752814defc50401454654499787e94789</t>
  </si>
  <si>
    <t>Maintenance portails</t>
  </si>
  <si>
    <t>c1b33229bb3918702c4da94e5e55852a3fcd75399ecf2a17caf6d13d30e91256</t>
  </si>
  <si>
    <t>71c0997c875f8ae590d7c98ff3279516786a106a3dc314f0dd68cf429686e397</t>
  </si>
  <si>
    <t>53f6e1c20147bdbb05f9346f5aa31152b4768b10383efad12568d6925ccf93fd</t>
  </si>
  <si>
    <t>e217e89e2d282b52b18b2f17c6eaa7ab6bc9b89d8e19926bfe2ec9a3f90330f2</t>
  </si>
  <si>
    <t>b672044981828a2b274415fab6df800ddf9f715c420ba832a6a5cebd340cc455</t>
  </si>
  <si>
    <t>76f1b4f851fd3573e8032ffeec4fc61281d6b8550ee5350b4f05c896b4decdd7</t>
  </si>
  <si>
    <t>6034291632ffdc38256f0bf38fc0578e557889621fa6754978cd985ef98e8526</t>
  </si>
  <si>
    <t>806c31a225eb5fae5f5a92bc296887cbedd1077794870640128ed6428a045399</t>
  </si>
  <si>
    <t>8e2db9190782786484890222b5775e4f6050c20f44ee3dcaf0e2549cff45be8b</t>
  </si>
  <si>
    <t>b6ae1a28fc11c66b74b11a5f5c4b0970f36946dbf6bc4a825cc62557c8da91ac</t>
  </si>
  <si>
    <t>2940821b17fdc422375deed6e54e0c2b5da884a1aad02f70033d2df8d47b0f97</t>
  </si>
  <si>
    <t>15122ea0e7a0fcfe55ad5f65ad5568f0ec57edfbc6d4405274233b7016016b31</t>
  </si>
  <si>
    <t>e420d511a4d4c72d971a1116ccf1aa032f3f21e3bdc09c53877727606a4c7436</t>
  </si>
  <si>
    <t>aa1177b3d1e95f9f47a1577f630156237e6070b775e597f6cb683ee91be6e70c</t>
  </si>
  <si>
    <t>0c253c955e8af5cb1e4d9b0d4d191c393aed9d741ff056787b0fc8f7d380b9b6</t>
  </si>
  <si>
    <t>dccf32fbc2037fa553d9be2a790494e3bc780338c291a88d7e15fb0d8e0fec3a</t>
  </si>
  <si>
    <t>77e12ade8800f2ecea24da042625677215bee05b3c6dc82bce9b96b149153b63</t>
  </si>
  <si>
    <t>9212ee6a6aa50ebfeba885352b826774dc1c505269c2dcbbece351fedf6474de</t>
  </si>
  <si>
    <t>Maintenance réseau EU</t>
  </si>
  <si>
    <t>97b332c36dcb631e6c915b09239bc3b7ccfe6583b7536fabca34f1c0f36078d4</t>
  </si>
  <si>
    <t>8a1b64f4b16527600e15dc6832e7049db08f7bedfea727737be635cac67493b2</t>
  </si>
  <si>
    <t>0c1527cac1d2e0e22e7808447e51643aee52a401616dfb2deb2e35920fc7ad18</t>
  </si>
  <si>
    <t>994443801b0e24aa17520db1cfb0d57e4d0be404a367a37c636e3b748525b32c</t>
  </si>
  <si>
    <t>5e988cc60dc07325297d1230840270df77a1647b6dcc5de57af5e694aecd51a5</t>
  </si>
  <si>
    <t>5d9a13cb9c66301fc3951f3c1ce16e569054191708425efb46780b08a381e7a8</t>
  </si>
  <si>
    <t>74edc0bdc618433aca7035995a0803b99aeb158b191bcf4490a3fc7da2270dc4</t>
  </si>
  <si>
    <t>Production eau chaude</t>
  </si>
  <si>
    <t>ebad0b0d644ba19f115a929ac21c8d85dd763268aca00c66a8ec14c2c721d1ba</t>
  </si>
  <si>
    <t>b296b21d521a6c4d99870b78a73b26c02ce4f6962aff858b4689e626212ebeb6</t>
  </si>
  <si>
    <t>8a0e998c30a73cabc504f7aee5e60644c5920f06129abd80f32eec9703b6fb13</t>
  </si>
  <si>
    <t>310a8f8be8fa2fe23d3cededd13d80edff15a6c29fb38ad279aadbb7b6674f8e</t>
  </si>
  <si>
    <t>1458fe480d498959e4720433b79c428e94a35278420b6509a033a3a1f24711aa</t>
  </si>
  <si>
    <t>d610eea9f76a151b33956cf34faa654bfc10a79a4c37e9d37d5cd253400fc264</t>
  </si>
  <si>
    <t>6d6741f2005a3727518f75211a7cd86d76dd35ba866d65dbbbd5cdd4077b1307</t>
  </si>
  <si>
    <t>9f64df29f284565d38a8ae56105ab141d2f56c4ebf8868967284953dccf4fa9f</t>
  </si>
  <si>
    <t>cc3797f067380d5d4a4c4ffa62eea82af207b272ad50140a2146fb25fd452423</t>
  </si>
  <si>
    <t>558da811c762967e54ddeadc63cc0e875bb474af541e76137f1beca5078d5188</t>
  </si>
  <si>
    <t>03b7e27dd76fa8ed15266d1a2dd380f2ded997dc17ae34735b8685507c7c7acf</t>
  </si>
  <si>
    <t>3f977a4ef68c143df073b055677747881520f6546daeb4d756d45afe5099849c</t>
  </si>
  <si>
    <t>163a3a6b63eafa92bb63ab6478689fe3994a11a5c32c0d7bb8224d34487c1e5f</t>
  </si>
  <si>
    <t>2ba3988ea873d8d7f766910af8c15e940df8b955bfcae7d127e6ddc203b2fee4</t>
  </si>
  <si>
    <t>56434ebe47171e69563ad73551055f8d533e4d0f485b307a144ae30fc6e55da9</t>
  </si>
  <si>
    <t>a86b6b0c6b328ae9da990fab8fe30289257da320e1e448ca8308640b11edeb01</t>
  </si>
  <si>
    <t>edf58ab120edfb8e82eca55b20154ef5971dfb0121578b93d34f70f5ab87d9df</t>
  </si>
  <si>
    <t>f37ee6b6f452263fbf5fff3b2a73e5fbfceb22dccfe6cb6570197101a084543c</t>
  </si>
  <si>
    <t>57f1e0f1bf965b05739faf0cb4c5ee14e81def3e33070a1799bc048b5019ce78</t>
  </si>
  <si>
    <t>60d72d356bb545d1d12b8e072c8c8e32c5364926fae9b3c45860fa857abca38c</t>
  </si>
  <si>
    <t>Maintenance électricité</t>
  </si>
  <si>
    <t>411391b4c12f64f1ae64aebace0c094db0c7ee4cfd0e6e6fcce7682a60670401</t>
  </si>
  <si>
    <t>5126ec210d0b6d3cf9c7731cf10652310bad14fe177368269b5545ce933d25a1</t>
  </si>
  <si>
    <t>Remplacement gardien</t>
  </si>
  <si>
    <t>3ee46fb11a524662ba8eafeea3dc126c253bc00d733be4b1e48c55c4d79fcee0</t>
  </si>
  <si>
    <t>aa9d32a552cd4cdaf0c57145c22ec4afb9a1ef377a0ac6cb523d6eb893293d94</t>
  </si>
  <si>
    <t>e4b550424784243c96b44cbe751e27820ac28d95c22a3a9fca472fe1a9ace5aa</t>
  </si>
  <si>
    <t>c6fd9634fccc370a11f52c7f7b253ccd1d8386d3e5436cec7defd37ebccfe614</t>
  </si>
  <si>
    <t>e51696385a86cf817c179b32c2e9c5d58cf473c2f8f4bb0f6e4c1fa99a20f0af</t>
  </si>
  <si>
    <t>e0d2aec6c40d0e3dd140c2c03aff5c587d9520559cf84ebeaf01e83682ffb54b</t>
  </si>
  <si>
    <t>014c71565034442938c1e1b97dfb312c7532b664367f0f7618e0527ce5ed81ec</t>
  </si>
  <si>
    <t>88032b3c260e43ee252c295c8dba0b6a64f39910e1cd6aaac7de87dc4baa1daf</t>
  </si>
  <si>
    <t>f8c76eb93741ba1901e0f652c22a992858506326e2088895267839b7941b25e5</t>
  </si>
  <si>
    <t>e8560105f1123f5a994ce8421a5c068264dd4a2d42c9827085e85915f6c50d6c</t>
  </si>
  <si>
    <t>1bf48676fac2396f379d2eb6e73773f4ce7c4e0700061525e5797c5955ace7ad</t>
  </si>
  <si>
    <t>23ae697ed795d79cb89f7de48a56afe82b5118caa78ecfd6f64a9cd048273797</t>
  </si>
  <si>
    <t>0ff0432bcd914078eb7a6cf483ce54e2b395ec97b0df1e188850cac9f0ab1f31</t>
  </si>
  <si>
    <t>0d56200492066efd9797e5732ecbc9d87fb92d29e36637ff7ae90a2ccf2111e1</t>
  </si>
  <si>
    <t>2fc05ca2fbef87cf27d0ea0433141a219f9378f8d9866a2e6b7d37a154d17406</t>
  </si>
  <si>
    <t>736fbd64fb998ca252bb1d89ec61e42b330786030b14a12d6d07ac86d097f865</t>
  </si>
  <si>
    <t>c60d516e93db4aaf0504ed2f67647f897c19585dde1901582ea55e9598a24a76</t>
  </si>
  <si>
    <t>0b607fa47f7cc05d7956387288c0a8be09ca6571effd8bd8d9ef810144142726</t>
  </si>
  <si>
    <t>05476a96bde0ac4f868232f69689ad7f445b69aa9f4a4f2f1f108143e3f6654a</t>
  </si>
  <si>
    <t>e9f58fbe065871e1b2ce03ee63cf4cfd76b21c0b9f1ce45b49f835e1dd07749d</t>
  </si>
  <si>
    <t>2734597984a42161fd939a8b8428a003f2be5f78d8175e1da72202912d64712d</t>
  </si>
  <si>
    <t>db4912bc3ccb10d22de0e2052209a164a02920fdf7512c9c28f57598daf46375</t>
  </si>
  <si>
    <t>97f7153fe0230f6ba6189240bf86e54cc0660283963784e3d0a79ec2cd7d70af</t>
  </si>
  <si>
    <t>a49775d2672dbb1289cb394b383ca4b60226071ba4414ddffaafd8c01ba13ed3</t>
  </si>
  <si>
    <t>93cf4d97c7ec62d527abb7a40fa1d624c50aab0f2c08d725acb4e45640ea6e3e</t>
  </si>
  <si>
    <t>00beb0473f7e3b8141e24c1f3497e7c7387a7d3d3a7a096761e8b822b7e3eb6c</t>
  </si>
  <si>
    <t>fd0f91f08cf117419624c01091a4861ec64ea9f5685f758dde4638ff4052c079</t>
  </si>
  <si>
    <t>f8100755842cee52aa12c56f29100da09511b7e571129dab8c9334e0753b8fad</t>
  </si>
  <si>
    <t>4e972bae9de9b5e1503b21c05e5e38d9a6db31cb9d070aa06afb994a9ed601dc</t>
  </si>
  <si>
    <t>9d7aa3bf9cc32f1aecb595e3c71ee762d852b8381720ffe229120093afdaacdc</t>
  </si>
  <si>
    <t>79b6301ee733c344b405b3c4aa69ed164d86ac628f3a928f032249fec4439e5b</t>
  </si>
  <si>
    <t>8991c74dbeade79bfd7970785361328c462a040945992ec684833730f13f821a</t>
  </si>
  <si>
    <t>70dc781b9bc63a4f8eee1169feb55d089e98eeac855f7a98565c7324cb007023</t>
  </si>
  <si>
    <t>2db6511871704b3fc2a49d2d53bcbb16ff8f4c730a0da1fa60816188f014b10c</t>
  </si>
  <si>
    <t>e8b1aadc4efa02fb349e0152588f793333ff4b0f786497013d00d96049a51bfe</t>
  </si>
  <si>
    <t>6e530b4db13a613155e3b94c0a1583590e59929e1ff6d5bb30fd26d38cf32a86</t>
  </si>
  <si>
    <t>986109e12af61638b02204ab27e04c4eafdfb3e0ef5dda026d2dcb0cd598f1b6</t>
  </si>
  <si>
    <t>244fc484fe8e57bed805e8934122d0bd80e3f417b08a646fdd98782049f6ebca</t>
  </si>
  <si>
    <t>b710af783cb911e909f3949262ba2f85163ad64de0b176cd7eda76c1ee468c77</t>
  </si>
  <si>
    <t>51db0a7ec8374f016173b6a214be7de4283fa4e267d445c021260c4efa556456</t>
  </si>
  <si>
    <t>729a40ae97979ade804117b4e4df08ae38ecc5792c4f6d82afb40b7798a7060e</t>
  </si>
  <si>
    <t>90ace4b488ca4c2c218957dda822c5eb1ce4adc12e6b79882a0b2dfdfe2faa6b</t>
  </si>
  <si>
    <t>4847f3c3d54bb130b82ed9a84e12c7d9bff1204c6a6d19b40c7e6eb55e296941</t>
  </si>
  <si>
    <t>7f2212c16c2d03b74f29d782e9b65925b097a2456c32fb3dfdf6fb1a223f8244</t>
  </si>
  <si>
    <t>23c9a1dfab7063e6640bc7d5ebe6f7fa56601f3d6159ca03b289bd5d223fb6fc</t>
  </si>
  <si>
    <t>636cdb5b18fb3120d5c86146b2fb2f5b8429d4ae2e1ad8c3ef8e5eba94a88271</t>
  </si>
  <si>
    <t>5298075df624907e3d3d5da0c8d5bfee3aa76eac2b312004ca9ceb82ce6c5d82</t>
  </si>
  <si>
    <t>0d50d6012ba67e6856f1165ce1c38f73c505aca67ffbc1857fe5a757e7c06e55</t>
  </si>
  <si>
    <t>d318f2e8f6f8365ac5a90ba50e8b8c1f736d0115b7445807d6a242bd5f125ac7</t>
  </si>
  <si>
    <t>005e897bf721b53acde6ab8b9cfd53c12358f0aa4715bb942e4556402ccd0347</t>
  </si>
  <si>
    <t>aa743e3f008b652e37b52bbd69f3077f107bbaa6b1a3af7b3eba4716829a2ee6</t>
  </si>
  <si>
    <t>11b8fae4d3a787e997025e20ae92afb091171bc96a927455e45866c1358b07d7</t>
  </si>
  <si>
    <t>f1bc25dc6b6e59498b750f014e39314f368066ee5586587409a409ca5df5c35d</t>
  </si>
  <si>
    <t>7105e3ddf67248d6c6de3955d4ea75d2fc0045a4eea7edc6fb923e62457ed4cb</t>
  </si>
  <si>
    <t>8b19bfac9469017642873d415f262f56d4ef3546f7106c1783120d07a43c8ed4</t>
  </si>
  <si>
    <t>17095f356d9b08acc49673fd77ad4cf90e169c0e4cd7a4ca4d52e98ca20b5145</t>
  </si>
  <si>
    <t>accf354e889be8fc3a3bc36c89267e56dc7d0c196d32bb4a8fbe42fc730a09b8</t>
  </si>
  <si>
    <t>38473e4d59e28057a46ef150c0d5504ae03d47d2340a4f3492ff26d6cbcca92c</t>
  </si>
  <si>
    <t>903d6625348274fc07cfd35c2e3c6ea1479add3e8e191efb8975dfba547d5f93</t>
  </si>
  <si>
    <t>faf0fec269970212c961bb25b79f64c4485c939a4d1cc69123838d5dde838f13</t>
  </si>
  <si>
    <t>ef0f7b6d5c10924c14c18fb72d522b7fbb25abf9cba11e17119b4be4f256e643</t>
  </si>
  <si>
    <t>643401319ab3e6b2161093d915f660a4be4f2597e77c133656024b9730e7386c</t>
  </si>
  <si>
    <t>9e047534ff8d1f86cc7644736b0f20ce624d94361a7e71250ba92ac5819c42ae</t>
  </si>
  <si>
    <t>29ba5268ccdad25c323c77ddeaec09cbe7a90b15f3a709f56f31c634808ffdea</t>
  </si>
  <si>
    <t>6f51e33cdcf5b4bdaba267b081cb913ec0fbdfa12fe231659bdf81664bede3c6</t>
  </si>
  <si>
    <t>63dde8918971b3cac578d3651444529197cebd5ed0452d310a36ce93621e3da6</t>
  </si>
  <si>
    <t>a0e45c7cbcdca263d6b592435d758b03bd462a5d658dd29355cf38a8bcee17e5</t>
  </si>
  <si>
    <t>c4e1d5790184c4356643e6327b2897ab95404430c4225b4bdefbac2acd814c96</t>
  </si>
  <si>
    <t>9b31d11643351f20c38fc9d822daf762702e0074c09ba8a2f1cd9ec2e685e14d</t>
  </si>
  <si>
    <t>b8f785bbc3cb68d1a207362cb1fe71e6a9e2577f9822ead4c463bac143a27f5c</t>
  </si>
  <si>
    <t>b2d6ad2dc6df9ea3f083e07e8d6e73507c12a00d0666f816282a7ce1a1dd0a40</t>
  </si>
  <si>
    <t>05433a27d420fdb8092b6df8c947ef161b12df064a41386ececdce35900d79f8</t>
  </si>
  <si>
    <t>e880cdd4b45cf48405b0455730c0bf6f393ab0a5e17ea208ef62254c3e516e8a</t>
  </si>
  <si>
    <t>7598e73e209ffd60838bab3b9a0ecbbcb550d51daa87c41b502286c62b9d352e</t>
  </si>
  <si>
    <t>7dd3908b94b5f27abbce6f072683c83b0c6290723747e125182ae01ad86f19f8</t>
  </si>
  <si>
    <t>bf906353cc1c3318026553e688ec4954f1059ebc730fabbc35d83a523265321c</t>
  </si>
  <si>
    <t>292c732f88e837f501a3ee6b9456957ab084c40dd47cbd9b736949a40a8d7685</t>
  </si>
  <si>
    <t>6ff34c7944c744bb4dc97bee4b5970a2c7ec5e3c1a571b4bbb37bb6d99a870a4</t>
  </si>
  <si>
    <t>da711ca38d67cfa257078dc9d0bf8a76965c18e6c152d087d3c4861346c446b4</t>
  </si>
  <si>
    <t>2df1fdc4ffaaa5fb352ff93e10db6bb924c18e6f5df547f3bd9f090643555458</t>
  </si>
  <si>
    <t>8bc366af436290c45f33bb4bbc9e8365ecba1860790cd97d3d6262780a9505b2</t>
  </si>
  <si>
    <t>528b5c04d7c81a1da32ebc827a377549a522ac35c68d65dab873c117214fdc0d</t>
  </si>
  <si>
    <t>cd03d8a34d6a21e1d74e15c9a49d672dda95892f69b7a53a34cd6fc5c18a61d8</t>
  </si>
  <si>
    <t>21690943cb89f28adfacefa0a18dc8170ff6f3a4f84827fefa82ae53ba8f472f</t>
  </si>
  <si>
    <t>254fa4825b21878113a0e26fbac6d18da24ceb043423f445eef61271fbc6d6a6</t>
  </si>
  <si>
    <t>bf909b57d280a735f1ca6ea2c374b08af2215986f5e83dab53ecd8e1cc15006c</t>
  </si>
  <si>
    <t>a42c9caa6abbf701ddca5fe209aae1a155739b4576b58ec2e0d8c3224c82b234</t>
  </si>
  <si>
    <t>03c4d98ccea9c82b15f7de9e08648c8c673b37bd685a82c1ab5ca7445434c5eb</t>
  </si>
  <si>
    <t>9f2969dd14b6da5c7411e0457a26b73daa055e70f528893bcc9a64dd60ea8d82</t>
  </si>
  <si>
    <t>db41193ea903c64a44ba722d42537298e0bcd1eeb34fb532e419643f04ce467c</t>
  </si>
  <si>
    <t>9884e5bb3715a1b711fb0786a2e791392928f1edbe011a7f9691d05d1bdf8b54</t>
  </si>
  <si>
    <t>6ddba37f4a51ea50b1321be5acf248dec7e83877eda56fa8d5205abc2b3e6dda</t>
  </si>
  <si>
    <t>fd032cc2f0d061e59b440dea47b2b0c588cbf868027d34d3a20d19c6ea4f5268</t>
  </si>
  <si>
    <t>82fdcbeb2659b880ed7331449a5bb99c4d370b608c057d18e9359f2a78674cda</t>
  </si>
  <si>
    <t>e4c7a9e7833a05c2fcf768753926a3982c7bd4729599ae776b2527aaa888b835</t>
  </si>
  <si>
    <t>4a47599e5f166b992309473d6ce55acc110e8f37e3e99f10af2faa494225675c</t>
  </si>
  <si>
    <t>0bcd7081656984ff2a06b59067081d50f00eaabb4809c6e54f15248cadcf14e7</t>
  </si>
  <si>
    <t>e615abeba4b1278d5d66359c3a7418ed0b03e127fdce7a88b10542aa53e84afc</t>
  </si>
  <si>
    <t>c41b7267ad13e98c77ec765a1358ca90d81da196894592277c524a099adfc137</t>
  </si>
  <si>
    <t>ed9774cc4f927d1b522df0f73837491d3653afeaa9e043d8bc723a21ff69ec25</t>
  </si>
  <si>
    <t>558722f52d31687f69f306162c2b57fe66a9ebd5d67d78833608e38a8f0b0087</t>
  </si>
  <si>
    <t>9165fef38c2f1941ad3e35d0f8b95d08cf64499975ae982d89d621d23b0cfd76</t>
  </si>
  <si>
    <t>acaf61c52b047c96f2a1d6122b00e3479aba1ab552acb9774e87740ad222cb4b</t>
  </si>
  <si>
    <t>3640b45a90da07c5820e8272ec0b00de07cf9b5ac89c72e7bc74237a6453d372</t>
  </si>
  <si>
    <t>8568de99d393c3f45378ae2619584119b7e593609483cc6319870c6a9b14c611</t>
  </si>
  <si>
    <t>3ad8a77af0284e8b00fbe902543969da20fe7d6718132a4d90baac13914db43d</t>
  </si>
  <si>
    <t>bf7ae4574658318f4982f3efc3306aac4d6bbffadaa69c8f6ce7a55c3b757587</t>
  </si>
  <si>
    <t>a5295556b046bcb19795da4e5341ca13a1c70185a3f31482a87021a7021558ce</t>
  </si>
  <si>
    <t>e7ad1081dfeee50c4a26d6a9cea114d62e68713b4f14d66596ec5087921ac0cc</t>
  </si>
  <si>
    <t>dada4919eae05a4716f0d218305e9a955ad0a4ba7dcdd8dcca40aa8b9356b118</t>
  </si>
  <si>
    <t>5851f1a658aed76b98d0d3d8f531c2f388833ef26f7fba2d485422dc2e9fade8</t>
  </si>
  <si>
    <t>29c343b68d398f8a72533ae4204939630bfe9104b582f858fc4991151e9ccfeb</t>
  </si>
  <si>
    <t>709fd866e5aee275e4fafed0faec6d357ced847a60f31b4cd36360cc5b2ab2b5</t>
  </si>
  <si>
    <t>06c22c4c5e3905ad339c56f9a8ba71b77c9d7d29b9e22577dc30ba2a4529996b</t>
  </si>
  <si>
    <t>bf4198fae64f4e8928b589a7abb17242fbbef7ad0cb77ab1d97ea8bf7d8a20e6</t>
  </si>
  <si>
    <t>5ccc337ddfebe1ef93564528b135a3dedd962138b70609e166bf27d44c15c39e</t>
  </si>
  <si>
    <t>df2e86909597bee20f0c214ded5f403e1d888eb9dc8d76c29330440d1264d788</t>
  </si>
  <si>
    <t>104aa5169fd0a387e422a06ef5c71624558166b67a3610acd04512a1327c49c7</t>
  </si>
  <si>
    <t>6f02b70c2be49cbb74fed903e28c45dfee7b29baddcea92d53f1a7b5aae0a780</t>
  </si>
  <si>
    <t>514b47e142c4ced4731268970f73672db120ed01ee5856af7d4ab70208f1c026</t>
  </si>
  <si>
    <t>73bbf15448062d29c558c6fa97bd1f23be72171f531edd2fe05453b27795d80e</t>
  </si>
  <si>
    <t>962091a00bf442051402522759d86ea6e5fc76ecb6e028bfa0e0faf8b7b71045</t>
  </si>
  <si>
    <t>0a34248aef3f9352278b2190b96de39b08eeaddbb89669cf5d1f3c8ab6be8bec</t>
  </si>
  <si>
    <t>994345241d25a2ebb45fa9078383ba391bb8c9e33c7faaba2d999818eb47bde4</t>
  </si>
  <si>
    <t>e909fdafb829276692a94b890da5ad8f5936de6301b18d63b45fde522895e631</t>
  </si>
  <si>
    <t>ec0bf81668e258acd0110128d1217e153da2468412485da8595b687d65c18acf</t>
  </si>
  <si>
    <t>490af620e5d13aac53d4af47a2a5c16183e2a2433feae005ab35ed688f1ecbac</t>
  </si>
  <si>
    <t>cb9ae4621036f05fd24c26ead75da156627de0101ce18c209ef45b86e41b3822</t>
  </si>
  <si>
    <t>fc4f97eaa34f10c77229c7846e5c3a617fbac78e45e67c6bd79a57f607050b23</t>
  </si>
  <si>
    <t>475ffc8f18ffcfedf63403ef4933fb0444f07f0d885d6816aa1222b206cfd62e</t>
  </si>
  <si>
    <t>120427cdce704029d72ab920eb84d9119604822c6a381389f3d42f6f1b7c80cf</t>
  </si>
  <si>
    <t>fa3a18571039091a42f33e0f04a19e2e3a20be43c8babbbe5bbaf4e22998b28b</t>
  </si>
  <si>
    <t>f311d009e90193a9a794fa8b1ebf63d8246f997684d8fc4a562a091fa2716f37</t>
  </si>
  <si>
    <t>f9579754488d0d46c026c3b069ee5c386713902e55f7163e5873a9971ce704e0</t>
  </si>
  <si>
    <t>e945b12974d77e04682be14e54def6fecb6178c223b51d81988c41402784b46c</t>
  </si>
  <si>
    <t>e53c86592750c07cda16f06bcb46673357f32399738f77d984435c29bcfee999</t>
  </si>
  <si>
    <t>d6e8966db303d3b445e914f807513e94ff987f84cda52cec45b9470f0f523025</t>
  </si>
  <si>
    <t>15ccb3c9edeebbac68ebef2954b155d851f242a75143d8c04c32a92077b2dbf7</t>
  </si>
  <si>
    <t>4eb3302b34f254dbcf2579c36817f4e71e3d80cd1963791073fccdc32edeb502</t>
  </si>
  <si>
    <t>72391a1ac35098f3cf822e9a3c472f6b47a9941789feed36ec8f2e2a86f714cd</t>
  </si>
  <si>
    <t>e01ab095dd1874503b8f7cc727aa6818b6cb2cad6751e9832ddbd03fb837a9b2</t>
  </si>
  <si>
    <t>0f612ee147003ded7015a6bb32c37430ea5247a7e0a86e5f0328bb739c40d3e9</t>
  </si>
  <si>
    <t>cd481ca0ec39f5264c5e97adf89a86cc392aef89f9adce551d70cc4c75190a1f</t>
  </si>
  <si>
    <t>84c0829ca288be4ddaacb0c4d7c1c653549410b14b49a37d3c41fa84c7d18079</t>
  </si>
  <si>
    <t>d1da3748852fb9ec423bb932ba2d9e968ab49bdd4b2bd26ff4238a6953e796e6</t>
  </si>
  <si>
    <t>03a2327744a7eff5559d8e28bfbfa1d9e7dfb659f5e996e8882424d30ce08eef</t>
  </si>
  <si>
    <t>493f24d821b6559c782176c1dc02bc834be5fe8d4972720bcc254e5b25a7a310</t>
  </si>
  <si>
    <t>cf51a474702f02d3be688d09551aa506330b109a4521320ab4739e6e3ce18bfa</t>
  </si>
  <si>
    <t>2700b96db292f5f8a370e1b8ca4adb3bea5076add041d2546dfa529f85ca599f</t>
  </si>
  <si>
    <t>6f32cc49d6cfb3d3be8830cc31bf0038badb0f3dd53253c116d013c687d4de86</t>
  </si>
  <si>
    <t>7ec6f8b88aedfe016babf701e9acaa9d8b694f5b0410f0a953dff435514a2310</t>
  </si>
  <si>
    <t>76ae90a96f220e9c6aa28e31341ca7c52408bc3f5bd25aaf54447c2afbf6ce56</t>
  </si>
  <si>
    <t>61fbd4a7e84ad18d8da4e9d69bc23f8d23d50213ccd41e76da9873c12341f50a</t>
  </si>
  <si>
    <t>9a4331bf0d2eda79b46eab2ebbc387bc0d9c7397d83888f93d386367eb75e205</t>
  </si>
  <si>
    <t>74682bf19510c44d32d7fb02fe9398094af6fda926dbdbba70b542cba52807c9</t>
  </si>
  <si>
    <t>861f1ab8650907b9249d29a7a7e1daa08c805d592ec9291227d394ac16eedf3e</t>
  </si>
  <si>
    <t>39f9c6dece29959e1ee6ee20a3d7345bd07823f32740f82899566a21b90de14e</t>
  </si>
  <si>
    <t>258812f162d100a3841999277d57d1505b53fc58facc7aa84f90a6919d9768ba</t>
  </si>
  <si>
    <t>dd0ce05dbbe2f01c2634e280c7966bcf015e0edb659ef25f816cfc140afaeaf1</t>
  </si>
  <si>
    <t>cdcf810988ec2a3e59349bfa41368cbe7f82d55ce173b66ddf203fe0b9568933</t>
  </si>
  <si>
    <t>db265e92381a4cd076f60ac2a0941666503cada79e618e4315d414d024ffd728</t>
  </si>
  <si>
    <t>83882e478fb0a1f2538e9e1ee2314d78adfeb29dc59e65037200bdf8900823eb</t>
  </si>
  <si>
    <t>Litige Village Immeubles</t>
  </si>
  <si>
    <t>964a51a3f910fe803750445994f100aaf6a8e3288dabd63bdcccdca43f859e47</t>
  </si>
  <si>
    <t>c341a2c0e572936b52a61ef0dc1a928da07ad179faa544ee8d54bbe5c07686a0</t>
  </si>
  <si>
    <t>09f7afabd2425bdef306ca79bb2312ee7c96d4ae56c7b7e91d4ba4209c337353</t>
  </si>
  <si>
    <t>783498dcc3961aabca435e6082bd3eaea6d0b541fe7816b79d00af9f7f5e5704</t>
  </si>
  <si>
    <t>78de15db0ed1b6d60b0ff3383d6367543a033344ed83855c899a285a78366c0a</t>
  </si>
  <si>
    <t>62b661fb781593138db0e6b80e8d0ee1ec844a89c67e8029a23e367440f41a7b</t>
  </si>
  <si>
    <t>1236a65bbc221b5ec948aff1d175d0ef16784d0485e9014eff798e7dcdf84357</t>
  </si>
  <si>
    <t>77277ae42ef851c048a49176447f3a67f64353b2f4df9047ab812a156208c512</t>
  </si>
  <si>
    <t>a1e6046900aa4d24adcb60c1b478ce781eaba0e147f2c2bc7843043c0040be4d</t>
  </si>
  <si>
    <t>561cc43fea48ae72acc35b889fe4c9c0b5978320266a9c5f6b45b38c6c159ba4</t>
  </si>
  <si>
    <t>b573611f761326efe37c429cca77d142cd81e5daf9ff90b9743696bf664235d2</t>
  </si>
  <si>
    <t>ca5b2e043aeb87cd421197ab39e41adfd62a368301e4eb556e13f50ea95c3869</t>
  </si>
  <si>
    <t>Travaux sinistres</t>
  </si>
  <si>
    <t>707026ec4e1958d5bf3dbc29a631e99c71d06b217ff261041d6d0aba926bb98a</t>
  </si>
  <si>
    <t>d5324099fab5bca1909bdd6ddd54ccace622d82286af570efa092e522456c11a</t>
  </si>
  <si>
    <t>Contrôle d'accès</t>
  </si>
  <si>
    <t>40f5b7c0e92d49bef782f97d0c6e86a6dc68df63df47772393a57b9468c5a0ae</t>
  </si>
  <si>
    <t>e6cd1ebbf1fd1c077c3cc38e247d98719c726b16f9a0f1dc0af444ebc7747c2e</t>
  </si>
  <si>
    <t>56e4c1aea63e42a5fbfffc1fc7dff29cc5c8ecd24f39f9901ccfd36b48bcfce9</t>
  </si>
  <si>
    <t>be76e4a25965973092130da0f1c7d5fb644efc312874f315373eec7dc90cd14d</t>
  </si>
  <si>
    <t>1a6667c042cf00a4d04e0295182767ed282656af7ac918e8e86e019333d39af1</t>
  </si>
  <si>
    <t>2f09dfdd55d53e29c85f79109861a5d1cf4113fa141e5715f4bcd5b867fb5c1e</t>
  </si>
  <si>
    <t>6aa2b9dc4d98b0c3de933a891735535d81537c9ba4f41d3f52ec344eb4922f7c</t>
  </si>
  <si>
    <t>79d96d61ea85b266ac0de06d01865b9301e2ac22c99003a59120b6644f9d6eb1</t>
  </si>
  <si>
    <t>de84793d997baa96e1c907953df192bef00d17a02d4c03f616c2a3234ac0c27b</t>
  </si>
  <si>
    <t>03935f4e6e15707de6a491b2510b11269b5586ef5103b9919a9d49f96a0b6434</t>
  </si>
  <si>
    <t>b164996e9ce0b2c6eed665030abe8e1c250dd79534fd05aa73d7f2866d846aa2</t>
  </si>
  <si>
    <t>3234f5d65279d435a077fef1e21db78cae40ca080e156141e5fd2aa0f92419a9</t>
  </si>
  <si>
    <t>7035385a0e00b0b5e41ac6d8c819f27f4fcf6b38f67ea578f6bcf8333bcee374</t>
  </si>
  <si>
    <t>a1e46a9c8f1d14659dd536e966158966a41caba0daea89295128443168c4440d</t>
  </si>
  <si>
    <t>bf4634a3050dacf3d9cf9144cdb8ca1013bee6b30657f6437dfac5419693658b</t>
  </si>
  <si>
    <t>5b4e8f277a894889304932161666cb5ba21f263fb47a46665b6f0eda7f28c668</t>
  </si>
  <si>
    <t>8572ea85615e1b175694fdb1927fb39646d839443cce8b79d38b8b64341abbe7</t>
  </si>
  <si>
    <t>172a6360dbe13c9216b6839628778a63f92c0913e7fd784610e7e0bcde366088</t>
  </si>
  <si>
    <t>6aed14431c368d3466d515be4c8f5958a56aff9750a91695977af488baba13bf</t>
  </si>
  <si>
    <t>4c55e60e5694622c7a1fc1fe4568c2c6b7cc726defaa1fb4d043e1038a4f75ea</t>
  </si>
  <si>
    <t>494ceb762c94dd0c3cbe3b40107f647487b019d3395cda9550de37a3966a0bcd</t>
  </si>
  <si>
    <t>004141a06dd9eef04550a1c7a63435b43b8ed40ba6e6e52d6055f6e167824b41</t>
  </si>
  <si>
    <t>Neutralisation charges salariales</t>
  </si>
  <si>
    <t>3a9560d73c2c390a6e1a517202d4a17115a6868c3683a11df941738e4542d98d</t>
  </si>
  <si>
    <t>Indemnités d'assurances</t>
  </si>
  <si>
    <t>a28930d740457114ddfd92f42ad6837e15110891134a63fb9dd03a2cd235da59</t>
  </si>
  <si>
    <t>27099af82d0b362c4343f04ea2eb8ecada33829d503fd3b3e9ca4e9ac8756136</t>
  </si>
  <si>
    <t>Hors champ d_analyse</t>
  </si>
  <si>
    <t>1a83854b01dee0f8f64c78dee9d33551ff23e77417a2ecc47fa77b3d60f2cab8</t>
  </si>
  <si>
    <t>8136e69b29324f8ac1ebd74ac736623d67674473e16b73d8d85a37def19250e2</t>
  </si>
  <si>
    <t>7c1ff220fcb15c0e690bba434fd3c4cb0848ff72fe527503fbfa4aad0b713a10</t>
  </si>
  <si>
    <t>824ef3354639761d6966c68349cc1f7f4c9b50979ddb32bb2b0924397881045e</t>
  </si>
  <si>
    <t>4655bc8eefa368a0217202682958dae7ad157dded275d85a3c50ff91e92167b3</t>
  </si>
  <si>
    <t>d5801fd23137b546b6ad2527d48b4377001fce70d3733e703f2c5b8ae001875f</t>
  </si>
  <si>
    <t>e7bbd3c32d1562eda2ed940341a86d147c242ab1aed3cbd0bc59a746676f8b5f</t>
  </si>
  <si>
    <t>505d6a5d1b700b202a23e2e7fcfa87d8a9b89d2b187ead9f6569cc0e31cb7375</t>
  </si>
  <si>
    <t>5ff472b8343380a93d393611148d94330a0ddc99177b5f6a1abd77f0aaa1ae53</t>
  </si>
  <si>
    <t>e8d5c208a08a792e931784534134b8fe86e881fd58aaa52fa96172f2fd5e0ea3</t>
  </si>
  <si>
    <t>19491e7d5796d25486099eb0e1bcbc2a1c208e4ab23fd65617e456d4cc417609</t>
  </si>
  <si>
    <t>fc70a63803a7c667127b7f5b81adf22042045f1a3c2bcd81996d4c0980d6aa78</t>
  </si>
  <si>
    <t>c1ebf367844c0e1c4101d00dd456ba95bbede64f1a750367924168875c200dee</t>
  </si>
  <si>
    <t>4ad1f615ff25363d7d8cdef108da1501a0571e8ff78fba6c0b52212eca91c424</t>
  </si>
  <si>
    <t>ff4bac63c5b1f04aedefe5bfdd320e94052508fbaa41c104a3ed3ea40c1a0e1a</t>
  </si>
  <si>
    <t>c0a61e19c67c47465dac255d3ff197cbd8ddaad6a1c0de2c7150b04a20f4a72b</t>
  </si>
  <si>
    <t>2132b9d8a813ca12ab3135979b070db55993abf767c2b34a43b6e5671156e726</t>
  </si>
  <si>
    <t>902ee4449553b67719ec55b0371511492d49c7e598c2d62c676f88edfc5561b2</t>
  </si>
  <si>
    <t>fbc1ed7406377e6b35c8b52325703a84dc1114603869725623847e8009f7c26c</t>
  </si>
  <si>
    <t>4ee991f5059cea85025b1dc52c40362f5602e5f56c3af3af2463951ddf443c0b</t>
  </si>
  <si>
    <t>885f1f3985fb225496ad8552410a2fb1eb0173165e65dd643261a3d88095d7ba</t>
  </si>
  <si>
    <t>79dfaca5f05460c7a8a904466aa306d0a8f24b5e4200f2ec1e54d7d925727e5d</t>
  </si>
  <si>
    <t>7f7acd9b53de387170e6a040511873c38febd13119e868b39be27b5b0e4a2fe7</t>
  </si>
  <si>
    <t>01c56227d1b34898e0ff3cd68d8a6536fecf701cbc43e4baa38270bb973547ef</t>
  </si>
  <si>
    <t>ddee8e12fe1dd21cb244f19fad674649bdedff1c48ed6fb92efd4b76b92fb918</t>
  </si>
  <si>
    <t>ac1fa43e38fcf9ae1607b718c92e9df2210658e68786145523b7d138667a26f8</t>
  </si>
  <si>
    <t>2c6130e313b608b11143cf439d23223ce46e25ea1c6007dbfe2d723e529ff2a2</t>
  </si>
  <si>
    <t>3333b7ba4124e1cff4af157765b5c68c70748370ec921b3e6c3b25abfc4cade9</t>
  </si>
  <si>
    <t>0040e2606fb1b76c4764687b0cbd8d9c3198f3cd3d4dccb42c493cd618c51d5f</t>
  </si>
  <si>
    <t>c85b87344700fc0c22f0b20726a9848f461b96ad8b7e0c869dd972b50239f289</t>
  </si>
  <si>
    <t>1a6dfd0a39499cd858fd5bae8f4d0afe36caa978b624abe548e6535173aadc07</t>
  </si>
  <si>
    <t>01711359bed244f3de294ded9c1c84658765e6ca46f084730ca32aa5e3096c17</t>
  </si>
  <si>
    <t>fa4b3e4a87a71c1dc7787e3033cf5a309dc789864f120dafca8a0300c07309f9</t>
  </si>
  <si>
    <t>68b0c3371a1f26cdb2104e32e0afa03c8d371d260cf2064161fd3b2139e26417</t>
  </si>
  <si>
    <t>403f5c312d2a73a81d28630e24192ad782590db8c85d41d38c51cae75e9d0e77</t>
  </si>
  <si>
    <t>0fb50646e84ac783da0ca429f46ce82489c0e94d51d089047e3d8c6cdf63eb2a</t>
  </si>
  <si>
    <t>1690c4c67bdc41ea7f32113a72610fe593023e5a206d24c78b37ae8ee9b2d698</t>
  </si>
  <si>
    <t>cc4a46b77243fb10ae2d969c66184febcd7a1173258feb45258f243c27dc674d</t>
  </si>
  <si>
    <t>540d6be13e7722738c4d9de48494be46eac4801d0b78a4bfd2b5d1a0400614c0</t>
  </si>
  <si>
    <t>13135fe9c8656c517451f99dad58b609c016eb3633069f6e6bad9c66a2b18bad</t>
  </si>
  <si>
    <t>5fe72c4c698900d6a681ced0f1a56ecc2ed9a37c422346cf0e5c915aa86505ea</t>
  </si>
  <si>
    <t>ea406ca5fa160b6505d25959c762a813356a00e4a44149c30d72f73e2ff2c413</t>
  </si>
  <si>
    <t>ac499217353cae41cbb06eaeb661973ac2fde7147db3b8925f5fd9c25df5441c</t>
  </si>
  <si>
    <t>2623aaa5e1ce817ccade4873f738090526f5b94568482e523cb7df89f6773f4d</t>
  </si>
  <si>
    <t>c6db06927cb44a319884d8baaae45fd2ece5b84cd6fca46dba4b75ff721516a5</t>
  </si>
  <si>
    <t>8027f053f56694cea00b6ecfa0f370fb02c9bdaf7be99ec956bcdf2ebec38b38</t>
  </si>
  <si>
    <t>abe4adf6e19d510593ab1ca652caf17ee300a478f3f303deb88d6a169ae41ddd</t>
  </si>
  <si>
    <t>0730b7faf44966fae6e1a3df1734c906e2129ac07683cf2680562da7c772f251</t>
  </si>
  <si>
    <t>bcda165237dc0881feb63e49c8b7b2728cfa41207c8d22a8fbc5563dc91799ac</t>
  </si>
  <si>
    <t>1dcdccdbb3a257aa520c1d4bb5b72154d6a2519bfbc3e381f94eee2f444440b4</t>
  </si>
  <si>
    <t>f02a7311d469215d80da3c32904e88304d82453c5f80af2342403913969f5c3d</t>
  </si>
  <si>
    <t>283afb3f73b79922add293cc99d6ed5c6da79867bac2e184cce2287411b57eff</t>
  </si>
  <si>
    <t>7a1460f69f33a34b5193bb1772d33d34fb9688185e728e0c08f4c90468513dce</t>
  </si>
  <si>
    <t>b5b6e172f76e84ca1b06405834d2eb023ad4c428585634c392a42b80c5d8c783</t>
  </si>
  <si>
    <t>cd236fa797202f4787b04d09ee30acc91f3ffe8b5fda2aa7b97752b4a4d65626</t>
  </si>
  <si>
    <t>d3cdb220079a87fe52d6ffab4595c298728dcd2cf8b6baa4585e488b314cd962</t>
  </si>
  <si>
    <t>dff75f57d249835c7c81a76eb6060c32086b0af9559c38343713e566d6ae4049</t>
  </si>
  <si>
    <t>16871fd378ec2a8f62b2d068d8e7e181a40b647f74199d91c44adc615bc11f63</t>
  </si>
  <si>
    <t>6ec37e11b3badb20b0f0df6e1001ca9ab143e9949f826120c0d0e7e47e0e91b0</t>
  </si>
  <si>
    <t>Charges salariales</t>
  </si>
  <si>
    <t>a6757db8cd8f9ff083e159e7429823cd5df467a31668d93b63887d88fac0404b</t>
  </si>
  <si>
    <t>749c33c768cf43c18e5ea11bd70815e36d6f7a2192dbf70c6474b3d74782f16f</t>
  </si>
  <si>
    <t>Maintenance bâtiments</t>
  </si>
  <si>
    <t>dec74f1773420275006e943fbb7c61221e04d01e2a7ec296ddc7b92f8678faf6</t>
  </si>
  <si>
    <t>38de01a79df308906aedcdfe1148200564e01bb330c0d27cdc8aa17251ec7eef</t>
  </si>
  <si>
    <t>0bca25f402704b4c3648c8b3304e018d012acaf6a5fd4dcdcb5b8b84af8294bc</t>
  </si>
  <si>
    <t>a335f51cc01a5f293bb5b4028f91a61a0df1d33a6068c7eee45b17b316e83ee7</t>
  </si>
  <si>
    <t>b4278774beb38caf084da64bf4656605dd1d743f9e1795c4540ec999d9b1db79</t>
  </si>
  <si>
    <t>6141fdcc08bb2796369c5a054b81030f15bb0a05fa3f1df9c1f7707bc5d883f2</t>
  </si>
  <si>
    <t>9791713bef2e8922c64e72b660a9a39a989e93573033eff8f2f105fc57ac441c</t>
  </si>
  <si>
    <t>27b087dcba340adb66ac68c07853de7ddbecf38c903653cd1319286fb632d7ab</t>
  </si>
  <si>
    <t>76c0b7a61c72d71966700807735c56a1430edc9039b04d7b46cf2b2d9853465a</t>
  </si>
  <si>
    <t>a0fb1b5de9b5021791fcef4afd3b1718fb6a5a0904af156f4e4029b4092335b1</t>
  </si>
  <si>
    <t>8131ef5ae1d7b6f3984495552f5faffe1088c977ac520a9bd5a987a5c76dd691</t>
  </si>
  <si>
    <t>8291470ed9981a8b3a01e595d567c42df57898bd02db08dfe054d3a97fccd51c</t>
  </si>
  <si>
    <t>7557d39a5c4c6c4b535d4d6d29fd8d8f708752862525ca7fb82d59e548787168</t>
  </si>
  <si>
    <t>e6c4015861e7165677e9269ccc41a95f94641c5928a012ce2b7f62e6aa75730e</t>
  </si>
  <si>
    <t>352ee27ee4eb4f186e93fb5f186f98c52efe438b9918a5e7ce4ff9e533d4e2d3</t>
  </si>
  <si>
    <t>ed0b367ad542e3bb9e6661f5d2383c5f224a6d5305b4d131efe9e089fc19c032</t>
  </si>
  <si>
    <t>c43160c52c4b2bc8419ce3ef6e704ccb50839a5533950ed366198f16f95e79cc</t>
  </si>
  <si>
    <t>5c7896b5b243588b6a985afdad3a08ea1831856262b3e75a2d817dd8b12e8b89</t>
  </si>
  <si>
    <t>03c757055e999776cfeb975a9fc59a6942ff91d1a724078e87ebcd36626e1f53</t>
  </si>
  <si>
    <t>3a038c8b3455b6328e319595d1a8c816999e2d5259d1891e0afd28e8b15ca46c</t>
  </si>
  <si>
    <t>9f843f6b07edd4f48d32177730439d70c72d364e54f79c5c93a105c944a530e3</t>
  </si>
  <si>
    <t>0b9a85cf24e7defe74e51160d08c213888ee61c5613e253fe2d04d3aeb45cbd5</t>
  </si>
  <si>
    <t>fe2c4736851afe154d5b5b487b7071e8b1feb29461ce288fbe41ea825d313211</t>
  </si>
  <si>
    <t>c95628a535ed7f16f396109acd0274e4060bad37f674e796a431b58f89910daa</t>
  </si>
  <si>
    <t>b322add87bb130a9b3926863f38ab6c6eea196cfccfc504c44ed64a8b8dbd1b5</t>
  </si>
  <si>
    <t>27dd6c7a42706624923123be1ef4790f4b280c4dd9344b492c5f158f02c65ed0</t>
  </si>
  <si>
    <t>6d7017b2ffa9bc185deafccfbd983926d2dedcb4dfa665536134d9a9b716a4a8</t>
  </si>
  <si>
    <t>515125d929c20181e482b818bfc4b155a9d6006041822e2ad611f90096a505ba</t>
  </si>
  <si>
    <t>90c692198bab44ce1167fb5db6bca6379f267482173c942b2faa222233ff363a</t>
  </si>
  <si>
    <t>9668b517aa741288d8d4ac065a0ea30695e0aff2dda4d1fab3874cb54bb889f8</t>
  </si>
  <si>
    <t>0fed09dc0572f16fc616753cad6a989891d73184b43180964996e4216c36bab3</t>
  </si>
  <si>
    <t>416b6fc289918932749b28e7ad41fa0ebbe5b17b933674f41a27fdee8391bbeb</t>
  </si>
  <si>
    <t>8ed66c0e2d31abc996ef79001579fa8a5197c4106982e864bbe9886e82192bd8</t>
  </si>
  <si>
    <t>3db933c808ebb0315a1a7951f8f83d5daaf744efd7ddee26c14538323a5e950f</t>
  </si>
  <si>
    <t>49e6d03c11e240a8184d4cb105b1d49aa759a6ed4081a41a3f535dc21bf369be</t>
  </si>
  <si>
    <t>26da60acf318c2409d7c57261c97c2545a375f2e7df88c3ab0af847d29d3cf89</t>
  </si>
  <si>
    <t>6860fca4b7337d568901a60ff1a5b316da1f9db844cad30144a20b7f4398728b</t>
  </si>
  <si>
    <t>e80143e94ceb9aa0f755036bf02eaa2bbdd6c8adbeb1ad19f4d3e5e6af12c1c8</t>
  </si>
  <si>
    <t>8b9439b08cd279f9564d040ec6798fe478f7384cc865c86d61596d420302bb1c</t>
  </si>
  <si>
    <t>483436221ce31a5967a03910e65af7de80d718f75625361fc1c022c005f553c7</t>
  </si>
  <si>
    <t>16121b70e5bcd989bb61c9f86bf011d902d3c353d175e32750b9aee1d9cb2ba2</t>
  </si>
  <si>
    <t>9bbfd8fd25848e1339b9937f6e63b856319b648c9a571068fe2ae07b2e43baf8</t>
  </si>
  <si>
    <t>757e567bd3385ba20e5e3a81462a9bd3c13c1b0370f0d3b5ae24ce538cba3952</t>
  </si>
  <si>
    <t>f9b84e206f5901dbdb3e972056cc0ea5732dd85efad37adc98bf4ecb1caf4153</t>
  </si>
  <si>
    <t>2ed190c75bdf0c140257c0492a4d96b834a8c5d9c329331277b3d42775b34872</t>
  </si>
  <si>
    <t>dac81f023f013bb3367be1a49d58e7a000ba0ef01da85de3f6b68b241696fac4</t>
  </si>
  <si>
    <t>ede5f49602aef91daf1093559878dab4a4b2129239421b03a7e1e9977f4608c6</t>
  </si>
  <si>
    <t>760fe55a86b51efaf71420bbb9256853cd5777cdbc80e099cfa2baf000d5698b</t>
  </si>
  <si>
    <t>8747fc479847b24c322493fa90f6735e995f96e6b5b645bcdbb14f14824e5ebd</t>
  </si>
  <si>
    <t>60c02d79564247efdba5648900631c3111cd20b255c9990ce9912d1903465fc4</t>
  </si>
  <si>
    <t>dda586d4ae6a17c2c75beb97153e921a8616a01ea1794de1ed282a88a3fcc741</t>
  </si>
  <si>
    <t>d2a4a34f72c6b85e802db95a84a8fb3b1d7fc5ddcaf727c46ca190cc44ead2a5</t>
  </si>
  <si>
    <t>d31f2035be30ae3414f5823c5746ab8fdfb816046e7159cdb26b3e3ed87172e2</t>
  </si>
  <si>
    <t>334a9748a0192165df6340fa1940cb803b20614461dfbaf89e1ab5aafa560fa2</t>
  </si>
  <si>
    <t>339c85be2c71c26272b178fb032f9e2696ff6f8391288829373d682cce8ce477</t>
  </si>
  <si>
    <t>3d2a4d2a9215d6120ff72a53695b0b18d1f230b142a8a1659d6f24b460933dc7</t>
  </si>
  <si>
    <t>fce71e05983225c6e3ae7e445c138ab49e3d0debd097d96a28be159f51204f84</t>
  </si>
  <si>
    <t>3b012579a929b3043cfaa91d2fc4af903cebfc1bbf8cbc4bba53933e07f8c34e</t>
  </si>
  <si>
    <t>17443c896225a8c123ccc9d5c44adeed3b5129965bfad5aa59a9e7328aaf3468</t>
  </si>
  <si>
    <t>53f07b76e7c2a58c03d23ed1f99b1bec6db8d03df2520aa05349757111851e6d</t>
  </si>
  <si>
    <t>4e280b9c0648545c3701c65aa841fcf8a5a75365745054d839e0481bb4e6c07c</t>
  </si>
  <si>
    <t>4a7b6c2babbe4a00cce2e3ddc7415e445eb9fb59f47a902dbb6e81e42e575859</t>
  </si>
  <si>
    <t>11a5014405435210ab8f98339dcd105262fad900be9be440594e843855bf6d81</t>
  </si>
  <si>
    <t>38f01a69b59dff0cc07bf3bc17a01292bb906a4433998e66092143b6a5570ec7</t>
  </si>
  <si>
    <t>76679f018c351633185e8e01e482adb2d45871345fe669261157c9e04f6d22d8</t>
  </si>
  <si>
    <t>49b39dc1a352cb32efd786579cd451aceff31cff30e6804554ecacde073928ca</t>
  </si>
  <si>
    <t>c8adb0ff8882682130935e1e51a5fe985bd48162fe7342b43d3f83c47173007f</t>
  </si>
  <si>
    <t>b369b12c4faef9dcf5989680430526c20cc446e9d2ffed0b8338d68fefd95428</t>
  </si>
  <si>
    <t>0819044716b91b144e7ffec8455a7af1d04946881fb7813e37f76cbce4ccfe38</t>
  </si>
  <si>
    <t>890c06160f57c078b616398dcadb27fbceadd5fca6df6e847906c9df9a582ed2</t>
  </si>
  <si>
    <t>9dae22e3c294052326e78e8a6edc17a6c965ac26d87e58bce69688a8e9dd30da</t>
  </si>
  <si>
    <t>d0ef5679ddb363d653c0526dab50fa86873668074fe69220b4e5189211b0ae67</t>
  </si>
  <si>
    <t>80066c00240ef3905a7c560c9491e78ba48c1a06b7d3a9e1a6e6f98cf3535abc</t>
  </si>
  <si>
    <t>f8e1786f4e07625d07d16895fa8f1361266198c77e792dd0c27364894d608a04</t>
  </si>
  <si>
    <t>22a46706c235fd67700912fbe24f285c72d88382d09c2fa0c96e14990f66b57f</t>
  </si>
  <si>
    <t>89bfa29fb3d4f86b7795713c545690b43195054e85422437eb61f08fd7f312b8</t>
  </si>
  <si>
    <t>830f0a66d27f185f3f10d4beb0746b11027becfa4be50ea2ebf8a43482e88f75</t>
  </si>
  <si>
    <t>226c3632d902ac2de425593dc5caae9bb7d2995fe470fe1529ed927d6afa7c6f</t>
  </si>
  <si>
    <t>602c5f37834f025830bc8b241db816e93d50a473af7398b54eeee19166319d44</t>
  </si>
  <si>
    <t>ddd2adcbc59448cc1204e87f770ffc81a2184e4ab9306494f5e44ec15a608076</t>
  </si>
  <si>
    <t>8572eec333727b5322c92adccbc6685d2db8100b4405d938431816c1c7dffcf3</t>
  </si>
  <si>
    <t>3fe4c64726ad70836e4d76c0ca2846527634efb29cadda5fd5758545f9a7724f</t>
  </si>
  <si>
    <t>40d1ec917d8c111fd8bacb907707988ebc5021b7c8c1aa664a1e77f18b416c4b</t>
  </si>
  <si>
    <t>aa8143d7dfdb2ea02256744d3a7eb12c67131e95b99e64c3fafc2537cc349f30</t>
  </si>
  <si>
    <t>48f180fb4db0084d4310ff4e83649ab30c6145a6338f0990cfc85ce79866b946</t>
  </si>
  <si>
    <t>0a41ae910e1969b0b3aa0eeb9d65aff5c4b327619edf37a2c61178fe9f70be17</t>
  </si>
  <si>
    <t>055e9a06a785c4cb255c5918fbda8a4d917a959475f4e5cadce4373c8498c99e</t>
  </si>
  <si>
    <t>1157818d277a0fac973eea85b915bf04e28caaaff92ef6eacba989dcda9939ef</t>
  </si>
  <si>
    <t>61be3c57e950230b6ab06f564b4730a3b5f438dfca53b0ce2979e038c9c71566</t>
  </si>
  <si>
    <t>c491e6d13d9eb1fe3095da0a4e5a7e6e81db33dac6594a3850d1ea0f3aff6c02</t>
  </si>
  <si>
    <t>527c47ce94c331e173a083c96c4fa225198df1df92874e0383c0466634c385d8</t>
  </si>
  <si>
    <t>aa5abd592e90ab236059c69a86fc1f7b79b7b80f5d96682768d076e885dd4a84</t>
  </si>
  <si>
    <t>876464b45eedeef53d9776a88600165f037c802f587f6785e013468a09fab851</t>
  </si>
  <si>
    <t>65d6caf134c3f0765deba3b2eb6b6aa106b6b17e92948a7e7549f7e981c3710f</t>
  </si>
  <si>
    <t>1f66584138301c65e929403a1e19355f53de31523a7852ab84b5eff1e78335da</t>
  </si>
  <si>
    <t>ec3939eea72446bb384027455c74723765df6fffbc52f79ea2d48799e81380a3</t>
  </si>
  <si>
    <t>43f6c819ebbfb76effcf1bf2c7d0cc0458af6178d32c94ea4b8e080a1e151048</t>
  </si>
  <si>
    <t>40d4131203819cf496c0694b20af5e4d843aec212802f3f4e9a916fc54c15d89</t>
  </si>
  <si>
    <t>88608cb1720688e3b88b5197994156d7a28521624188fa4c1e9cc1f1d115e2a7</t>
  </si>
  <si>
    <t>e406d0cbd8d0ceb45ae2d2f5fadd92b68cd721be64d3b4548ce16abe8f65d2b4</t>
  </si>
  <si>
    <t>1e33fe05241b16a97afc395485c5afcf0bea09cf521a574d8f327c4358c2b1a2</t>
  </si>
  <si>
    <t>6ddd7042fef0808819415d0dcef1581d5cc229b3036e89cc94cb7373b8aaefb7</t>
  </si>
  <si>
    <t>7f73fb4e8ac7852d796fcd48d606c3cea93af7cbcc2ac338ed7bc5abb3c2660b</t>
  </si>
  <si>
    <t>e4982629e82d3ed5f2b7ee722e27a1550ea78c372a6f8393c8b72998cda1ac58</t>
  </si>
  <si>
    <t>6fcfc6b6d6b40ec8f0a919b05f7a5fb37efde74be1627f2487452a876891a119</t>
  </si>
  <si>
    <t>baa84ef7976d698a4915eb3252efc9dbc138ac76267202a4e4b04c938b145cee</t>
  </si>
  <si>
    <t>35a6b4cb49bbd80bfa86e19ac83fae839b6f1cfbedf08d8b1bbe353a1f05dc61</t>
  </si>
  <si>
    <t>a03b1a3e5cf550512c558afc87a67bb1abd969b95f42523610b050fd59bf4ecb</t>
  </si>
  <si>
    <t>df5187dcb489c060d62f0b24a1e486ba288bf355bdf3f3aeec1ba109517322e8</t>
  </si>
  <si>
    <t>dc0f07e2a878e0af284a805a653d7d01817b49fd11c5c4080ec6e18a1cdabfba</t>
  </si>
  <si>
    <t>594190586d947904dd42bfb39f8f2352364904d35c074ffa6c515484a4732cb6</t>
  </si>
  <si>
    <t>1e28569252f96c4c8f59b8f8b5a3ec81197f3225de19f3b993a29653884e2399</t>
  </si>
  <si>
    <t>1672310b96d50627d2a3f8ea598816f562ae23c9445e6692773dd385ba4d22fb</t>
  </si>
  <si>
    <t>a6e694b88ef413188e3b221300289c98cd555c374013a29d070ca5724dabae46</t>
  </si>
  <si>
    <t>f56618205bf6250c6917707609b20e2313fc3d9f443c3ff76029ef9f6c101b69</t>
  </si>
  <si>
    <t>3559a5111e86d500e0115b2dd7cb6ba28ee9015d9ed595ea3c7834a553e7a766</t>
  </si>
  <si>
    <t>5f247ef899e7e4d7249eabb254c43d93ea8f44831fdad3042d610e5c6f2423ee</t>
  </si>
  <si>
    <t>80a8526c0e7a17ec36768ed77bef914ea51993b919f0ea7f35c65f8a692d846f</t>
  </si>
  <si>
    <t>49487813d7f7388489379744303e932cd5a8e457bb940feabd7e98b3d03c4152</t>
  </si>
  <si>
    <t>cc4296edb2144eafe4d76e8fb2d987339a456e064027f2d2a36bd5044560d2de</t>
  </si>
  <si>
    <t>0c1cdff9454c437450124e3b57019af2ff09e59815050bd2e7571bfb56aa9bb3</t>
  </si>
  <si>
    <t>b89e6f4380967283807798df72a75198fc9f7f98217fba4d1b741daa658e60ef</t>
  </si>
  <si>
    <t>59ba95c2f5fcbf854d8f912142e29bb2d47eca399085daa90a23e87ff1694eaf</t>
  </si>
  <si>
    <t>09410c409ea34dbe32bba28c3d0293bdfb4e74e68c17786f850836a093b84978</t>
  </si>
  <si>
    <t>6b24d5a42ffef928d4198b748e53cddeff204806ece1c085907db922af94586b</t>
  </si>
  <si>
    <t>49bcc1181af702fa10c13f508f631b86817bc9c1793a55e98ac7f8182749c040</t>
  </si>
  <si>
    <t>ad35c78ce59ff12047137fd0cc18016d993efedab96c7bb8dca3cc901ff23717</t>
  </si>
  <si>
    <t>1fbe54bd65039eeee4f07779155d31e4f71b39ad3d4dd38356bd816559c6944c</t>
  </si>
  <si>
    <t>50cdd37f4d35d00165ab02363fb60d3b7f6ab0d6a69ec02da539a61dd197b220</t>
  </si>
  <si>
    <t>709b7b9c0e76b40d2a6b6755a59075fbf01c304fbb69acaae976328d14508097</t>
  </si>
  <si>
    <t>396869b79be4b5bdf8082d390c4e8283b2102f1b29b602677600f18acc398de2</t>
  </si>
  <si>
    <t>dca65b73604d7bb9b3a12defcc75082b51b2dbb32308fc9ce7e1a8ee21ff017f</t>
  </si>
  <si>
    <t>3e89a84a6dd1c25bbad550f24cac108e4c67c8dfa68d2427350faa48cad93c03</t>
  </si>
  <si>
    <t>8188cd7cf3e13567024cfe975183e0e9f28de1827da4f1b06d196e374c4d56f3</t>
  </si>
  <si>
    <t>f57f1c1193775b31ab9b1cc51bedefe4f0c7486ed8992d548c1243aac9e1a264</t>
  </si>
  <si>
    <t>1e423eb8e2af85dd4f002bc9d58e4412d57ee71844ad54c373c21107fd6bc425</t>
  </si>
  <si>
    <t>987fd4994d599620e99b79e511f488f100efd551a679e2626f7c7e9ea634eaf9</t>
  </si>
  <si>
    <t>b85793d6e8452c75aff23c885e45d2d9ce2d3e95db291b60634e1c4d55e3f916</t>
  </si>
  <si>
    <t>c423809b490ddfa176086335a1db082d3c6a0a2a1d549fe65ebfa7e56a553f21</t>
  </si>
  <si>
    <t>05ce31ad51cdfe801df160a6c3c7a273fd51d209f7dde425918276c458360b3e</t>
  </si>
  <si>
    <t>d415f4e3d017b3daf92b84fc7000ad1ecf2815de1cfe7ba6687a6ba2e44f5377</t>
  </si>
  <si>
    <t>388bd6b4a4d9c9932e804fb66f4780cf30ee7d095f495446952ede8c1a4f05a2</t>
  </si>
  <si>
    <t>0b34a58a01f3c8cf2dd6dc9aa1ba07a4b3341706c3a58fc74d1c2ca824e035ea</t>
  </si>
  <si>
    <t>f4815c0f351420551de03e0622a0b621af2bb58c8ff71134addb18959fbb0f2b</t>
  </si>
  <si>
    <t>2f4f6862635c18fef4ac1b815d04da67c8814e7f7763783893d6dea9e5e0e047</t>
  </si>
  <si>
    <t>741ac606b7895812bbd4d09f19aada3d859a6a2ffb4c51a1b305b0af48d8d04f</t>
  </si>
  <si>
    <t>bc5ea4cb6a66ab475fee11ecba465e15684410942c74f6edd1560af5eab1e302</t>
  </si>
  <si>
    <t>a683c86956e3b57f5d3b7e1bac5b18607d13a42292b9ed74b7681061d7e25c45</t>
  </si>
  <si>
    <t>e58c2727b1cf5161d45608bd2f8851746d8b13af89fdcf7ca24478d274906276</t>
  </si>
  <si>
    <t>2b44a0325fb0aa1111f0f25539d0844c1cb6a5a8fed3a6d45a5a69b381f76e95</t>
  </si>
  <si>
    <t>22f6bbeddcce9e3ad743ddc3a4d49fae2e3d197e011b600fe55b61b11e5fe530</t>
  </si>
  <si>
    <t>4488a33b5b22c60596fec60ab67a17b4dd21e62327891ed35fc0f0c888943c69</t>
  </si>
  <si>
    <t>ef472ae1320062fa5ad68ef7180d24091982187ab868943193be1873847c4443</t>
  </si>
  <si>
    <t>042f8fed1633dcefaeea0692be21e3a9aa25852017bf436cffb2505ff8f9acb6</t>
  </si>
  <si>
    <t>a7fb6ffa27e0de75afcb0b1f0c21f191f1e513f148a16781c11aae3299632ed6</t>
  </si>
  <si>
    <t>d42a1cbb8b3cb2cbb4364c16800ace91de61b45b17be8efa672985922b27f45d</t>
  </si>
  <si>
    <t>aa1952f9827ebe60b909758b63dac76634227de0834fa72d0bd7acb38d1332a6</t>
  </si>
  <si>
    <t>ab8df3e393c0757ab9da62c93fec3da060e5d7c0f80b12fa1388cbc7696ebd7a</t>
  </si>
  <si>
    <t>4a209020df7078bd88264295779dd45a8a339edaee2ee130bc68a6102a76a52d</t>
  </si>
  <si>
    <t>83b2e76854fa8c203c645f470a1bb457c065ea1bddf0259ea572a4dae4fadc44</t>
  </si>
  <si>
    <t>72af6a8b8f790f1224d0bc8c0d2722e439ea8230f4a89ba3379e80c6bead8cad</t>
  </si>
  <si>
    <t>d610fad44d4490b66500de4c6997c637dfa516c423703b8d8153c8f38df40032</t>
  </si>
  <si>
    <t>e3d15673ef17c5cbeb3a2038a5c7a78507923e2d2f994ba354497378c816d1fd</t>
  </si>
  <si>
    <t>13058e0c5f9748d9a5d3a8c00a097c55e10f7527a534261c1d1428b3d118df4f</t>
  </si>
  <si>
    <t>d830cdf9f85e6a92f8a204badc667bb275b604fd8630cc330e754eaad2d430d4</t>
  </si>
  <si>
    <t>d831452d923d12a29261651fe3236ddc0131f49762a1e10bd58a32103aa52f78</t>
  </si>
  <si>
    <t>1c380369f470a26de3d19b72e2a8f75b95b3260a840bf280288644bbf676ecad</t>
  </si>
  <si>
    <t>82807042c430d503088012c461ac2161ab60bd8418283b1c1d78dee35c6bb276</t>
  </si>
  <si>
    <t>6229bcc4d0077f2b971136e24e60b5a0f0c440d8197f1d3337607663c17d1592</t>
  </si>
  <si>
    <t>87898c7c9d0cdf1f5cff850d056c23e890be197ea6b75c0111a92a149ae83b1f</t>
  </si>
  <si>
    <t>a75098bc3e2d4ded4c0eebc9f81e7f1efb81adf7144abf62c3906dd102ece3eb</t>
  </si>
  <si>
    <t>f224802c6e72addf9710a1d903f83c412c1322705f455395f4d333495c31fd6a</t>
  </si>
  <si>
    <t>0575171621438553056aaab6f133e79f8a80bfa09c5e532c38a6f00c93bef635</t>
  </si>
  <si>
    <t>3f68059c4a6a2e937668c599d3b8e4999d4bdfea556d8b445c4f27c3ce212d9e</t>
  </si>
  <si>
    <t>c1d85b03f1e7292c1b61355bb303b0d0f888ac497c6a75eb7e8f28dd43ae0638</t>
  </si>
  <si>
    <t>4da658b533e24ede52fb3a72614cc17606d887966aa1a11896a4dea2f7fb74ac</t>
  </si>
  <si>
    <t>bf1d6b974fdc3afd101489f1d26da3d97cb285ca2287b4494f6e108bcfda1cb8</t>
  </si>
  <si>
    <t>6d67f78b1c7626b78041f49c1987ebaaa7ae6e62910760fa2bbed99834352670</t>
  </si>
  <si>
    <t>c8153472a0382732e59ff95428e76892a11b2cad48a7ceb66b1a6a43a6273680</t>
  </si>
  <si>
    <t>f464d38f00cf894985886480bfda69a45b3129ed319836013e4becb58f8e4fdd</t>
  </si>
  <si>
    <t>81b6506db7bab91ab58145b76c3ff255e7fa6dcd6a2399b731a62d94ae968587</t>
  </si>
  <si>
    <t>76ad610bbb0bc000fb64b6056f63d2510368a4f08a1ac5be23e94d648c00bda8</t>
  </si>
  <si>
    <t>785c1d984d49a6194a9c03a86cad45aa8d8660c4c7e8c6438a76143d2dba4198</t>
  </si>
  <si>
    <t>ce1ec66000cde6eb21725c3b80bb41a5557d7034e35a5435926603e71ca8e3d3</t>
  </si>
  <si>
    <t>0d7ca198e560e8599f55a96f51d661d4949d3469167c220f47e4ab83f6dd9fa0</t>
  </si>
  <si>
    <t>0d4ebf6e813c8ad8b8b7fe5dc0354f4d466a362f4c2596a96f40b2c4c5ee7d9b</t>
  </si>
  <si>
    <t>b00eb8f1ba0a7fa46e0381498738dced1aae642dfb59b1f6a8b6220f483604ff</t>
  </si>
  <si>
    <t>2b909e1d128468f74227b197b122d184c9ddad06fb76d45f024bba46379605f9</t>
  </si>
  <si>
    <t>866a5c2308c89fb23f2e07c1ccd1ef4205919d8d51038817da721e06a9ae9769</t>
  </si>
  <si>
    <t>9d33d61abd250bbc0e6c34d5c009a7ec8995eba7dabac3b8ac919946d6819091</t>
  </si>
  <si>
    <t>560ff2935e26f192d96e50026c9b64708a4c5eb329adae20d564f955b3a9c29b</t>
  </si>
  <si>
    <t>3dec55f573f57f862af0c4616fbdecf5cf9f1e3c991405600441401c1031b7cb</t>
  </si>
  <si>
    <t>bd21915783afd9d55c8defa781da2933ebc9e8c8a8e826282313f927dca0ac96</t>
  </si>
  <si>
    <t>1d3b79089b559a2303de69b7f182f01b3daef3d3dc86e950a7d1b401ffb2554d</t>
  </si>
  <si>
    <t>adb62c1fdbbaab448b0e3fa4e2d36ad8014ac5395a16029b67c2c303c76d2c3c</t>
  </si>
  <si>
    <t>4fe98ae47cd013218a215dd67f2fc0250690064f4506f30ec4ee5cd7c8c17313</t>
  </si>
  <si>
    <t>d1dfa5f6a95ac171ed67c9df1895ec1b30aa12398c26d51dc73f4eee69507098</t>
  </si>
  <si>
    <t>bb705d75e5ffd27e20a8064b2377475f2a716ad8604d5e0efa9200515c1b5a95</t>
  </si>
  <si>
    <t>ef00d91227a97cc797c948d281d722a8dbf8db7edf4d377b64183e5c4234683f</t>
  </si>
  <si>
    <t>a7412be72a5b53828a26d47afcecc532166da9eccc06ee169c53cbcfe85f7a8d</t>
  </si>
  <si>
    <t>f68468c21f8806e83736fb1098262e667e7e0fb65e5a767c848455e318587200</t>
  </si>
  <si>
    <t>c36dfce7ecb2ec87bda0d915bf07e0288417da12bc33f2d9724f80f93ca5197b</t>
  </si>
  <si>
    <t>816f76b98b027833ee3b29e3dfa5a92693ab03a22c68db4b16a95de22f6b249a</t>
  </si>
  <si>
    <t>ddab5f3c9ccffb9d2258b4bf921f7fef89de1f3b3414056e966e2ee715970011</t>
  </si>
  <si>
    <t>a42b5af7b8ec12be51510dd7e887d893e58f85dcd3392d67054e5ac2147e8a73</t>
  </si>
  <si>
    <t>1f4c451fd2490ef821c6dfefe6d993783429e26c7fc868015d8cf6d21cf0a57c</t>
  </si>
  <si>
    <t>0b7b7242ba212ab002bd8a06b49321b88b2c1701ddc5e1a1d97f489736ad281c</t>
  </si>
  <si>
    <t>efb5d6ad36c05c0160eb330678135110a49d02b1fd4b8cf9c0c1a5146ea41abd</t>
  </si>
  <si>
    <t>c7e73fda5f017c389ba38b23601a249722e567b4105637e2b09c13d8cf1e2560</t>
  </si>
  <si>
    <t>2719c85868bd08f991cec493ec459b38db9030f0ccffa88cda5f64b5117be268</t>
  </si>
  <si>
    <t>da6bf0c0c7694bc4b1f304576e129438cc12d0ab626d4768b5a756914b1ba826</t>
  </si>
  <si>
    <t>291e5126c92703d4b28b55c34f931d63cb89fdf8ffb77d976d3949ab2222c92a</t>
  </si>
  <si>
    <t>df494a5c3dc7defe5811e5c15601c3fd34a514093c24f48688cd3807a5a6fe87</t>
  </si>
  <si>
    <t>be86eef941268652d1389c483e3fd7924eaf56a912696bde444b174f9a4d99a6</t>
  </si>
  <si>
    <t>899cd83f4818dfd1a655005743d5662bb938da3624ba35b7c8053abec2b4fab2</t>
  </si>
  <si>
    <t>dbb172da2fba55c5dfe3fd735534b79c00b2f3551dd724b04ab4217f06b3909d</t>
  </si>
  <si>
    <t>031b664dfbd599dd8867078e3e51ed78069fe1c10d3d3b9a341f134b2143e775</t>
  </si>
  <si>
    <t>1ef2c197e07a283bf2f8a50b87598a892f9047c78b05d65c5f98caf31e37113c</t>
  </si>
  <si>
    <t>986a607355d529ef024822528efe522616cdd8ea7bc2dfdfe986b966155fdcf1</t>
  </si>
  <si>
    <t>a662bd0bff12ad5283fd43e583b37da694e10ae267ae7cd4e74764ff34086c71</t>
  </si>
  <si>
    <t>b3b78ac83fd60b4635c51fcb4f74a800aed79a15b35770a7b046f02d86ed4a48</t>
  </si>
  <si>
    <t>05e3e0dc39a5a06712a1e3fdcd80113b4f27a04bc908c744fe5380032ca87c5b</t>
  </si>
  <si>
    <t>c74034eecc6797a18493b9c09d557f2520b03bae3df70c0bcd06b5595a8d7696</t>
  </si>
  <si>
    <t>4835908451f68d6b63805a7fed0635556b7002476f4b0087a2379008b214ced1</t>
  </si>
  <si>
    <t>638d6f135e4bdec6bc589d4f4743d28d4d8beb24fa9158621f292287d9255905</t>
  </si>
  <si>
    <t>524b6ec603253c8a6f6b46250a6f7038103e66dd6597f5c36deff791ee5b4b36</t>
  </si>
  <si>
    <t>5abf824a9705e0cb7b2f633d4b99088186676ae1273d64c63dfa59cc902344c5</t>
  </si>
  <si>
    <t>9ccf52a7300f667a4f61c12e7df33228547e092f7c7a6c4c3dedc9f3dca656f1</t>
  </si>
  <si>
    <t>f21ddc34cdd1d2401e0be8d6b447afa5251d5575497110f81add4067e18b0d0c</t>
  </si>
  <si>
    <t>700e816164ccaaffeee58025db111d23b9e5369c097e7b639f8ed0776381e2fd</t>
  </si>
  <si>
    <t>883251ef49034d911c36c93fed12937def4099a4acdd09ad4670a09c873b3438</t>
  </si>
  <si>
    <t>9f4f260572b1cdb8c4243ad2801ec0d8f74f9dc672766dfed491b7a4c1333a9f</t>
  </si>
  <si>
    <t>3ad7379c79b9ddcaaf882aa364df3a0ec8cbfa257df7169880cae87d4bcaee68</t>
  </si>
  <si>
    <t>62c7d6d2ec3f7f9da5bf0923d6312d93ff9ceb664f407ec72433be3fb906b431</t>
  </si>
  <si>
    <t>1442b26a11a790b3cede6d5c9f08bb777ce76634e91761fcca2c6a8e297f1dde</t>
  </si>
  <si>
    <t>cb4abb42577ff1db30db8c3504d325273d12f3dbc535f06d3403a769a9604969</t>
  </si>
  <si>
    <t>cb822f1129f1962e838df7c457924fe23db1466ce834bb567e4536060ab01b5f</t>
  </si>
  <si>
    <t>92e8f2ff54eee2dc02b521863bb59f4f71898f8877833f3b63d0b76f608bf898</t>
  </si>
  <si>
    <t>9ac7e76ee64d5adf1d8672deccba83f8daf2b95f166a4ccfa759a186a3c8ab65</t>
  </si>
  <si>
    <t>d6dd12ef6a66542e55f8a566d6ed0424e401739babc29fb9f80ccab68fa74df1</t>
  </si>
  <si>
    <t>95e0dfbd1d6891755e981a49398800138f3048f9967a63960b0a448f86ff857d</t>
  </si>
  <si>
    <t>2eb86c44701e56d0baf446f2fb1e5880fce192711bd9bec16f75e1fee0909adb</t>
  </si>
  <si>
    <t>0abbf61c41c27a9a0145993c4b7a85b676a6855fd48c570966909c0e3c900db6</t>
  </si>
  <si>
    <t>a566892bdbb9c019d8baf6b232f27bb17a9a8de1a6fa03c26fe709b4a50916a5</t>
  </si>
  <si>
    <t>bf44e58bb7678adad92a8b001beffacbb37f953c314b8de9cdc379fe781f9318</t>
  </si>
  <si>
    <t>bd30ad649f9bcb5912970c87a13d1ddf51add94ea39ca027a5f1af644f3c79ad</t>
  </si>
  <si>
    <t>81015a51d7e31dc653220bd67a38d00253c2e188cca3ebf2caae437dfb36058c</t>
  </si>
  <si>
    <t>750bd6d76b00cb81b0e28c5e6d289c6c94049091ee5b23c4d671ca3ac0004fab</t>
  </si>
  <si>
    <t>c6f63f57baa9bf88b573141fb7f77a4af5189cf3b2c5cf9dc60712cb004e0d61</t>
  </si>
  <si>
    <t>d981e27062449f1440234cb36d467a5ce9bdcb35a7bad07f7258110b1ffd65ca</t>
  </si>
  <si>
    <t>682dd7f27b3b0d0217fecb33377314f23a863a69f31dcc4fb643dd7ddce2fe1c</t>
  </si>
  <si>
    <t>4437bedd8581c37b6c9dd266b0f373ffda9a499a274d0e42ed130e80d9c72bd0</t>
  </si>
  <si>
    <t>c15403526c7d6b1f73da95ea4684103921596db822d22fec39b6dbafa2ed24ed</t>
  </si>
  <si>
    <t>d6943a19365298c3c4ccf0220e6fb6e9510e4c2b26160dd3f36911353d7a376d</t>
  </si>
  <si>
    <t>ec38fc2754418b80535b51030bb57c1253b8e8a3b609ed4ca0faeb2a68c4df86</t>
  </si>
  <si>
    <t>7d27e2ab94bf049d090db0aa5718186f6028e0c570bb3d216c2a221130ae860e</t>
  </si>
  <si>
    <t>140756ba20dd4d9c72c415f6e1e47c3538331fc3b00f5bef7e10964ed81539cc</t>
  </si>
  <si>
    <t>f0deeb4c49a80d17e4a23ceb339660f633797d826d1b37a539abec800104493f</t>
  </si>
  <si>
    <t>1c19086764c09393a5e1b1123e6a4004710fac8e1d457fdc770e4766efbe52c5</t>
  </si>
  <si>
    <t>fee0dba8bac8f13a73d2a2edb96805d96d1eef86f894602a81e3587adc8e4445</t>
  </si>
  <si>
    <t>77b6201d3935d92599014ba79de68db45a83d8d6f8ed8f9ce74b791c16bed86d</t>
  </si>
  <si>
    <t>40c3a084a6ef48748a210e5d85fdf82bde46638fe30b5a1f211c37a61ca19250</t>
  </si>
  <si>
    <t>b0d333a7bc8ee9a192ba6bfd133cf359bc7dcd1e9fd19d353fb9c1e5fac55631</t>
  </si>
  <si>
    <t>1abcffe955b5fc61f40a892a5f903e10d37a50f4dfb7d13fd34025a2280343b2</t>
  </si>
  <si>
    <t>1b7f746aae91a27b510b79213fb0a1d441d096976879e5aaaa97f28b68f4d49c</t>
  </si>
  <si>
    <t>1483b491bb308a2241f1b1188f73e298874994917adca03be7b059217dcdff6e</t>
  </si>
  <si>
    <t>edd83938ccc8a07f553628e9c29ab15875e5fb4d657ffe0b8d27e13ce522a2ec</t>
  </si>
  <si>
    <t>ef48a990d0b9672971738d05153f42ca806b2c52dcbb51b51fa382b8026783f7</t>
  </si>
  <si>
    <t>5d04fec6560ddc4679ccc165f7485a66e78d62abedaf286938102104d9f211fc</t>
  </si>
  <si>
    <t>aa854d26d85045707e376cdf9f4be79ab21af9b2b45307f9adab4633632d9ddf</t>
  </si>
  <si>
    <t>64a2bc72e9989a422134fb487d26d53088f46760265465484b79e0b2b861cb12</t>
  </si>
  <si>
    <t>16a2984b44000790ee591fae62bb5380f98ffe2d4392ba22ed027ef22c8eac2e</t>
  </si>
  <si>
    <t>2704aaa1a38e9d43db2adb156186a8b994fb1969df72825bd4611813fe12ff2d</t>
  </si>
  <si>
    <t>1b22ab7943e342c324a5467bfc9e50636efcdf9f00bb3c9d3f5198dbc27e61cb</t>
  </si>
  <si>
    <t>19785c0c8a11ca4a94bff0739415b8f0dfdfaa0c6c2319da8462fc1956dcac26</t>
  </si>
  <si>
    <t>862f2142e4bbbf28978c34ec146d2259add5d17a3ee6834f0a67e09115a70fd4</t>
  </si>
  <si>
    <t>25ff47edd469c9b69a7d880dbbef1b0137a1882298f395947999bec18e152be3</t>
  </si>
  <si>
    <t>1cbf5fb5d449edede68a579f5ceca2c0bf0c77df060a81845f48d81d860e603f</t>
  </si>
  <si>
    <t>313d2b3e9cc8556d9e8d5bb828f940dce3b366b3896384b35cf19a327fde6bdd</t>
  </si>
  <si>
    <t>ebefa9d79a33e096bc75bf34a18b349945ae64a268060bd7fe2042e934cef92f</t>
  </si>
  <si>
    <t>b5d30cfe10da8ec896d9cbe51e178dd3eae1644d931484bdc6a4331311554a90</t>
  </si>
  <si>
    <t>5211d1599492940a82f0b94b2a24d7149f851698c20be0782553f41d1a85b2aa</t>
  </si>
  <si>
    <t>10336fc3affb8830164d300d4120b143572cbc35ef94036d40507d42dd86aed7</t>
  </si>
  <si>
    <t>297976f75b3601d1f4942b01d0198fde2fed70a8dbf702a986c837c1671f8596</t>
  </si>
  <si>
    <t>1c445047ce5c50daad841c0cba234b2834e1a532cae2643903d66560664870da</t>
  </si>
  <si>
    <t>a11422539445b7854bcfba318c68108c4b5ad016af6b93c4fc92f2685984fc46</t>
  </si>
  <si>
    <t>0d0e30f9556a3b013c01bb6955706cca12a08ba77c936ccde3435fd6933b4a84</t>
  </si>
  <si>
    <t>a801e0250b308463320d084fa38008ed30714c4d03073662e4ae40da0bfcc81b</t>
  </si>
  <si>
    <t>2fc409483975b8a3fc368115ac590dc9574d2e16cf6250d378f7be739ae78a4f</t>
  </si>
  <si>
    <t>9a6cc2926797bd1b528b05805ce13663efa7e527392de1ae3773f82f7dec4b23</t>
  </si>
  <si>
    <t>d3a3b6b97456bc528bb0be7230ae69cae73ca19811e502fa9d774363f8aecfba</t>
  </si>
  <si>
    <t>21d6cda721363486232b2f9c72cb546cce63da81e801d393f0463aebd0af4c64</t>
  </si>
  <si>
    <t>6e9414b12d7c43da61b09d924b6344ee5f8d9a3034803b201f51869202588a6f</t>
  </si>
  <si>
    <t>ff8e6f7d7c31b98f16779317fe340037b084bba716cb90d0269c5eb1f3a6a161</t>
  </si>
  <si>
    <t>086f9d6abbbc6cd3b8c6325cb93d9a4dcc7e8ed73040cbd2bfb47be00193d5f5</t>
  </si>
  <si>
    <t>69fb62463792c5150406e52730a7945d39a67bc2b8e763edd1d55db662ef0567</t>
  </si>
  <si>
    <t>5254a71a164028c2317fe6a542557a6d4ba56f133acb5f5405f624de1dba6076</t>
  </si>
  <si>
    <t>609f111dfe32d42d42cf76318a9c89d8d7016c7fc1f7ed1ec2269a18a38a6039</t>
  </si>
  <si>
    <t>f9ca2aad615e88ae1a30029a0b9d529aedb9315b026c88c8addb8c11986e1d4a</t>
  </si>
  <si>
    <t>47980118261ddc54a6fa376de92b6b46e02a2f344c000e05e2ca2532f7a050f7</t>
  </si>
  <si>
    <t>9559cf63463259ec21e0c4b9c6dd57db9e7b6f17bac3342f68ed3e1bb50b966c</t>
  </si>
  <si>
    <t>0a237e436049bd30b7f4fb12eed9a6c769ec57f91abdb6267580f9714fa607f6</t>
  </si>
  <si>
    <t>1c0dc2e3fb94492bf97bb129012741efe7acbe02a77c776f84ff21e2f41a748f</t>
  </si>
  <si>
    <t>215f2bcbbf2b4e3cd7b5ce6ec3e5c7ce764486c8934ba34ef4c70ef2d59001b3</t>
  </si>
  <si>
    <t>60bdf41b8591ec631c3200cb7096dcf7d17373ebe25179b8dd2df6ab0b0f261f</t>
  </si>
  <si>
    <t>91593584e7abb3f7d96bec53ebde3e023c74b6e985d12648878170c579b4e5de</t>
  </si>
  <si>
    <t>70f0a612ec72f8581690f2f10e6f31356a2ac487f50edf68107e93616173d26b</t>
  </si>
  <si>
    <t>d70bd11bfe2daf5a24b45db44b8b6e89ce515c28bf49f80d17a749de238f0b52</t>
  </si>
  <si>
    <t>2042e14282705b6b8ad2d01dd6d2dc9af669e2d50ad4bc09440eff70404bcf65</t>
  </si>
  <si>
    <t>72545852a898bb3282236274a064d87f27a43a736affe4cd00e223c62e572efc</t>
  </si>
  <si>
    <t>c947cb18a89352cf5a32695495bc79d5e98d33e58063c47a12295657335475ee</t>
  </si>
  <si>
    <t>b9276fdef9385828eda358176ab847985758b0ca0b0f4442a8f04e714b6f22a2</t>
  </si>
  <si>
    <t>a0152592e1d6927572c7c55a08c52c1ec30b829ebcc4f36bc21a51496ac112c2</t>
  </si>
  <si>
    <t>832204bf5017d4675916005a9d6fdb799f7a96ef88ed3748271dea662cd16d2c</t>
  </si>
  <si>
    <t>f98d6443d3faff35a5cc01b514522a8a7463ca9412a1544b7dfda4dbdc5e715e</t>
  </si>
  <si>
    <t>392e04bbb1cc5aa2a2b43a4937848132ab2c002131803b38e1fe486d260eaa31</t>
  </si>
  <si>
    <t>7d22c677450720088ee88b7597cbd0cc71df72ebd5c2a2624b8f8f33c2e389b8</t>
  </si>
  <si>
    <t>443dcbd8d43690a4aaebd3462c9542081ba83bd2a60a5ec05d2dfd94f11effe0</t>
  </si>
  <si>
    <t>94f3ff24bed2f7ae0fb8e11ebfc2e4b1958383382e7343780aab6e843f557aab</t>
  </si>
  <si>
    <t>30b2cb6d7ab17507d830c5a70808043e5ef2b156f3d8cde54177df27c01f2737</t>
  </si>
  <si>
    <t>efcaa2598b7ad7e5328fe26527cc6ef3e82c62c992afc6fa33e19a74180c7b0a</t>
  </si>
  <si>
    <t>49e5fdeb90862ae6482edb747581dcad9a661a602fb58062fdc9512f9622aee9</t>
  </si>
  <si>
    <t>5e406578148053f44aa6b77a2d5dafea0bf39f30e516aaed16258e041296c420</t>
  </si>
  <si>
    <t>8caeca1d811197180be4bcd952b5a19f80626eca47142810dad400288995ee9f</t>
  </si>
  <si>
    <t>73098c3f2cce26644eb3fbef93df4c11e633bb93b5571ac98f2576cc290e407a</t>
  </si>
  <si>
    <t>2743a2af64fabfc37d750dc9f7095e210677c5be5e2485be4446109ef522b549</t>
  </si>
  <si>
    <t>6229d5eb0744ef4ee0ccc5f74838b6ae6f1e35826c0f43478d604ac4946a219a</t>
  </si>
  <si>
    <t>66cfd0b4ee671a21c25abbec6e1354d85347f3de33341eda34e8f9f22ea163fd</t>
  </si>
  <si>
    <t>b4a90f445386b3a3a10e8a4b6837b7515b1826bf23d60bdaf83a6791c3820428</t>
  </si>
  <si>
    <t>eafa360dad955b5fa9f31e50fa6e675a72d8f4f9db06fa88ebaee8a0476a18b6</t>
  </si>
  <si>
    <t>3d476fd14a360982be30786ef7f2a343c6324c51d728de1fc2a4da44736ec154</t>
  </si>
  <si>
    <t>a85600e9a306fdf737c3580df9572ae5420214d3d05b9a65c0dc186f1be88447</t>
  </si>
  <si>
    <t>b4c0e4b2b15a75b895fab45ed1d09f18ea0560230ed8fb2e677e5b672158d62b</t>
  </si>
  <si>
    <t>15f15915996d416dfd65849bbd0f99e14f05b75a7ad71544e632aab171bcf03a</t>
  </si>
  <si>
    <t>ea47bd18cc80a663aa5adcf6bef8fcceb7192ca050f01203863bc72d19d25449</t>
  </si>
  <si>
    <t>3ad0133bfb6c7ebb53a8e3617bc2866128f4e5a4eb286258a10a0e9845464dd9</t>
  </si>
  <si>
    <t>e823537fb1a2679cd8edf6066cb488205d87544dbb6ca6a87109d493b8041975</t>
  </si>
  <si>
    <t>64762b0d815f9691bbd11c3e982811c2af5858f27a69628ad33474b2601cac91</t>
  </si>
  <si>
    <t>3106b4199268cfe4ebe3ef1a2c0a2d83e2008112f3da8c8ec3bb45ccace30d3c</t>
  </si>
  <si>
    <t>d5c548ab8a4f3a560657fef5169a7cc1ad204edf3641d70b53c43e80307e6fb0</t>
  </si>
  <si>
    <t>b8d114aba8f901eb88b656618d1b488e30f6abee38871fe3d44f9488a62a6938</t>
  </si>
  <si>
    <t>1750d5d3579a9683d5f921e8a1eea15b5ba2f0b06f4be64ab6e56ea51090986e</t>
  </si>
  <si>
    <t>aca587d16699b2d0c50302dd3803d3cc7434ffd2878cf08c32d388d6c6408677</t>
  </si>
  <si>
    <t>15f14346418611ce64f24f58838543f9d3e03dba8c5b67baee08ffa06da82c9d</t>
  </si>
  <si>
    <t>d1122eacff8cf9dd6b2a1cdb44f29c47e05b74fd2989bb1c9abefb741d1f1d89</t>
  </si>
  <si>
    <t>f9b3dab1494691d504c93a6c82624688cd056e9293e4538d7eb8149021f66de7</t>
  </si>
  <si>
    <t>504e14d7d74c3022f3c640b0800fda603649dd273f2866059876789f37bfdb10</t>
  </si>
  <si>
    <t>74eda9ad4e437868b368300dea1bb1375480f722d2192dc9236977e1be5b2eef</t>
  </si>
  <si>
    <t>46ab42d6cb9175f9dc44a15155631a5d66ac9661aeefad35721573b0545ca1c1</t>
  </si>
  <si>
    <t>8715bf644f8c29e6e1c1d7f3e873129ea734de3b9885a29c438efaff00b7bd6d</t>
  </si>
  <si>
    <t>6ba595aafb33f1ed71536aece2a551fa79c9482001bf6c23f3f9ace0cb2af299</t>
  </si>
  <si>
    <t>dbcee6daa6d2bdf4978de55717c12df4dcaf9b6c6246f0e606249c32b9bc1809</t>
  </si>
  <si>
    <t>ebd28e8157f8352592798c275ec85de82b86aab9bb8d8f7e062b4d6764c114ed</t>
  </si>
  <si>
    <t>d6356d1f798cfc62b6c86963d70b16dee356c53bcb27a369bdbd7911bf92cfa9</t>
  </si>
  <si>
    <t>1111073f1243f5d542281f6ee9013ffec0e3920ebfeec17ee4af159a35886fae</t>
  </si>
  <si>
    <t>26a44d06bf98bc820d950499cb9036c080cad4f0b8f4c64441f94b592dab2b9f</t>
  </si>
  <si>
    <t>4714be5263de447c4cad44c765bdc5657e2138d072207d08c50ee0e68d517c36</t>
  </si>
  <si>
    <t>bde7d601bd3d31740b68321c43c18334a8a3b1dfefb02958979b9aa1424bc185</t>
  </si>
  <si>
    <t>463ab1b0ef50a4d571ff64852702136b3a33506765c7da3f712a81405bd912c6</t>
  </si>
  <si>
    <t>f45927ae1c1143129c0fbce358a3629331d53fade67f5440a7c15470667a0e35</t>
  </si>
  <si>
    <t>e79ddf4b8fadc3ba01ca49c8aaca83bf97e7401c9d09d65716ada083b8448ef2</t>
  </si>
  <si>
    <t>a0f5d7b9fd382a8b4341fa4a043bea801baa71b18239a3147fda178414465f88</t>
  </si>
  <si>
    <t>1e98669b4acf6abe16a9e41af1aa17a2bc6389908be411e6a6e91b0d2955404b</t>
  </si>
  <si>
    <t>1f224a653c935affce5293ac93090214c1f4dd92796f158e3619072ea6b138ab</t>
  </si>
  <si>
    <t>f5ec579b4b74971e851ae3f8bc5ece283d9ac235d836601bfc70bf7e7b675888</t>
  </si>
  <si>
    <t>7e068f63ed526040aeb0aadcf15a722bfd301a6b1fe2ae7cb3d00cbac102ec35</t>
  </si>
  <si>
    <t>00e0936df92c9b31c4a937daa4fe68aae96a811fe90819d5774e7b0bb1aab3ee</t>
  </si>
  <si>
    <t>511eedd2fe0f9350b74c641347477464ad5963ff91d5a99dabfe9bfef3e6313c</t>
  </si>
  <si>
    <t>0e56823ebd78a24665e266cd2c865479b3fd03bdc351f217474cc3cc499ef467</t>
  </si>
  <si>
    <t>91a2d9a21270e0ec451dc82c0f8c4ea89616965c5d2d46ec7b68240d34d21186</t>
  </si>
  <si>
    <t>6e2a5affb48c9c4474ac67a14f9e738a652b227592f6d77782b64d0932e3216f</t>
  </si>
  <si>
    <t>0be6baafeafabebc95a399aec41ca9d18fca2722415d763dbec529a818f13184</t>
  </si>
  <si>
    <t>c4a8783a55a3cb7b1e02fd04b02c4dbdaf47b16073035525f5e631d7c3819e9e</t>
  </si>
  <si>
    <t>94fe75b9d3b560e23abbd1d7d0b8992e9b597b925c60a2bde88d1532d20a96d9</t>
  </si>
  <si>
    <t>a71ff1c105746552c58fb8ad4334e97e55d5ffacfe12cd9ccb85ad8949ecaa1e</t>
  </si>
  <si>
    <t>35dd58cc3c9ca6f541811ab9a37b9b1eb6b31e46d637c6c599eed8a8e9bd3689</t>
  </si>
  <si>
    <t>b60475c71bf609641fd72f817adc93a2b09b07e4dc52ddd22feaa76de6e29a7b</t>
  </si>
  <si>
    <t>cc996f7b1fff3f238d19e50813f6343504caa5c84634cd160729cc193bb1c31a</t>
  </si>
  <si>
    <t>4b0a4b85f5d64652d9207a0068ad6c049c2afea24e559c814c95e861516eabb6</t>
  </si>
  <si>
    <t>8d773bc8377bc570e8832091087c86601ce75d4a9b2858c85bbc684d73611838</t>
  </si>
  <si>
    <t>b5c3d2ea9e0b621219eda28702c37efa16816c41cad5cf41c65c91289fc94227</t>
  </si>
  <si>
    <t>38a72a36a40d034a3826d977f2ee57fc57990c4bd017cbd8d2a6e1b56ffbf02a</t>
  </si>
  <si>
    <t>2bddb8aade1f49c5f208e4f0f3121bed4ee1fefe09aeab850b196f826c60b1ac</t>
  </si>
  <si>
    <t>376385ec46d94f17e921a3b15b2453661ae748b6623c64bc1f519c935fecd397</t>
  </si>
  <si>
    <t>64503222ccc882816176ab17f3971dae447f125b3530f802d097f06178691e16</t>
  </si>
  <si>
    <t>95fc618166cfeaf1a48feb0f7e92312f27ada417bc802661019f93682f3fd317</t>
  </si>
  <si>
    <t>28791ed8143c3acc22628da054e14d1131c6c0dde202816f685aa325a8c6e32e</t>
  </si>
  <si>
    <t>bf6b68b03e4be3052d1357a5c7237745861bd9a9a32fecfd8b4daeea197c9f64</t>
  </si>
  <si>
    <t>09d098898114734b975168b2af7c7ea4610db80ca97d779d9c240e6a6be64eea</t>
  </si>
  <si>
    <t>70a8e6679046bb5e21cad1e37af0e787e9c664d4f7b6c873ea89f48de6b9d116</t>
  </si>
  <si>
    <t>f9c8ec019f473b47a0bdd19132347b4efa56ede5d6d12afd123aabccd93170c6</t>
  </si>
  <si>
    <t>e859bc0cc85745815d37ee1032aeeb57a1f0418aeaeb6065a4ced8a50b528249</t>
  </si>
  <si>
    <t>a1846370550fd723803895ae55d7921df156284a8dcb40f3d17ae58bd6314202</t>
  </si>
  <si>
    <t>ece98d0aac1c1cfa43c5dddba5fa9e3096639f0ff6a8e0fff1f8953e225e4c28</t>
  </si>
  <si>
    <t>490864f5c5c54c2e568e7fa1261568a5b0d9e67e8a17ca391d6fa4697a6b77a6</t>
  </si>
  <si>
    <t>7aa4af2607677d9231a68e0af9abaa3b0a3136426a121e11ac397a5f9c1c445f</t>
  </si>
  <si>
    <t>56c7b030366108e47936e282fddc80647cb84c4242af6acd01acd83f651e012e</t>
  </si>
  <si>
    <t>0c4f5452b0bb9216d2e215a81ee59747345d5e99d6dc6986f7f7f5251fc076df</t>
  </si>
  <si>
    <t>0d09c751e3c0951aed67e28b387ee4c9db790acb140522bf6f6503f9dd12c7c7</t>
  </si>
  <si>
    <t>65b04d2674b7573769a7cac477037f4a0cf403579b7ddc9af1ba125b1373c507</t>
  </si>
  <si>
    <t>e863ea80f5823c13d380822b7f2c2fde457e5562a4d2476ba0d8d02084a9d2a4</t>
  </si>
  <si>
    <t>05de329a6595062e419d581ece33029b37b7ae6fc009f24316b558ba667580e3</t>
  </si>
  <si>
    <t>15dcbaf3ce6783f18cf7af5d9157ce92a8cab1d7e744970a1554332b81acd8ef</t>
  </si>
  <si>
    <t>cb354b7ecd0d68159688a95fb276deb528ee4799054d7361e21bb18edfd83595</t>
  </si>
  <si>
    <t>3697939304209ee1901580e4607cfc94e191b095161746b8e1448d3c9f538fe7</t>
  </si>
  <si>
    <t>b3d02540db32ae9a64f5e0ae38458aa447708bdd985506356e2f9bb8679b99ee</t>
  </si>
  <si>
    <t>9039ecf8a12e7b0d3bd69a05d7f8939b927a25477eef2905f6d73a4848aa6aba</t>
  </si>
  <si>
    <t>0cdd1f1960aa0c990d12f7dfd5b919620ad8d49679c8864f781095e5b9da3d0b</t>
  </si>
  <si>
    <t>51e6bf8b72a0766835cfeaac544c159647363c104d0265115ee00d6cfb815dd7</t>
  </si>
  <si>
    <t>e92f8da150d8510cc387aabfca1709eafd1fc838f11bafcd25125a02238070c7</t>
  </si>
  <si>
    <t>7882d0419d63d0ea24a1dd01b9d1af4efa559bb76bea2111d7ab1b811dcf32c2</t>
  </si>
  <si>
    <t>061b503568117357245051ceb5909e2aca95faae38019c9809633204f17f7680</t>
  </si>
  <si>
    <t>8f097e89bdd10932103548044cf729404fc962868e39d41c0b1a0538b6a38e78</t>
  </si>
  <si>
    <t>1e06f58dd09207b879e4db07fd7f61218c23dd71ba6d1bd1f774fe3472059e4f</t>
  </si>
  <si>
    <t>40f628fbe084ca6a0691afb56d59b9d7fcf47ce084db7773977fd08b43406370</t>
  </si>
  <si>
    <t>e005634be7ada224877d9e1b48e0266da8dc4bde81d6f173fc9559b5b35c2ffe</t>
  </si>
  <si>
    <t>3cc791adbfea19ea6b820d8030a23874a9a6bd510ad66f1934f7858f4b31e2d8</t>
  </si>
  <si>
    <t>33104c64abd322805aeb4995978a98c4bf71068a433250a2f766a91fb29a026a</t>
  </si>
  <si>
    <t>0766bd63ad3ec73d9d53da4d90ad1c32c3bab1f04fee01151f97671cbe8d1c40</t>
  </si>
  <si>
    <t>d696226e6132eb60274dbdb05c47633434a2afb6bacd9679e1dfd65f428320a1</t>
  </si>
  <si>
    <t>e4fd7c94cb979668c24d803546da4e1d3d6399f40a1aa9f2b9df8168de1f2bcd</t>
  </si>
  <si>
    <t>53a0667a5472daf327a82298f8f56516c2fb711190af250d71fa83622ec6aa7d</t>
  </si>
  <si>
    <t>c1c429ba489ba7bd853ea523e6e0fabec4779f830c444f863344ee26a374600d</t>
  </si>
  <si>
    <t>3b754df23e4c8bd1bdbc28abe4ac56012c8d4a1fd860f2480150da2f34221fbf</t>
  </si>
  <si>
    <t>1c15c10699a16b2a3c7a892dc9ea645bfbe0723180c907b47b5d3da455649928</t>
  </si>
  <si>
    <t>30e4e530b36037e0d23ee76b576dd1974cc827c9bf282ede1578064815f4ddd6</t>
  </si>
  <si>
    <t>92914fa053340d2be4b4c8a5c2b64c0b694ec3ebf3016766f15082459d477035</t>
  </si>
  <si>
    <t>28ec3e14faf9dcdbe0dff6b0a7e45743bf40dcba6cd3e4f3fd42986531d26010</t>
  </si>
  <si>
    <t>a6e5d578b711456b777c177e8a9dc0acf4b07d43a84bcf6f9b1a81eb2e2783d7</t>
  </si>
  <si>
    <t>9e6f1794b407e9c148c91882a6406afdfbf0c58aca58066408bc03eede857560</t>
  </si>
  <si>
    <t>a21b349b7bfe1f161c8f876b4ef8882965d1977eedb84855d9b7c37b6894f451</t>
  </si>
  <si>
    <t>3a720c37107c3891809550be89898ca7a1b8350d3a33561ccdd448c6802b1e58</t>
  </si>
  <si>
    <t>897541a35042eb47dd4839bad6df53b463df30268d0f63a23e5065eecfbdb8f5</t>
  </si>
  <si>
    <t>96da120b4208af233f031b113d4b359201be12b42b24da4bc9dfbdefd5b8c440</t>
  </si>
  <si>
    <t>bc22ff03fac968286a35de9a71c9498597d75d8fe68e11e90e7b5d8a2573ea1c</t>
  </si>
  <si>
    <t>37458c0293e94e0b1b843c5e3653e2a44ce0ebede2b875e487e8cf7e7217807a</t>
  </si>
  <si>
    <t>e7c2561725f0524bf93f6b1be0b973ef8b80707d82a9e1ca1bab53f1ec386739</t>
  </si>
  <si>
    <t>7e0e3e71394e9ceb3f9f42edcea40c3dded5983d37ad64dbd71ab6a0766e4670</t>
  </si>
  <si>
    <t>9a639bf4d9ba5d0d900ce5a6601b684814f24ab2c80685350adb99a1fcf03814</t>
  </si>
  <si>
    <t>a401cacc2626923c7ecdeda68b65f018949c87c975d73f62828c8913962d6288</t>
  </si>
  <si>
    <t>ba80197ba35a585a46d973cc53ad7cfd3ef6597a1c8d6d68990342a4f85f189f</t>
  </si>
  <si>
    <t>2b03b4db6f151eb18d78d5fd7657ac402ef64d21187bd89635d3faea74823c58</t>
  </si>
  <si>
    <t>5e00e06a4d31080988f567c2b737c7f2621751c5f5657df7449a8d9bd99ed2ae</t>
  </si>
  <si>
    <t>9823e268c67a7b381c2a98c2b8b70aedc8323eaa2abee422a102ba838844d79e</t>
  </si>
  <si>
    <t>d928d77952a73f1a7ab5fc8fecafbd5110fe8bdc8b50b866e7c74a594eacd628</t>
  </si>
  <si>
    <t>8fe1058f208f1a57673af83fc62daa80d449626eae1f49aefd7fe20dd9c86619</t>
  </si>
  <si>
    <t>ce498b55eba834aa8dd4477385968f31ec74635439f4092a4103ed4429fdc400</t>
  </si>
  <si>
    <t>571156700362228aab17fbae6119249cc481ff5e820594f1ae08f42e2ba07c3c</t>
  </si>
  <si>
    <t>98fbe5773aab961a26e84486f094d72c834b7f5e3f835f07ec122d9e7bf88a51</t>
  </si>
  <si>
    <t>d974506e7b530cd818db2b0dae79fcf998105f54b28611dc85ba17bf618f2deb</t>
  </si>
  <si>
    <t>692a4dcf317b65d6049affa17d947583fd33bb66c4bf9b8de4c146de40e59bfa</t>
  </si>
  <si>
    <t>71385a7b2588d49e720d73ab39f43db0bb19df31034a103c380927934199a9e3</t>
  </si>
  <si>
    <t>f7124049eb8aac2dc77fddba6a933adc690fa77ee0c2d61b71853e6292c109b4</t>
  </si>
  <si>
    <t>be99e11819cac59fc699cb360c456eade7d946b7d192447b1112c1d035a43c1a</t>
  </si>
  <si>
    <t>b320f8b0432cc643586d9ac5c0eb41ef94409f7fa97b420f9587b0d7547bcbb5</t>
  </si>
  <si>
    <t>2ed6af139648b9d175188541c1e3416126e7764b2d9d4cceb3972fbde996bd24</t>
  </si>
  <si>
    <t>f099eb45a158910ec2b6b57579d41f7bb1117aaebbbf560288ae353b19f14197</t>
  </si>
  <si>
    <t>7edf55babdf3773b25a268193753aad240d4bfa809e7ef0f0ec025e44e903910</t>
  </si>
  <si>
    <t>eb8e8cc617d0d1f0a7a09db83eb2e4a88f1b291ee3c69af13375583e4398ba92</t>
  </si>
  <si>
    <t>3c139c77ca92a992d024507f0267cc273ad491da503250bd4641d5b4d2b20cf2</t>
  </si>
  <si>
    <t>b54305d465e035c175695da5187947f45c13a45e5f7ca9dede4dbae4cc49db6f</t>
  </si>
  <si>
    <t>8df7d31d493bde053574216020d958921367aed8db975fc81f3de04fbe552dc2</t>
  </si>
  <si>
    <t>b2e61b96cf444499ca61e80cad1517acb5a663251ff9441ae6e54d0b640893a1</t>
  </si>
  <si>
    <t>1dda063af6658fa852c6f8643e1548adf542e23de1a59e5b5d5165a51408dbdd</t>
  </si>
  <si>
    <t>9e96b2014ecf17cfe72e71cd383ea972a19848529d40e34d97d45e89062b0814</t>
  </si>
  <si>
    <t>103d5e5723e4f6c24421cd6e2bdfcbce7ff5bf2d08a5fcb078072d1af5786f77</t>
  </si>
  <si>
    <t>7eb85dd214e77f06a88dcbc7b929951bcda183680214729697538b66169e2c89</t>
  </si>
  <si>
    <t>e37e9ad4a089acc409d02867b63da10ff2dfa1a8c664df6ec390848cbfb2f069</t>
  </si>
  <si>
    <t>13ee84e36a83be79eeda7e061815dea233c525f80a6390b0eee186bbfc62a18c</t>
  </si>
  <si>
    <t>e1396dd84b06e90fe2f10695b775a5ddf39d4a85be439884e3583afbd1b768d3</t>
  </si>
  <si>
    <t>c0d95c3f94d1a3150d070910b18ff923022eae8eab40cd07575ef2409229ceb9</t>
  </si>
  <si>
    <t>05c854292320282d7f956c6a63813216fa0c4e5a4cfb933c735908e11a055da8</t>
  </si>
  <si>
    <t>a9ebe019f743c8bfb2661ec56ee5e0bd387a070f7f91bd03686af0cf50182061</t>
  </si>
  <si>
    <t>c91700aa5a3518c29270485df417d01b5998e5f61cdfb6239d968ee415c3b994</t>
  </si>
  <si>
    <t>c5cdf630dbf8b0ba7b5f8d6f2e43a7375cf01e3b78023e3c777c8c7f18615bfc</t>
  </si>
  <si>
    <t>0376ff9d32475db4330b0baa877e030e78786e93c20b150024e3e9ba73fc4147</t>
  </si>
  <si>
    <t>1dd664ba9e9113fee5fc80cc6cfd501a53222eef81913b659e21cbb0c14c378c</t>
  </si>
  <si>
    <t>7705526e10d0826f013087e8c48c452874cd4b0250d4728b17970ab02d088811</t>
  </si>
  <si>
    <t>a032de24d6dd2dbf30a12bf9e03eab60066529d987f1f1f4eb1764124526e87e</t>
  </si>
  <si>
    <t>5a4ac5a45dba898a19de3de807bf9f184a2d42ab26cdb22c2fe6e177f338dc43</t>
  </si>
  <si>
    <t>9fd1904de1b7dc65f03f6807cef5b472f0f3c5edfd6ffcbd7d8ce5e45ba9101c</t>
  </si>
  <si>
    <t>0645e301124661b762158d59a155aed31b8406b39c0af59657a74da4200ac3af</t>
  </si>
  <si>
    <t>1fe900ea7fb1502bbfb62233fd3b8fa3a6617c3e73e5e6bf7e752bc1575a09f3</t>
  </si>
  <si>
    <t>6d30bc76480590485d27f31774804cd19f6e12e8fd032b95346fa658a9def68a</t>
  </si>
  <si>
    <t>9874913f1326a96a2b4791fc85a9c86841ea8d8c9bce6ffc741eb178c20f704c</t>
  </si>
  <si>
    <t>83fa85c769820c4282abf98f6a0a0b0fd09bb3fe5bb103f277361445584d7fab</t>
  </si>
  <si>
    <t>cb6d7964d6153f101dc1833d7ed88cce8103565742caa11934ffcb181a9b3212</t>
  </si>
  <si>
    <t>457721698f9ae0b9806281d5b3bf5c15d693ffa1a7e469688d47f88af030431e</t>
  </si>
  <si>
    <t>8398f05ee06288f8536b67e2af96e8e80da988b45ecb719af447c5930fbd8ae5</t>
  </si>
  <si>
    <t>c5e5088ef21e8c460fd183a53ba8d8d300906e386fa21dd1da393572e970c582</t>
  </si>
  <si>
    <t>4cedb1e5b1910abf72272c58806f5d486ce75ea76db4b4af81bc07c1a8654507</t>
  </si>
  <si>
    <t>014c01a1d3699aae89b4cca74be296041040452efe60dd34a85f6de8d183190f</t>
  </si>
  <si>
    <t>11279aca72639dc4bdac53564501e52c58db6153b11ad330810d11315e0490e2</t>
  </si>
  <si>
    <t>65a597d4df9921bda0f9e3803ca339e3852c1d4f4d54a7d81731db144b06d302</t>
  </si>
  <si>
    <t>69709f7315499bb7018dec37b371322f7618afc81bb6264cdf3202f41fb8b7f7</t>
  </si>
  <si>
    <t>f16d21c79cd453768ec178ab080caaa056394b8bea741b398f6139e3a6ecbd28</t>
  </si>
  <si>
    <t>39737e64572f9b702c6394a5be0b98a1e4c1846c83a7596a2f4afb1388796edd</t>
  </si>
  <si>
    <t>a8efc2902e03d97789c5dabc484454be35bc65abf3dfe515bc836d9ed0ef2bf0</t>
  </si>
  <si>
    <t>6c60f19ab338fe6b077ab81f40d69370b9a1c01371e670fa7be065bf38528ebf</t>
  </si>
  <si>
    <t>b9ee45a784141c006c100d0d20c0965cf04c603173632ae33b16d12e35a5e611</t>
  </si>
  <si>
    <t>aaedde3bdbd4dd676a39555a448f91815b92f47fa7c94ff361bf0029ceae02ed</t>
  </si>
  <si>
    <t>247c5868eb5312e1bfab1562eaa0d1570cf6c1ac0899e06ce2f6e80875131106</t>
  </si>
  <si>
    <t>2297460744ba14f3a3595428c14d181f3d94a12edeae026da97f620ed256d719</t>
  </si>
  <si>
    <t>9ddfd702c7726a274909ea85af340445925a9c302e940d7c155b577769761b50</t>
  </si>
  <si>
    <t>68179bbb528881f7ee65c745690d5bff0965e9536b60626282f03690cc27cad3</t>
  </si>
  <si>
    <t>f2d35afe47f6de7d1c9909874763813c3bc000a9b4c50972359a6294171254d5</t>
  </si>
  <si>
    <t>4aec803c4cac8f735fabc5f010ba518c1be3bd68e51e351823a7f9c4cc158b7d</t>
  </si>
  <si>
    <t>b3de1c345af9aa141e364f6bf3ac44216e026e4900966b2a55dade3dab7685ba</t>
  </si>
  <si>
    <t>64a18a9c15d2534cbebe2277d3f3213d58781295a7ab44704f18eb71af9ece34</t>
  </si>
  <si>
    <t>e25e6573fe954d6dd3d707e9b026f8de181f082e9959057a46183ae47f908172</t>
  </si>
  <si>
    <t>c1c7499b8ef9e10c0e53b0eee2e1732235fc39a6ea41461258a0fbaa5c7c481f</t>
  </si>
  <si>
    <t>26177406fc326ed151bfffe9c5175f7dd070be62032147db55607f9c06ffba24</t>
  </si>
  <si>
    <t>3d993733158df9e1ac5ae02e02e5c919e4079c3e0df6211ef2705f7d4faf6cf1</t>
  </si>
  <si>
    <t>2615df7355e423ee2883d2e02888889d34a8b6794093f3acb7bb3cd412132557</t>
  </si>
  <si>
    <t>CH.GENER</t>
  </si>
  <si>
    <t>CHARGES GENERALES</t>
  </si>
  <si>
    <t>Travaux plomberie</t>
  </si>
  <si>
    <t>Recherche de fuite par gaz traceur SEIH CONSU</t>
  </si>
  <si>
    <t>FACO0001762</t>
  </si>
  <si>
    <t>SEIH CONSULTING</t>
  </si>
  <si>
    <t>7e697e0fec887e1b3dc7a25027b2f4e279f778ac339ecb0b4f54958648461451</t>
  </si>
  <si>
    <t>000-01</t>
  </si>
  <si>
    <t>EDF loge</t>
  </si>
  <si>
    <t>Quittance EDF EDF BLEU C</t>
  </si>
  <si>
    <t>EDF BLEU CIEL</t>
  </si>
  <si>
    <t>None      | 2914      | 2914 | d32a48a5bff090cc6a6589d78cfc3635220af857d173ccfa268adeb3ad326757 | Hors champ d_analyse</t>
  </si>
  <si>
    <t>None      | 2915      | 2915 | e9559e2011c75c7a61bc4607b802dc17e36cf159fc5c2b7cede3335395ef9f72 | Maintenance plomberie</t>
  </si>
  <si>
    <t>None      | 2916      | 2916 | 121c78559e0719b6ed85505c2384ff7cbd61c9e9ed867954a788c375300cd692 | Contrôle d'accès</t>
  </si>
  <si>
    <t>None      | 2917      | 2917 | e10b2943d7e69c983ac6e445cc2b60f74e8e39fd188a0636859d6c6303cdaaab | Maintenance électricité</t>
  </si>
  <si>
    <t>None      | 2918      | 2918 | d4a39ef307dab4a108ed4cba6eaa2524604cd841c4c84f42a697e430d620b28d | Maintenance réseau EU</t>
  </si>
  <si>
    <t>None      | 2919      | 2919 | d727e7c32a945246f8ed97c0c7a0f7f67cb286b19644a421f3c2b7aa566fc47e | Maintenance bâtiments</t>
  </si>
  <si>
    <t>None      | 2920      | 2920 | 4ca6c0d212d8fb3eee3647be0a44f5c71d85a02113b9e9e80bd652ba25138f71 | Maintenance bâtiments</t>
  </si>
  <si>
    <t>None      | 2921      | 2921 | 5ca30dd0c04c7c9afe41e92da4cae58fb80d25027ceebd72b58eaba399475817 | Desinsectisation, désinfection</t>
  </si>
  <si>
    <t>None      | 2922      | 2922 | a7d19a0cfea0f651e015d13b54a3eae32674c702a344f1b09d2d8c36e3848980 | Location containers</t>
  </si>
  <si>
    <t>None      | 2923      | 2923 | 045fe50059dd772758e163bf20fc7ff899747c0ddc86bc8d71b762ab5ae33b0e | EDF</t>
  </si>
  <si>
    <t>None      | 2924      | 2924 | 1a5a5a2f5d47a37d402db6d442430a71c46ee02cce180196cae0da1412e37f80 | EDF</t>
  </si>
  <si>
    <t>None      | 2925      | 2925 | 974494e690bf84a0dcb1791de7ffaf834d299f5cec57d75adfb21a7a7158ed40 | EDF</t>
  </si>
  <si>
    <t>None      | 2926      | 2926 | 5878d6f38889e25d0341162b9b9c9255ee8a9a652a9b7a3a546452e24c2bf693 | EDF</t>
  </si>
  <si>
    <t>None      | 2927      | 2927 | e7e1c03025a6980508b45c8d8d534ca9f2ada726547fa357e74f0b0f84bc7d49 | EDF</t>
  </si>
  <si>
    <t>None      | 2928      | 2928 | 9db91f6876e306e068703367ab2179aa996e0d1cdacd47a194de07342851623b | EDF</t>
  </si>
  <si>
    <t>None      | 2929      | 2929 | 0dbdc75325162e07eea0467852b931d963a04766377b9945aeb62d87c8f4aa9f | Prime d'assurance</t>
  </si>
  <si>
    <t>None      | 2930      | 2930 | ad7e983adf38a6987d2441d9ab59959b93e118931a0634caa7e57e16cd61a401 | Sécurité incendie</t>
  </si>
  <si>
    <t>None      | 2931      | 2931 | 8c8db5b28c6216345da4e68d823d7dc424715f2d5b3b0c15b0df67e0fd4b8b90 | Eau</t>
  </si>
  <si>
    <t>None      | 2932      | 2932 | e1351403c19dc4c6917855cce150b6b3668800a623f81728f41df4bd5edc8dc0 | Hors champ d_analyse</t>
  </si>
  <si>
    <t>None      | 2933      | 2933 | 5cbe0b8496c7af384e5caa94631f7145150377ddeb991a3d55331bfece1ff8c0 | EDF</t>
  </si>
  <si>
    <t>None      | 2934      | 2934 | b26d9e5aa36c32797b555ebf36eeaeb88d2ab8e2fa5048f494fbf639820215e8 | EDF</t>
  </si>
  <si>
    <t>None      | 2935      | 2935 | 093e56ad565715375bcdb3d69b2866406d86c2db33bac3996d7a3ae9200a3e71 | EDF</t>
  </si>
  <si>
    <t>None      | 2936      | 2936 | a1652c523980151fc83b4738888b95ea180284e80bfc889f12e7c2eee6384c24 | EDF</t>
  </si>
  <si>
    <t>None      | 2937      | 2937 | d86365c321e7dba6f2fd6463813970170d70216815b9878d4272827cce298ef0 | EDF</t>
  </si>
  <si>
    <t>None      | 2938      | 2938 | d07bb44b3d24775fee93d91c0642e37181352373733b6536782d90b7d94d464b | EDF</t>
  </si>
  <si>
    <t>None      | 2939      | 2939 | 6d9275b19ccab14d7294e02d4ec3f4bc1050bd8882db95ddc90c516e313aaef3 | Maintenance ascenseurs</t>
  </si>
  <si>
    <t>None      | 2940      | 2940 | 915fe4de72c11b2619413a67e499e598fa4bc1a53bce4409b8de7820df6c1347 | Maintenance ascenseurs</t>
  </si>
  <si>
    <t>None      | 2941      | 2941 | f595c5c3ac397f9dab90c6ce30aa3679a75962e0bb146663eed870927ca264e2 | Maintenance ascenseurs</t>
  </si>
  <si>
    <t>None      | 2942      | 2942 | da1dff395f9d6a275ee690dc4a544f06cb60c9463aa8ec1f60ad6ebeb5eeff72 | Maintenance ascenseurs</t>
  </si>
  <si>
    <t>None      | 2943      | 2943 | 73e719349c0bf7f9a4f722c2caaed4e8146ad81e51bf7d6a47db91e62596e554 | Maintenance ascenseurs</t>
  </si>
  <si>
    <t>None      | 2944      | 2944 | 40d287c191f4522348c62e4cc131098341c69d9405ea5c799c60bc8e61b155e1 | Maintenance ascenseurs</t>
  </si>
  <si>
    <t>None      | 2945      | 2945 | 22be5e6e93d2b0e25d720b62d9ab6e08040980c4bd6e9f0dbe0bb64d1fec0bce | Production eau chaude</t>
  </si>
  <si>
    <t>None      | 2946      | 2946 | 75135cae5ac58374613269a7dafb12fc5c12680634404522fa2e86769e28e835 | Production eau chaude</t>
  </si>
  <si>
    <t>None      | 2947      | 2947 | 0aed92b66b4904d70bd626aa77f6f9ca029e5ba88ecc527d24585aaafbc5a334 | Production eau chaude</t>
  </si>
  <si>
    <t>None      | 2948      | 2948 | cdc72029d4e64bf6a63d540dd20a9e9df0cbf2e353e448a22a03022ea0fe2571 | Production eau chaude</t>
  </si>
  <si>
    <t>None      | 2949      | 2949 | d4983a5cd4cf46832b686bf62dccdb055ff119f3188a4b37c3c479c210aef370 | EDF</t>
  </si>
  <si>
    <t>None      | 2950      | 2950 | 96ff5ef21f3bd2618adb8413abee607a88606ee94106b9e7537e666fb29d3800 | EDF</t>
  </si>
  <si>
    <t>None      | 2951      | 2951 | 0fe7b4294cab91511fbb43d80d71eedc809e6293cf0c8dff5e61c231b1b6c299 | EDF</t>
  </si>
  <si>
    <t>None      | 2952      | 2952 | 9e07448c9b225dd6e7de36acaf55433d509b01d51e9fadf4a7ba55814f23199e | EDF</t>
  </si>
  <si>
    <t>None      | 2953      | 2953 | bb7892d8b7996daab40e644187b5df6df5d3c2ac7500f8a03a6a75c97b780afb | EDF</t>
  </si>
  <si>
    <t>None      | 2954      | 2954 | 2b7f739d8497dcb401eb09009f17dc47eae495dd2361867624a914820e20b933 | EDF</t>
  </si>
  <si>
    <t>None      | 2955      | 2955 | 74d07bcfc6a35f1e916b7008c5669dbebd93a0217b2b11f424fec4e6fe36e63c | Maintenance ascenseurs</t>
  </si>
  <si>
    <t>None      | 2956      | 2956 | 97b6964e5751e994caf0bafe187a0e6a861b4ee3657c12ac68d30420bceaa3bf | Maintenance ascenseurs</t>
  </si>
  <si>
    <t>None      | 2957      | 2957 | 29d0d15ad2ea690232afa895ffcd1ce8e4bcfd058713d6e7635dfe37755d4b2e | Maintenance ascenseurs</t>
  </si>
  <si>
    <t>None      | 2958      | 2958 | 703109f4561c6c25c7597afe6846c6904c5a8a88aef8493f2d3e78ccd14ea3da | Maintenance ascenseurs</t>
  </si>
  <si>
    <t>None      | 2959      | 2959 | 7992cfc2b600ad2e54e6d94238dbc506abe393957f05e46fd7058d1514e14fb2 | Maintenance ascenseurs</t>
  </si>
  <si>
    <t>None      | 2960      | 2960 | 008bf09aebedac340d928d4b7262f01c3272da53e73656638467e7b69d876fa6 | Maintenance ascenseurs</t>
  </si>
  <si>
    <t>None      | 2961      | 2961 | aeb9015d9e7cea27d2442f8fe59033ab21e94afa8f2febfcb0baa8d84457c980 | Production eau chaude</t>
  </si>
  <si>
    <t>None      | 2962      | 2962 | d886b3d1b9b86fcf1d706f40153162f650093943c18c61cbf4ea5daa604d9ba2 | Production eau chaude</t>
  </si>
  <si>
    <t>None      | 2963      | 2963 | 7db457d61188e25c150080d5bde2f6931ac02f9660f3fff42d6dacbfa702502f | EDF</t>
  </si>
  <si>
    <t>None      | 2964      | 2964 | f621f08368852d46eacc1d4124be337b17d0cc2f1f09aad8f266126a3360c376 | EDF</t>
  </si>
  <si>
    <t>None      | 2965      | 2965 | cd9f70965d34d3b6b6c57ce84145290c0bb871c259311b7a0a9f0a9d29c99d5d | EDF</t>
  </si>
  <si>
    <t>None      | 2966      | 2966 | 51dd8a81fe5167ae701d8fdc643a78fa6b31c96c956f3d3b6e08e92613e4516e | EDF</t>
  </si>
  <si>
    <t>None      | 2967      | 2967 | bf243cd4941b5a8f78b7850e456b7b63516d68859d74f2d729a7bb9c6ab21bd9 | EDF</t>
  </si>
  <si>
    <t>None      | 2968      | 2968 | 18da64392cdd1b1132e70d9f255daceff30ec03a67532d10bc173dbd3cc8e469 | EDF</t>
  </si>
  <si>
    <t>None      | 2969      | 2969 | 215da59512090a004a5f925491e33d07f1fb59d7b6604b88254587a7df7bddfa | Maintenance ascenseurs</t>
  </si>
  <si>
    <t>None      | 2970      | 2970 | e22c7ba2aab88fea88f94bf6a7749a61ed9d6e4f2478fdd3b615659d384bcb8d | Maintenance ascenseurs</t>
  </si>
  <si>
    <t>None      | 2971      | 2971 | f0c4d70e60f7e19bf2944cd3567ff2dfba9913f88c4b50b39b52592172f4a75e | Maintenance ascenseurs</t>
  </si>
  <si>
    <t>None      | 2972      | 2972 | a42c31f3ccc56a7d0a5924712eb6b86668f8df9277bb06bc3aa860ff90c9c4d3 | Maintenance ascenseurs</t>
  </si>
  <si>
    <t>None      | 2973      | 2973 | dd92dd3879d364abe6685c92d3573e738e70adb61908822d278e48c1b36bbd8f | Maintenance ascenseurs</t>
  </si>
  <si>
    <t>None      | 2974      | 2974 | 4d379ec5756b865224a4d82bf84992f9bd88496888c74ac9267167a29dfacaf4 | Maintenance ascenseurs</t>
  </si>
  <si>
    <t>None      | 2975      | 2975 | fb141846a66ee7ef3fa8aa0602ea53372b7ac23820db97141c100568883c3f25 | Production eau chaude</t>
  </si>
  <si>
    <t>None      | 2976      | 2976 | ebc502188aa311c576d7de8f9d1e4d3c4ae78a2fecbc2fe97ae91df81b0af30f | Production eau chaude</t>
  </si>
  <si>
    <t>None      | 2977      | 2977 | 030f09fd847a3ccb2a9348a2cf1f7c3280e9e48995e0516c4a8af32f242dcad0 | Production eau chaude</t>
  </si>
  <si>
    <t>None      | 2978      | 2978 | 6ced5c37bc1fc5eba653d9f18495d076b6fa5a4252e805f0055aa5120b35ee38 | EDF</t>
  </si>
  <si>
    <t>None      | 2979      | 2979 | 1262f58ff61eaf9fb2ac59f6d9089f791351370409739268179a2b8d4fd146c4 | EDF</t>
  </si>
  <si>
    <t>None      | 2980      | 2980 | baebb43290a751515fc4da43b51aac46c300cc7d580a9eb2f3e9f91a22c61c3c | EDF</t>
  </si>
  <si>
    <t>None      | 2981      | 2981 | c5264d44738a4a4610c377ffc73235fb72f45e85f468a3854682007d1cf0c0f3 | EDF</t>
  </si>
  <si>
    <t>None      | 2982      | 2982 | bed6e4ff9c8f104f1768b5a71c66679ebef25a9bf42aeca99e3759e4f28d64b7 | EDF</t>
  </si>
  <si>
    <t>None      | 2983      | 2983 | 6791d7408ec0647446475b14f8d1ffa0e950a7bfd88604b63b9215dd3ad86d0a | EDF</t>
  </si>
  <si>
    <t>None      | 2984      | 2984 | 7bde727b07e0a198353fe22d25c8ab5a9b1f753df95ceb03a411f783cc18af40 | EDF</t>
  </si>
  <si>
    <t>None      | 2985      | 2985 | 3b3b08c2552641f497dac6af54b0341c0429151c9aaf84a8ed90b6e1a603fcd4 | EDF</t>
  </si>
  <si>
    <t>None      | 2986      | 2986 | 2b550b37338c9e342f0df7228dac620924797b10b2993fe2123be87ca2da3ba4 | EDF</t>
  </si>
  <si>
    <t>None      | 2987      | 2987 | 1d02d9497bc6eab288ddc03e775b9fcaf8068552cffccd6c2ed6f5a2a63dc2c0 | EDF</t>
  </si>
  <si>
    <t>None      | 2988      | 2988 | 66e837db1ff0102bb31cbe183d357388f900deb64017e79e6e1946e9caf411f0 | EDF</t>
  </si>
  <si>
    <t>None      | 2989      | 2989 | e73736daacf6b4393cdecfa3d9fa2669a275872d47179358dbc6bf9879dc0cda | EDF</t>
  </si>
  <si>
    <t>None      | 2990      | 2990 | 9793835e2de221bcc46f6d2ae56339664efa8a4db594fe0d9fe4373b420e42fb | Eau</t>
  </si>
  <si>
    <t>None      | 2991      | 2991 | dc25f90e22754ac94821be6e18a3aa48bdb9d6dfeaf2c16183d4709796aa17e0 | EDF</t>
  </si>
  <si>
    <t>None      | 2992      | 2992 | 2ef43a32563fcd07e7e34ffe0b3f4fef883efc8df234736f85de55a3e9a276ed | EDF</t>
  </si>
  <si>
    <t>None      | 2993      | 2993 | 7bb7e7ddf8c7f0d57a0a7e9887f04eced840b46e0aeeb46e05cbc2b4daf65ef3 | EDF</t>
  </si>
  <si>
    <t>None      | 2994      | 2994 | 8f601febff1bd5fc83c6512dc14beaf7a56836671d3f6ca111ae18fca90374ea | EDF</t>
  </si>
  <si>
    <t>None      | 2995      | 2995 | 15475c09ac6fa10ec36fc17934c53b02efaf41c48e9a2cd60955b820eafc1317 | EDF</t>
  </si>
  <si>
    <t>None      | 2996      | 2996 | d7525347f05c0642cf1ba54a96643ab01a5b783635ff0dca25d2e6b2250bf1fd | EDF</t>
  </si>
  <si>
    <t>None      | 2997      | 2997 | 39505b1c6955b2f2b50c93e571bcd8032f9c57a2c3db1591f0ed00974d34745f | EDF</t>
  </si>
  <si>
    <t>None      | 2998      | 2998 | a0764c91ba32337c7b25d3fc6adf884a403899e093ca10ea4e2aa3e0206c9972 | EDF</t>
  </si>
  <si>
    <t>None      | 2999      | 2999 | 667182d34352f9a2b69b6ed898befe9554c3a6904b9b4c65f97cec724c3ee7e6 | EDF</t>
  </si>
  <si>
    <t>None      | 3000      | 3000 | 56a159f4e4967fe840d452d432ddf049e987bb3ab9324c0705a87eee46ab7a34 | EDF</t>
  </si>
  <si>
    <t>None      | 3001      | 3001 | 9a8e4271cdb9a916c57b3d6b404020b8fd31a547da30a2476f730a447692832d | EDF</t>
  </si>
  <si>
    <t>None      | 3002      | 3002 | d359a0c494c7dbbfb2fc430f0a36a3abfb17c222f25113e88055dac016d612be | EDF</t>
  </si>
  <si>
    <t>None      | 3003      | 3003 | 8b1cc60a0773aa551997e18864d194ea0632a82ffbe3dca8da4d8ffd2ef85333 | Eau</t>
  </si>
  <si>
    <t>None      | 3004      | 3004 | 035b3ce4ad4543024d9726cf943206ff709b0a0f1767af28bf13754a37b6c1b6 | EDF</t>
  </si>
  <si>
    <t>None      | 3005      | 3005 | 4fcc68296ece2f0c236448a29b8efcab0831d4c0b4f4743a0ab0ec2cd85ff4d4 | EDF</t>
  </si>
  <si>
    <t>None      | 3006      | 3006 | ecc26f20a92296f36096114199a334f316a4f1a1be0e4882faea1faef6046c55 | EDF</t>
  </si>
  <si>
    <t>None      | 3007      | 3007 | 7ed221ea79a207e5d3f34cab17d589e9d5efb6d4667df6aecd61048fd26d8333 | EDF</t>
  </si>
  <si>
    <t>None      | 3008      | 3008 | 338645f7b0830e41dae09dda5b67f6133f7fb7129370a9ed26fa47a40db63675 | EDF</t>
  </si>
  <si>
    <t>None      | 3009      | 3009 | e093c0d20b2db72eff99fa70739add6eb63839787889a98c78edfdb753e94494 | EDF</t>
  </si>
  <si>
    <t>None      | 3010      | 3010 | 2f9e1037f999a27b4bd6f621b44a9e9f677cf47a7cb114dbd80dbda16330b25b | EDF</t>
  </si>
  <si>
    <t>None      | 3011      | 3011 | 63cdfd313bf25a743a6c6181be43ee0187a28e3dfdf203ee52a7af242bfdfab7 | EDF</t>
  </si>
  <si>
    <t>None      | 3012      | 3012 | 3306764b574f8e48df6745430a00a0bb2902e1c6abe66a51e0aa1d925b002884 | EDF</t>
  </si>
  <si>
    <t>None      | 3013      | 3013 | cc0c85290244e20370c90f83b19b9d4e6abb7c441ffc116aedf5ef4021b7d7d5 | EDF</t>
  </si>
  <si>
    <t>None      | 3014      | 3014 | 2b958e05c52f3318b46052e3d5748cff083c44e1d3602cf4afb1ad8e978bc45f | EDF</t>
  </si>
  <si>
    <t>None      | 3015      | 3015 | 4d992ee34cdd137a23b9daaeb82af8fb0567f11c5851388a62464a9b1e0dea30 | EDF</t>
  </si>
  <si>
    <t>None      | 3016      | 3016 | 661497d8669fa41a52031a6487f74b6cb3e98b870bdd03e52578b786a5778208 | Eau</t>
  </si>
  <si>
    <t>None      | 3017      | 3017 | 4a2dd39b6279c5b287bc5776569e43a931de2459a553892f586655f52cb60b1b | Eau</t>
  </si>
  <si>
    <t>None      | 3018      | 3018 | 3f42390d5ba67c6e01496f8e4b55e79f4279eaf49e1c9094cba11c7a843220f1 | Contrôle d'accès</t>
  </si>
  <si>
    <t>None      | 3019      | 3019 | 124f9c18504e0f86b565553ca7860521b4f74552ad856b471bcca2c1f713ccea | Maintenance électricité</t>
  </si>
  <si>
    <t>None      | 3020      | 3020 | 7332d0ae6a7034ec7b80105b7e6e76167cd91b3270eac477202b32aec86a4cbe | Maintenance électricité</t>
  </si>
  <si>
    <t>None      | 3021      | 3021 | 979ae20f4cb234acb62e7381dc8124c5350752b385b8bace832d0f6652d4aa62 | Achat matériel</t>
  </si>
  <si>
    <t>None      | 3022      | 3022 | a647520416eb4a74ef3df3ad0b9ff8865f413c838e3d5620ef466d58ab08eec7 | Achat matériel</t>
  </si>
  <si>
    <t>None      | 3023      | 3023 | 996b6e8a9a644540db281f0bb2e89e3fb79336af57ad459ae9f4076854f59412 | Achat matériel</t>
  </si>
  <si>
    <t>None      | 3024      | 3024 | c5a8a4683ef04468ae45ca618c9b951fe78a639a220debbf2ce30117aa8c36b4 | EDF</t>
  </si>
  <si>
    <t>None      | 3025      | 3025 | 639c1645cd2b966eb550625dfb6fbd8453e897a2928b567c3ad0465f6a99bbfe | EDF</t>
  </si>
  <si>
    <t>None      | 3026      | 3026 | 25b2860db0471d9a7a43e8c5d3dc79578f3323955ab0bd8e339bf5904ca8a04c | EDF</t>
  </si>
  <si>
    <t>None      | 3027      | 3027 | 5bc73bdeaca31d52d6a6a3d9ffef3fca2325b937170078e607c631e138aa7c8c | EDF</t>
  </si>
  <si>
    <t>None      | 3028      | 3028 | 54a05bdf2f341f31530b920ca684134283926277cd6044891b7a24e24554db1a | EDF</t>
  </si>
  <si>
    <t>None      | 3029      | 3029 | 5049f9b1493b9dfa32beeb788ac029dc50654182c6585f762deb200209ae2d01 | EDF</t>
  </si>
  <si>
    <t>None      | 3030      | 3030 | 1f5d11b317eca38f9a548cdbaedc372df1c5f42180cf18b55387b91e1fcdb625 | Maintenance électricité</t>
  </si>
  <si>
    <t>None      | 3031      | 3031 | 8aa23cbc363a3d5b8875f46ede6f1562267cae537fe2f56a39c56b07eaaec5f2 | Maintenance électricité</t>
  </si>
  <si>
    <t>None      | 3032      | 3032 | 5bf7e2698efc61a2d2b69c4bdd4fd94e7f1f6f499c8605e639c2ac07088a6baf | Maintenance électricité</t>
  </si>
  <si>
    <t>None      | 3033      | 3033 | 34bf7ea094e863c45755cc707601dee8493a09d2531cd57f581ef4ed8726eb1c | Maintenance électricité</t>
  </si>
  <si>
    <t>None      | 3034      | 3034 | 9cf061839b9fdba9035902d4a2bcbf2fe695b50d11f9ddc2a1f065c0bdb10da3 | EDF</t>
  </si>
  <si>
    <t>None      | 3035      | 3035 | 1a15c0776b6625d16ae7407098dd078b42edb1ceea2efebd42e0c3c6c582240a | EDF</t>
  </si>
  <si>
    <t>None      | 3036      | 3036 | baf3d92effd815d96377f79056dd56313480c80a30d39393cdb529d33f0d2dcf | EDF</t>
  </si>
  <si>
    <t>None      | 3037      | 3037 | a984a7909515fa5385d84f860d1119bcf50fb19b7146804b52e00d3c666fa3da | EDF</t>
  </si>
  <si>
    <t>None      | 3038      | 3038 | ada3dbe1f6771970cb900e5bff86731f4f742c21f597a576af3c35a764e9d178 | EDF</t>
  </si>
  <si>
    <t>None      | 3039      | 3039 | fe1a91f337dd6e25c03cd7cdb3e3466df983ab251c89e71a4dd369edb9a65985 | EDF</t>
  </si>
  <si>
    <t>None      | 3040      | 3040 | bc0a539680de24cc6cb38415067ad4268dc81c0948cde99e917c4985eb958c9e | Remplacement gardien</t>
  </si>
  <si>
    <t>None      | 3041      | 3041 | d0018291cb7d7bea3b1031711ca87adf2efd75345688f32ef584d90a9bfb2da1 | Remplacement gardien</t>
  </si>
  <si>
    <t>None      | 3042      | 3042 | c088d926511d55187679d1e1385b6fd714315fba411fa531fe9e0bf760371e1d | Remplacement gardien</t>
  </si>
  <si>
    <t>None      | 3043      | 3043 | 7d86dad996a31517fa3b92c86ba9db315e18c2df78b0e9d208a2c81b1516afd6 | Remplacement gardien</t>
  </si>
  <si>
    <t>None      | 3044      | 3044 | 2c7dadeba2ece6456cdc7f485b67d672e6ff980c13efa821f898320bdc32625e | Remplacement gardien</t>
  </si>
  <si>
    <t>None      | 3045      | 3045 | 7a745528810fff5aab2d2cf01cf7eb789d88a7509dc00c06795eabd9c5d15fd9 | Maintenance réseau EU</t>
  </si>
  <si>
    <t>None      | 3046      | 3046 | 855b5e897f759bf710fa519bf834ececbaa5d46a62f214043d281e7ea7457ee8 | Maintenance réseau EU</t>
  </si>
  <si>
    <t>None      | 3047      | 3047 | 299e202f0e669a9e63102e3575069f09efcbf0b03f6da88d3c7d7074643cd845 | Achat matériel</t>
  </si>
  <si>
    <t>None      | 3048      | 3048 | adbc1d8f2429136ef68ca268da93835bc22fc86e40e89a7cb70f966b6ec6b333 | Achat matériel</t>
  </si>
  <si>
    <t>None      | 3049      | 3049 | f03081c1387bab82f6c951394201f63b65814bba0d9063c77e1708a93049cecc | Achat matériel</t>
  </si>
  <si>
    <t>None      | 3050      | 3050 | 654a80243924e2dd65162bbd4f4cccc2bcd7b325ba6943c745511b2ecc43df4f | Achat matériel</t>
  </si>
  <si>
    <t>None      | 3051      | 3051 | a2440ea9e975982c0caae2ffb8d13ff50b3f821a61a1d796783d05b1687e0c31 | Achat matériel</t>
  </si>
  <si>
    <t>None      | 3052      | 3052 | 1b2e36639ad82489dccad6ebfcf1aa3afc85076cbce14f17459286d9bb95738c | Espaces verts</t>
  </si>
  <si>
    <t>None      | 3053      | 3053 | 4674f2e4f01ce09f9e82a2e3bf42415c05d90edae054799627207afc87a3876c | Fonctionnement copro</t>
  </si>
  <si>
    <t>None      | 3054      | 3054 | bec835773ffd362b709b1d51f1975f4d766c73ce2c1f07223d9585d0a29595c1 | Fonctionnement copro</t>
  </si>
  <si>
    <t>None      | 3055      | 3055 | fd547ba38f7c9f57c03781d325d8881c22b5044cbc86f7decd86a07aab8475d8 | Location containers</t>
  </si>
  <si>
    <t>None      | 3056      | 3056 | 1259496f59fa8ebf55390bc17c0cfeffd7115bae48d12c92ff2819945b1658ee | Location containers</t>
  </si>
  <si>
    <t>None      | 3057      | 3057 | 706222dd4c45e31ab205546c6ea8ae314b5cf0e0302ee33cbbc6c230a052618c | Location containers</t>
  </si>
  <si>
    <t>None      | 3058      | 3058 | 0812d9cd854e3906bce9c3555fd836c468a134918ec3fd7dfcf6ebcc3d7fdbac | Location containers</t>
  </si>
  <si>
    <t>None      | 3059      | 3059 | 640708b594a20437cdfdb849c011c4537b1225bc2ece1865b0011060a475a7d2 | EDF</t>
  </si>
  <si>
    <t>None      | 3060      | 3060 | 2f93fd886feb7120963db3eced8a303f8bdf58c7afc32f7e28a668eab192ac2b | EDF</t>
  </si>
  <si>
    <t>None      | 3061      | 3061 | 33fb5ce8c4f98d9c106ee498a6d3fe228f853ee1e927671adf910001c9c2aea6 | EDF</t>
  </si>
  <si>
    <t>None      | 3062      | 3062 | f3cda548ddf9bc31e270fc14b751e2dee2ff94b8a0a0ac8a7a425e7e88645965 | EDF</t>
  </si>
  <si>
    <t>None      | 3063      | 3063 | 3661522cb24f39ad8c95a25f2b27b8a831f448a44d3987c6f169dbc6e641e62d | EDF</t>
  </si>
  <si>
    <t>None      | 3064      | 3064 | 8ec1765097d091665be10cfeb14f5df21f1da4d2bab0d0ebfc8afa0a8ef6d7d8 | EDF</t>
  </si>
  <si>
    <t>None      | 3065      | 3065 | 7f61a98b8dbcb86a508955e12469418350d81fe37d80fe627f75894c0a64c887 | EDF</t>
  </si>
  <si>
    <t>None      | 3066      | 3066 | 65c8e515704fec840d2e1ce087b2cf45bf5dde80f18de079c5102dd98c39c653 | EDF</t>
  </si>
  <si>
    <t>None      | 3067      | 3067 | c3242b84eae37edb59645066308f30e1b1341fc68919f1fb3c6514c4a0bc31e6 | EDF</t>
  </si>
  <si>
    <t>None      | 3068      | 3068 | 445ada1a8f24dfb82e4f089387411aa4c1a9758bc555969b6e0ce82dfb125117 | EDF</t>
  </si>
  <si>
    <t>None      | 3069      | 3069 | f8204186fdb79e91324e7182d907ed5364a15bc66ececad2b504f6a69fa64cf1 | EDF</t>
  </si>
  <si>
    <t>None      | 3070      | 3070 | 32b699a6594b76b0a86f1cab9d58f159d52cd2a066f07e9cead7f041a83cda2b | EDF</t>
  </si>
  <si>
    <t>None      | 3071      | 3071 | ed23d1e288ad530c70ebdf70f3a2462a638833a5d51d6e05c90a89f060956c29 | EDF</t>
  </si>
  <si>
    <t>None      | 3072      | 3072 | 840f1eb3f399163615e0a2de7fb46e1669a131c1dea96faa4a1ca1d2700c57bc | Eau</t>
  </si>
  <si>
    <t>None      | 3073      | 3073 | 89dabee42043e7a74b2fce51a70e2937b28c0bb377558af65b178dd043d45d52 | Eau</t>
  </si>
  <si>
    <t>None      | 3074      | 3074 | fb15435458b5dbea1a4ceb42fd6df26f6b3de8e12a31f6b265cd2257cd110770 | Eau</t>
  </si>
  <si>
    <t>None      | 3075      | 3075 | a17895f5382e5b2eef50bd22f8fc32c7f748150ec7dbc03fc2c52ec82b644757 | Eau</t>
  </si>
  <si>
    <t>None      | 3076      | 3076 | c091353a0b8eb30076470334c2c7cabd3af404084ff8f9e8fcd0ae0c16703146 | Eau</t>
  </si>
  <si>
    <t>None      | 3077      | 3077 | 4dac683e66ae19e6e5ba1ef5d8b387eb71e8c09c09102d7d3d9fcfe0217c0813 | Eau</t>
  </si>
  <si>
    <t>None      | 3078      | 3078 | d2b97eb3c7cf0c1636b321609b161211b188687b5c133862a9b4b18c3c5760b4 | Eau</t>
  </si>
  <si>
    <t>None      | 3079      | 3079 | 98a55a81c2f06cd1455a935748487cf8daf0300741967c6f92d38b74c83373e9 | Eau</t>
  </si>
  <si>
    <t>None      | 3080      | 3080 | fbc8b589f69260654d19b32c9d482698405225f70cf8038cd27ed37bdfb7bb6e | Eau</t>
  </si>
  <si>
    <t>None      | 3081      | 3081 | 55b00da25e6e15d8ea661112c5c671ec4219b0bab1509a5be76c4565704edb85 | Eau</t>
  </si>
  <si>
    <t>None      | 3082      | 3082 | 58c6441daf031f1303e4454237c8b546bf427b61a3dab3c162d977675faa02e8 | Eau</t>
  </si>
  <si>
    <t>None      | 3083      | 3083 | f76128894acd57f8c1b244999946659acc26c088314cb6abedae333df2d369de | Dépenses salariales</t>
  </si>
  <si>
    <t>None      | 3084      | 3084 | bf42ee1b6171c3e5ab1991257b3cd781e81b12907c31d591cf99f36188960413 | Dépenses salariales</t>
  </si>
  <si>
    <t>None      | 3085      | 3085 | 34f847ff7e556a24f6dacc58f258c3d5c4dc26621b1449ca7c814d284b9d808d | Dépenses salariales</t>
  </si>
  <si>
    <t>None      | 3086      | 3086 | 0ca61eb04ed32253c0b4a0d50ca6eca61d848ea473ded0a6a6a034ee46a13722 | Dépenses salariales</t>
  </si>
  <si>
    <t>None      | 3087      | 3087 | e586492119ac8521a52ead46c978bc97de95fb2166dd61f2ee89e0bc1127e790 | Dépenses salariales</t>
  </si>
  <si>
    <t>None      | 3088      | 3088 | 273aa0a10c4b0958703037f141e6b5a93b961b1ee9b5ede9ac780709d992df90 | Dépenses salariales</t>
  </si>
  <si>
    <t>None      | 3089      | 3089 | ffe71079efc908c97f45dfd8fae27444220c48b9332831c10c8abfe58889e4fd | Dépenses salariales</t>
  </si>
  <si>
    <t>None      | 3090      | 3090 | da2826c368678f6d3b2dfb37c9cde1a9a6e2e8329de841ba3d7df145671ed7a0 | Dépenses salariales</t>
  </si>
  <si>
    <t>None      | 3091      | 3091 | caccbdb9c905fb608743da7f229cbe0c60065bfc52dac6d4f16740d341829344 | Dépenses salariales</t>
  </si>
  <si>
    <t>None      | 3092      | 3092 | ab146d3f62f286a0d3110ff2a11a8e4b0a5335020cabb12a060cddcacf31d528 | Dépenses salariales</t>
  </si>
  <si>
    <t>None      | 3093      | 3093 | 9b4db5aab99e2fa97458992f2581a7a0419a6d4bfd66040c50bb6e1eaef00702 | Dépenses salariales</t>
  </si>
  <si>
    <t>None      | 3094      | 3094 | 372846875f80674e5ae1e2a5c3b1f4cfecb24a2adee8e329ea16d2e7ad19ff68 | Dépenses salariales</t>
  </si>
  <si>
    <t>None      | 3095      | 3095 | a2e490979119b368949244dad41ed68a34cece4fcc4d5057bb3c07344f0bf9d6 | Dépenses salariales</t>
  </si>
  <si>
    <t>None      | 3096      | 3096 | 6d0a579143fdf04dfea785d0160e0d398465a2dd1189d394814d675551a9e2a2 | Dépenses salariales</t>
  </si>
  <si>
    <t>None      | 3097      | 3097 | ca25bf7879cd214d14f88600193f2393f84d0b4931da8a9ced9ccbd499443640 | Dépenses salariales</t>
  </si>
  <si>
    <t>None      | 3098      | 3098 | b61929e195445f6ad3110762c413a900b8a12a35e4868a94eb1c92fa117c6bec | Dépenses salariales</t>
  </si>
  <si>
    <t>None      | 3099      | 3099 | f83916bf7f5386cee7ee13aec4d8e4a4fc29970f2c6fe7fe0baa648046a69df1 | Dépenses salariales</t>
  </si>
  <si>
    <t>None      | 3100      | 3100 | d7dbf345a3d0dd3d9ed9b466275f1845cb515902df0318e4d9863686261ccac2 | Dépenses salariales</t>
  </si>
  <si>
    <t>None      | 3101      | 3101 | dc9a8569ea40dad037869d820e67b9ba0876617c558bc29e9fcf28937abc6b88 | Dépenses salariales</t>
  </si>
  <si>
    <t>None      | 3102      | 3102 | cfd000c6ffb25facbbdefb6e2f05b57f1fc45b8b869e8d91230eee44e515ca60 | Dépenses salariales</t>
  </si>
  <si>
    <t>None      | 3103      | 3103 | c3c5c736bd0b5096d7f4aebc82e56375b7706f7e123df92e7290984a9a1c2361 | Dépenses salariales</t>
  </si>
  <si>
    <t>None      | 3104      | 3104 | 0a4435db6571a87b49efd5dccbe9b53eeb6fcb88145a0d44ecbed2d382c03acd | Dépenses salariales</t>
  </si>
  <si>
    <t>None      | 3105      | 3105 | 9ff66eb41f692d63092c54701a8fb81e548dea2316c1dba79cb7c5c2a0efee36 | Dépenses salariales</t>
  </si>
  <si>
    <t>None      | 3106      | 3106 | a8abec1dc899c18b878cba0b6a66da46976a4569782aa84106d345ce87a5bf14 | Dépenses salariales</t>
  </si>
  <si>
    <t>None      | 3107      | 3107 | 6e44592231f2bab144231487eb22d2a11d743074b802cc7fd02e8f8e2b103454 | Dépenses salariales</t>
  </si>
  <si>
    <t>None      | 3108      | 3108 | f58804581569f493e66acd4745ce4bcbaad67b178b3abf5967fef3afeaf56832 | Dépenses salariales</t>
  </si>
  <si>
    <t>None      | 3109      | 3109 | 1aa040c7c5e674d4e51eb167057fb5168dd96b730c640cfa84f710b400bf0696 | Dépenses salariales</t>
  </si>
  <si>
    <t>None      | 3110      | 3110 | e15f5379b03bc3457b9ce239329dbf047e22b68c1f74cd65b00d541cd7205440 | Dépenses salariales</t>
  </si>
  <si>
    <t>None      | 3111      | 3111 | db59b933affc4701f43adf09903ee92d138827b43f05303d50e8c580c0043f0c | Dépenses salariales</t>
  </si>
  <si>
    <t>None      | 3112      | 3112 | 854257c3f0fab741b4d4ebee118820f773ed8e8c335927f044a148383666ac1e | Dépenses salariales</t>
  </si>
  <si>
    <t>None      | 3113      | 3113 | c5850c3e5d3cb9625ab190d4ecb5ac82ef0e627ae3a5e7281dc807fbbf0fd731 | Dépenses salariales</t>
  </si>
  <si>
    <t>None      | 3114      | 3114 | 39aee93ded77111f8d053ef9c7d9c27d6de674a983aacaf184ae2390b3456e5b | Dépenses salariales</t>
  </si>
  <si>
    <t>None      | 3115      | 3115 | b760b35deba47674a0bf25cc0bb1e3ccc49ded60234bdbeb0fdf27b8ace78751 | Dépenses salariales</t>
  </si>
  <si>
    <t>None      | 3116      | 3116 | c384e8f960d37ce8b46c773f15c556f179f5e0cee50a05dc4480f6bb55e8aee1 | Dépenses salariales</t>
  </si>
  <si>
    <t>None      | 3117      | 3117 | f95f8bab3614a08b7fca2d243ae8d88600db688b03f3ca29ed7bfabcde493c4a | Dépenses salariales</t>
  </si>
  <si>
    <t>None      | 3118      | 3118 | 74f11a3c4e8af100f880a0fb668099caf1bded54bb0d7a37faeddbaa5e50f517 | Dépenses salariales</t>
  </si>
  <si>
    <t>None      | 3119      | 3119 | b2648a7a47b048806af97620479ff4ff3957284c063590226ada77537ee8a556 | Dépenses salariales</t>
  </si>
  <si>
    <t>None      | 3120      | 3120 | e40f769bc6db8573378901bdd891304b298502f2d32a78db1b8ed4e34e7400b6 | Dépenses salariales</t>
  </si>
  <si>
    <t>None      | 3121      | 3121 | cacd14fb6b7905e97ae686ce6d451c13f4404f3a9e164870e73c19f42485cb58 | Dépenses salariales</t>
  </si>
  <si>
    <t>None      | 3122      | 3122 | 84c4f8e7a8816b3be824ac24895a91f8dbf5c15b67321bf43adabf29bdf15c83 | Dépenses salariales</t>
  </si>
  <si>
    <t>None      | 3123      | 3123 | 9be9b2e0abfa63d0873a8992e369ff9345f7827b344b0d78708f5d5739919891 | Dépenses salariales</t>
  </si>
  <si>
    <t>None      | 3124      | 3124 | 304003066f765484e00385ecade77900b8e656230a6264b965620aee078cfb4c | Dépenses salariales</t>
  </si>
  <si>
    <t>None      | 3125      | 3125 | aef26ad8707886710cf48b7ec848ef45caaaed92b36535a91644dd8b54cfbf67 | Dépenses salariales</t>
  </si>
  <si>
    <t>None      | 3126      | 3126 | 0ec40bcab1a62ebbaaab39e6f9d7814d22eec11a300eaf6b03ed9bdc3f0cd1b3 | Dépenses salariales</t>
  </si>
  <si>
    <t>None      | 3127      | 3127 | 5e6b39cd3da298fac9f9e1f9d967c0bd548def1448235a4d7f2b46bbc9012438 | Dépenses salariales</t>
  </si>
  <si>
    <t>None      | 3128      | 3128 | 3a507c23f2ed6a1e0f49c0c11e023042c27f42caca46cd631bf91dad877a30ce | Dépenses salariales</t>
  </si>
  <si>
    <t>None      | 3129      | 3129 | 71a77e3bfce520e8a03b6055c90a65f3c1de09e7ccb2874920dd9e69c9437ad3 | Dépenses salariales</t>
  </si>
  <si>
    <t>None      | 3130      | 3130 | d1cc573338d516f806047f37d029524a55d2e782296fec8a90bba210c9a929a9 | Dépenses salariales</t>
  </si>
  <si>
    <t>None      | 3131      | 3131 | 5408e85041b10208b82ac7bef465240323afe3fa230002582400256644279e54 | Dépenses salariales</t>
  </si>
  <si>
    <t>None      | 3132      | 3132 | f7f8a36d4281c41cfe8288f195c620155e9b5b66a1f4c4ac549ca1051d95e720 | Dépenses salariales</t>
  </si>
  <si>
    <t>None      | 3133      | 3133 | 6b31fc1d167fab6aafe42123f7de9fa37a33ea751fa3987b242f3f2c70a95d30 | Dépenses salariales</t>
  </si>
  <si>
    <t>None      | 3134      | 3134 | 42d8a137171178ab1822f0464690978a8e1b92eedecc39a8a2cab989cd0ef3bb | Dépenses salariales</t>
  </si>
  <si>
    <t>None      | 3135      | 3135 | d53ee9bd423661fe88e6868ac605770fca7b4065855b11eb4ab0e98acb6cccaa | Dépenses salariales</t>
  </si>
  <si>
    <t>None      | 3136      | 3136 | 3ccdebc1397d27b28f6ffd179bf65f24b92fa2a1eccd527519d95b78dfa4b527 | Dépenses salariales</t>
  </si>
  <si>
    <t>None      | 3137      | 3137 | 868ea3e457c07f5b8d2891c2027ac852b504825b30aadddedeeb2115dc8129fa | Dépenses salariales</t>
  </si>
  <si>
    <t>None      | 3138      | 3138 | ecbb8e8b8a4fab00d63ba299d552d1f3faf45b5f09cd3e79d7385965d0872b5a | Dépenses salariales</t>
  </si>
  <si>
    <t>None      | 3139      | 3139 | c519e041fd6d7f162e5c7702924e61e58096efa9e89cc9987449bb7509ad371e | Dépenses salariales</t>
  </si>
  <si>
    <t>None      | 3140      | 3140 | 989e28cbfbd718cbdd65227ea43b66b12ec403507d6c27d6526ea741668f8f8b | Dépenses salariales</t>
  </si>
  <si>
    <t>None      | 3141      | 3141 | 0ba4e69fa1f02fb741ac8c40a67a5b85c78816f11a02e4561f397a774ea70a46 | Dépenses salariales</t>
  </si>
  <si>
    <t>None      | 3142      | 3142 | 2f94ce80af27acfec92c9c93f1fd245a6cf052cfa06b2d8a899974ab3606cd46 | Dépenses salariales</t>
  </si>
  <si>
    <t>None      | 3143      | 3143 | 0c5194b3f631db7fe3a34874500c6849d1699c1d26de9221b53e8a6f47120f06 | Dépenses salariales</t>
  </si>
  <si>
    <t>None      | 3144      | 3144 | 03cd4a57e1756a55c57281807d0825fc8097f38510ef442dbcf7c735fbfaa6ce | Dépenses salariales</t>
  </si>
  <si>
    <t>None      | 3145      | 3145 | 96b9f254fdf331bd7b00810eaded89ccf376b3c99e87e8f098cfc112c1d1499e | Dépenses salariales</t>
  </si>
  <si>
    <t>None      | 3146      | 3146 | 9d2b19e85a37fd81caf853456435106110d8c93957c6fb789d5312c02268ea5d | Dépenses salariales</t>
  </si>
  <si>
    <t>None      | 3147      | 3147 | 980739f89233e3d8d37a7a589deedfe9ff094c2537c414e0a26bfb5d0594119d | Dépenses salariales</t>
  </si>
  <si>
    <t>None      | 3148      | 3148 | b910c0defc2b06584d05ca607734bcf06635b98f38cce82e4b58bf65d5a7daa4 | Dépenses salariales</t>
  </si>
  <si>
    <t>None      | 3149      | 3149 | 0e3cfc12f9d871408b117884926ec3abf6a6c134a232a8fb29d415d33f90cb08 | Dépenses salariales</t>
  </si>
  <si>
    <t>None      | 3150      | 3150 | b1e183dc1524726035ac019581f873e8f7b9b3b5813286dc2e258ee8506ee88c | Dépenses salariales</t>
  </si>
  <si>
    <t>None      | 3151      | 3151 | 8473e83d671690f47239df764f3bcc964c85792524709792e0f9f5d1f9f814ce | Dépenses salariales</t>
  </si>
  <si>
    <t>None      | 3152      | 3152 | 491a6e9d56738ed280435a615806d69910d4756a90d8005970f685b1895522fa | Dépenses salariales</t>
  </si>
  <si>
    <t>None      | 3153      | 3153 | 2c5cb9bdc5dbd66ed91498596a97e7353293f6be8e71c2df7e9374a1d0708994 | Dépenses salariales</t>
  </si>
  <si>
    <t>None      | 3154      | 3154 | 05911213983c596cf7a08e3ddcfac34567c0c641b6ba2487eaa5e6968b4a7753 | Dépenses salariales</t>
  </si>
  <si>
    <t>None      | 3155      | 3155 | f6c34753bf74bf61d7232b5d602691a793bf00d66d4812f1a8ef0015d00b579f | Dépenses salariales</t>
  </si>
  <si>
    <t>None      | 3156      | 3156 | 00c5756069bc83be4dd20955140734657659ffcfcb6663276d4a8354eab46969 | Dépenses salariales</t>
  </si>
  <si>
    <t>None      | 3157      | 3157 | b6159ecb195f51dfaae42cbcdc62e55746523a2f8feac58e11873361edc4a89d | Dépenses salariales</t>
  </si>
  <si>
    <t>None      | 3158      | 3158 | fec5900d4d3f35d6ac93acd5f2b3989c547f83ef701d5e876208f31460ab858d | Dépenses salariales</t>
  </si>
  <si>
    <t>None      | 3159      | 3159 | 01e7bd0b8c811f6db0ab58ac2cc0a0e2aacf1266aba88f93771832af6c71a7ac | Dépenses salariales</t>
  </si>
  <si>
    <t>None      | 3160      | 3160 | bd7a3ccb9b9896b907bfa396d5ed9dc4eb41992254b49760f371344c2603f363 | Dépenses salariales</t>
  </si>
  <si>
    <t>None      | 3161      | 3161 | ad5e9e428466215c0a371f69f474cb64e722500e13a72deb595cafc373fe9b0f | Dépenses salariales</t>
  </si>
  <si>
    <t>None      | 3162      | 3162 | 84ec63699b6c9f293ad04cc6c5aa120e2c17c71303f02a905cdbb564399e6bce | Dépenses salariales</t>
  </si>
  <si>
    <t>None      | 3163      | 3163 | 20ec63c2481c5e14c4aec5487f4b24a44320b7497359525eb998c54d81049440 | Dépenses salariales</t>
  </si>
  <si>
    <t>None      | 3164      | 3164 | 109cad7d78f249b53c50f11c1ed490df8501c37cebcbf1d39a5a7bca9e8e2b9b | Dépenses salariales</t>
  </si>
  <si>
    <t>None      | 3165      | 3165 | cbeb884c907df5ac9368a0d64d8999161735bb14281b648b882b7d58e0c5a6bf | Dépenses salariales</t>
  </si>
  <si>
    <t>None      | 3166      | 3166 | 4b2faf1ccdf1bc2adbac7c5acb05549a5650768dc650219f7499c5aa68579aa8 | Dépenses salariales</t>
  </si>
  <si>
    <t>None      | 3167      | 3167 | e4b0beb57596be913c7250c0d47b1951f1d1fff8b560b4821cb98c6fb51346c8 | Dépenses salariales</t>
  </si>
  <si>
    <t>None      | 3168      | 3168 | 36d5d88233ce318b910fd27eda7db609940b8b3ce5c50d1aeb1f349e9ea91117 | Dépenses salariales</t>
  </si>
  <si>
    <t>None      | 3169      | 3169 | ee2ae96923439843d899c0f4d7c5aeb8577a0d4494b7319ca1abab9d96d61f0a | Dépenses salariales</t>
  </si>
  <si>
    <t>None      | 3170      | 3170 | d7cc19a2f71a02c2285286076dc704656891cc70c573984873d83a1d8915cad2 | Dépenses salariales</t>
  </si>
  <si>
    <t>None      | 3171      | 3171 | bb5a1f19016291127c2b6bbdf08cfa3d04b5946742ccdf0fe5ccb428f100ebec | Dépenses salariales</t>
  </si>
  <si>
    <t>None      | 3172      | 3172 | 188bf8499cbb42b24f45b751563a7285a335462c3bf83f0fdb4c69b446b4f0fa | Dépenses salariales</t>
  </si>
  <si>
    <t>None      | 3173      | 3173 | ee49e31ba0635246191edc77040c663791e644c12ebd38787bd7e06140bc9fab | Dépenses salariales</t>
  </si>
  <si>
    <t>None      | 3174      | 3174 | 1d524efcc1e398421f690c241938720e219085aef1dd891acb102d14bbc4b6c8 | Dépenses salariales</t>
  </si>
  <si>
    <t>None      | 3175      | 3175 | 6e0332d6075e29af5b6578992a93414d41edb66df77dd019db2a606cea0ee3a6 | Dépenses salariales</t>
  </si>
  <si>
    <t>None      | 3176      | 3176 | 81862ef2759cb952d8707fa4aadd64dd983275210f82b952bdb3730b7f1a24ff | Dépenses salariales</t>
  </si>
  <si>
    <t>None      | 3177      | 3177 | f0fb64f070dcceeaf506d106e57faab1a29778a71b248049a74859c9b0cb73a9 | Dépenses salariales</t>
  </si>
  <si>
    <t>None      | 3178      | 3178 | e24fa9024a1046ef2ef394c98bbab0b3d8faca9f8d027532307d4c21078fc909 | EDF</t>
  </si>
  <si>
    <t>None      | 3179      | 3179 | e1e5870edf12f7f2fc886105edd99de3d403ed2b005a99cd62091a5088b2d8a2 | EDF</t>
  </si>
  <si>
    <t>None      | 3180      | 3180 | 29288042be69dfbfe32e5ea78af7e74ffc9b95fd93ce0f7d662925097df49304 | EDF</t>
  </si>
  <si>
    <t>None      | 3181      | 3181 | 4d1c59782b6f74c5f741052e2136072c7d33e6981c2b30dc12010f07299511f2 | EDF</t>
  </si>
  <si>
    <t>None      | 3182      | 3182 | 4bc0e718239c40a2b721e5c82ac42edb4340ef1bbfe337b7117da8e6acafd506 | EDF</t>
  </si>
  <si>
    <t>None      | 3183      | 3183 | 9cfbf7923b9c70bccd871c39e9a4d442ce53ab923350b738fa90dd97de9d85fd | EDF</t>
  </si>
  <si>
    <t>None      | 3184      | 3184 | 15a1a3cf33ce5c3cfed655355f1bd58db1354f9518099d1029f65843f1a86404 | Litige ASL</t>
  </si>
  <si>
    <t>None      | 3185      | 3185 | 4ffa383b4463c0f383e3702c015870afa115b01e4f0dfb68017be2108de2c4e5 | Fonctionnement copro</t>
  </si>
  <si>
    <t>None      | 3186      | 3186 | cd46d11141e93ae4c7654d6a69ab0b4275290df8b84944d09016ab31c1d746a6 | Fonctionnement copro</t>
  </si>
  <si>
    <t>None      | 3187      | 3187 | a8100af6f6f087e5541a10479346a832febf28ea324295a5dc92a5f8ef88528e | Fonctionnement copro</t>
  </si>
  <si>
    <t>None      | 3188      | 3188 | bd3ea24e7d7d2444cbca7f46c342ea0404c25a3eb3d6f53a410d3b151984b59e | Maintenance électricité</t>
  </si>
  <si>
    <t>None      | 3189      | 3189 | ce3dd0a00a6e701c0381ac4ab1da6df7e2fb2de821214782220e137a93d0f34d | Sécurité incendie</t>
  </si>
  <si>
    <t>None      | 3190      | 3190 | d83b7fd9a1ee7ee88fed532e6cd940cbfe860b4050c302bdaf2b210b0f0f50ff | Sécurité incendie</t>
  </si>
  <si>
    <t>None      | 3191      | 3191 | 52b4b28d766cea9bb3c0b7673df677667d9a6ece6fb783b97a9c1f1d7b750d24 | Sécurité incendie</t>
  </si>
  <si>
    <t>None      | 3192      | 3192 | 9da8dd32d664482a28ca4cf70276b99a961ef751974b80b16a56a4e608b63294 | Maintenance portails</t>
  </si>
  <si>
    <t>None      | 3193      | 3193 | 8ddc14e853487ac43892f0f804a98b69375aa9fa774f57107850bee3ffd2c3fb | Maintenance portails</t>
  </si>
  <si>
    <t>None      | 3194      | 3194 | 23f8a9365dbbc79c065a5ae9c8dc4070347724e9109727b3d252b8319aad89ee | Maintenance portails</t>
  </si>
  <si>
    <t>None      | 3195      | 3195 | 82579cfae8a1d3619f04d17733dd4c9ef36ff1a4f911034b6bf3e636a63641af | Maintenance portails</t>
  </si>
  <si>
    <t>None      | 3196      | 3196 | a9df49cea93cc1e3def3825ecd1246863a281a28c9648785a77bc3a2b2318e5a | Maintenance portails</t>
  </si>
  <si>
    <t>None      | 3197      | 3197 | cb215a0f68700910e48b94f2b242acbd49828829d752409898d21750991dcb98 | Espaces verts</t>
  </si>
  <si>
    <t>None      | 3198      | 3198 | 215feb33fc0fa3c0b00ce30691d3bd08f2f318089bb742bbd5928d52bf4e44a0 | Hygiène</t>
  </si>
  <si>
    <t>None      | 3199      | 3199 | 2cfb7fc90739fbe4b9a93604e3d83bff45f00e37225b53674866d76f4c9a8d15 | Eau</t>
  </si>
  <si>
    <t>None      | 3200      | 3200 | f46aa4aa56904ab77f2111317c44b2b8deefab052523073ac682ef76c9caab11 | Eau</t>
  </si>
  <si>
    <t>None      | 3201      | 3201 | f98f053653ca52ca9b13be976cdf27277e04e70302c8ad3644a3481a0c504ba2 | Neutralisation charges salariales</t>
  </si>
  <si>
    <t>None      | 3202      | 3202 | 4fca58e6fd8fac260762a3ea725ad765722527d3577d3801a91e5e87a45d7138 | Hors champ d_analyse</t>
  </si>
  <si>
    <t>None      | 3203      | 3203 | 330c869925d7cb45393224f407637e990f1de2ef1852704677d91ea2f60071e2 | Maintenance bâtiments</t>
  </si>
  <si>
    <t>None      | 3204      | 3204 | bded35733b2d2a715b5813185f58abd6164c2b7db24cfd76e558352886000843 | Location containers</t>
  </si>
  <si>
    <t>None      | 3205      | 3205 | c5306c07c25f7c81015cede46e8856294486cf80cd4a755c933c4f9fbae72e41 | EDF</t>
  </si>
  <si>
    <t>None      | 3206      | 3206 | f82928c5f5f619a282dda185a34accdcdc8231d8010f05978484d978b75dc0ce | EDF</t>
  </si>
  <si>
    <t>None      | 3207      | 3207 | 3be99d574a2d98767e7d1cbd55be23af2d4361f536ee5cd82831fe6dec7be7e5 | EDF</t>
  </si>
  <si>
    <t>None      | 3208      | 3208 | 477e34f5a1acbbb112a8492e50a37752eb022b26594fabdcdd412ce4febc7e4c | EDF</t>
  </si>
  <si>
    <t>None      | 3209      | 3209 | 800baecb66242648a0db329b1ab785891d2d378f7d52f3a2d732f1d82212775f | EDF</t>
  </si>
  <si>
    <t>None      | 3210      | 3210 | 35040b879a05474ed8991c75c816bea7327584233bf3cb1e23398523310cd459 | EDF</t>
  </si>
  <si>
    <t>None      | 3211      | 3211 | 0f19f4c36c8354f49d15a3e87a231a0e3c910f3c62eb8500819048c272e681a6 | Sécurité incendie</t>
  </si>
  <si>
    <t>None      | 3212      | 3212 | 69aadfbb6eeac13ca1ddf0c530f08ac73b8f0f76a316adad1b40a20d39efdddc | Maintenance portails</t>
  </si>
  <si>
    <t>None      | 3213      | 3213 | 8c484680fd282c5304ad8d90b7f3614108904b12ba4a4604b4b6823878c98185 | Eau</t>
  </si>
  <si>
    <t>None      | 3214      | 3214 | 53bc2a194ba4bccab747818e81580e903a6e77de51f260af3999d4e809d2899a | Eau</t>
  </si>
  <si>
    <t>None      | 3215      | 3215 | 406b7ae865ac8e041508a30b8f71cc674af5a0d352705dab9a1a372d0c2bb29b | Hors champ d_analyse</t>
  </si>
  <si>
    <t>None      | 3216      | 3216 | 55c3f661d0abd44d92252cda81f6ceef4ac08bd2ae483bb301a864448d059607 | Hygiène</t>
  </si>
  <si>
    <t>None      | 3217      | 3217 | a5aa8f0a6524a641194ef87ee4517f14e407215204393ebf47eae1a3deed194b | Honoraires Syndic</t>
  </si>
  <si>
    <t>None      | 3218      | 3218 | 8acf4a2fb1db64acf46e67873ac5fc47a61733b2b409021a1e583135ef9ccb7f | Eau</t>
  </si>
  <si>
    <t>None      | 3219      | 3219 | 4b993e10387fdf2c11ff5864792a0ccc8f0ba189b7eaffd19059e9cc1c5ce49b | Eau</t>
  </si>
  <si>
    <t>None      | 3220      | 3220 | 0f78d8d26ec6238d3a506d7252d86944d59b2bbcb0920f0e9c2d62007f1c24cc | Eau</t>
  </si>
  <si>
    <t>None      | 3221      | 3221 | b6b615b153c482f52c05c937c61c0f355693b62916cf8173fcaa87a3e783a6f3 | Maintenance réseau EU</t>
  </si>
  <si>
    <t>None      | 3222      | 3222 | a4b4f0bc0b0b2520279b8402b529deaeaaaac135f1801db5587d10acacb5da33 | Maintenance réseau EU</t>
  </si>
  <si>
    <t>None      | 3223      | 3223 | 6e42786c55bbb13b272734fc0f4fa4f4e3cb6a918d6cfb415be2641132fc4130 | Maintenance bâtiments</t>
  </si>
  <si>
    <t>None      | 3224      | 3224 | 4973df6ab5f950edce44003d80e66ad450405277f96a51d2c51e619cb91de974 | Location containers</t>
  </si>
  <si>
    <t>None      | 3225      | 3225 | 96587e2bde2317b92f5259c9183456fe301a0e55489665bc90c1c234773b5854 | EDF</t>
  </si>
  <si>
    <t>None      | 3226      | 3226 | 2ba15e81d449bdaffabb2a4ac563debb044f924e7824426a332806bdb1e88017 | EDF</t>
  </si>
  <si>
    <t>None      | 3227      | 3227 | d68d4b1fe14bd5d0bc2585a7d0b320ec7afc56f8bbefca655759c720e8c19250 | EDF</t>
  </si>
  <si>
    <t>None      | 3228      | 3228 | af12ab92b5ca393a2d2fb2ae286aef13689846983b4d7eb65dd4c56c4c8ba074 | EDF</t>
  </si>
  <si>
    <t>None      | 3229      | 3229 | 9934b5ec2b76dbace86e6a240a0924c523ab6e8504424f87e902b30c7b9414ca | EDF</t>
  </si>
  <si>
    <t>None      | 3230      | 3230 | f964085c21c4467eb759f2d062c4e83c8ae36d3b9636951eb4f878d976edfebd | EDF</t>
  </si>
  <si>
    <t>None      | 3231      | 3231 | 44fa90b22e2fd247dc296a0838749fc1f17b16fbb7114a84c2d1e5742f52f6d7 | Honoraires Syndic</t>
  </si>
  <si>
    <t>None      | 3232      | 3232 | 6cfb5be27c682d3c594e0e929f0d7f7f6bcb7e63fcacf1dcd451bf47de8a8c58 | Prime d'assurance</t>
  </si>
  <si>
    <t>None      | 3233      | 3233 | 29b61947ef7fefaf0649081b0be4c7c3c1ac4abe09ccc88897047115a51520ee | Maintenance électricité</t>
  </si>
  <si>
    <t>None      | 3234      | 3234 | 2c28cc840c81061d2d8d24f2b621ca47ab680080b5c7450b2525d10c8d5a66d8 | Sécurité incendie</t>
  </si>
  <si>
    <t>None      | 3235      | 3235 | 8872b54061dd91291091db934139c89948c94a9487f1595c546a253f95bc1345 | Hors champ d_analyse</t>
  </si>
  <si>
    <t>None      | 3236      | 3236 | f8227da8d838a56a15e8bbd912962a2054ed053c0d2e3c67e7f1795a65d7dbf3 | Achat matériel</t>
  </si>
  <si>
    <t>None      | 3237      | 3237 | b685267e1f33e762bbbf601ac961769a0fbd9b57510fa4fbc2c3476255262ff7 | Maintenance bâtiments</t>
  </si>
  <si>
    <t>None      | 3238      | 3238 | 10a1ecd0ddc83f7eb60d2ff84a4a4a1aeb3b5bfcda72d5e42a4853966b0f6abb | Location containers</t>
  </si>
  <si>
    <t>None      | 3239      | 3239 | f4d922f210f63dbc0b4c03bad980229b639e23130341f696658db80e6cfd3f42 | EDF</t>
  </si>
  <si>
    <t>None      | 3240      | 3240 | 4e67fee1cd78812bcb2f85fc468d839ad559971be631dcee5017d575ac238273 | EDF</t>
  </si>
  <si>
    <t>None      | 3241      | 3241 | a637d91dc70870c2a1af6a8d55ec32805657567df366f1580aef25365ce918a4 | EDF</t>
  </si>
  <si>
    <t>None      | 3242      | 3242 | d7ab919437468f8f7a386181395647cf55a0488baf5538447bacdaac9cd6878f | EDF</t>
  </si>
  <si>
    <t>None      | 3243      | 3243 | 3e0cab08629dd02c4f4a4c224f5fb64442a58938d7449350be265b509ba70bf7 | EDF</t>
  </si>
  <si>
    <t>None      | 3244      | 3244 | 5e2809444c626acfffe619f4a10418f478e5b85cb94da6126916ee9bd1736a97 | EDF</t>
  </si>
  <si>
    <t>None      | 3245      | 3245 | c33574f020ba6b09a1aa08e4eea650f21452685fe1b0f1f8358ad68efb558b81 | Prime d'assurance</t>
  </si>
  <si>
    <t>None      | 3246      | 3246 | d9abf1de7117a89617b3c6e3c1686805a3a2f6abe63ae8c6fa1b95ab59f51029 | Prime d'assurance</t>
  </si>
  <si>
    <t>None      | 3247      | 3247 | c8a7c3a5afc9759d2160b95b3283b87fce3c6a5da0433a60cf8ef02ac7d500b3 | Maintenance électricité</t>
  </si>
  <si>
    <t>None      | 3248      | 3248 | 3ad185f3645ed766d49345c5eb29ab9a86db33fbd112464b200667d46d610e26 | Contrôle d'accès</t>
  </si>
  <si>
    <t>None      | 3249      | 3249 | 80d4623737afd87dd27d9e832659b5abfeae9f89b776d1c6d15ddb5ce60dfee7 | Sécurité incendie</t>
  </si>
  <si>
    <t>None      | 3250      | 3250 | 7e14471e8165d079d6c274e03ee3fcb516402328e23fb08d66bf2815d823421d | Eau</t>
  </si>
  <si>
    <t>None      | 3251      | 3251 | c9f925ac239a90deb25fa05d3fbb3f2437d2217fd6f00ca629e9eb0dfc47103e | Hors champ d_analyse</t>
  </si>
  <si>
    <t>None      | 3252      | 3252 | b4e3eaa75b405e7284d34db5906d5fbbb5ca45a54ee442285877504e9d0ec154 | EDF</t>
  </si>
  <si>
    <t>None      | 3253      | 3253 | adfe458bb66e26db0761362c831f41b8922ddf4d6a244c27685a2a345f98a541 | EDF</t>
  </si>
  <si>
    <t>None      | 3254      | 3254 | 3e1d6605e81f87e033e5a03bd3020c0304fc84e584d5bb79004d7e6c689e5b09 | EDF</t>
  </si>
  <si>
    <t>None      | 3255      | 3255 | 240d21fa0ab1a4c13c97d2a280aa1118fb01e6b6289917a320b78d47fcbb28a2 | EDF</t>
  </si>
  <si>
    <t>None      | 3256      | 3256 | 1bcd9f6824ff3818238f2bc9626ae81f8f2eeb08e5d94b505330b9c5be8a6507 | EDF</t>
  </si>
  <si>
    <t>None      | 3257      | 3257 | cf210402e4f23096d00843c332cdee99027d4a455de645729cfa26d256773127 | EDF</t>
  </si>
  <si>
    <t>None      | 3258      | 3258 | e428ca863a9fe480f433157865ad9064fa4f4ef1dc6ede7218c43e244eaba3cf | Maintenance ascenseurs</t>
  </si>
  <si>
    <t>None      | 3259      | 3259 | bfcd8e331751efeed9d211b077049f6105c6b928dbc3d230140a0f22e86b433a | Maintenance ascenseurs</t>
  </si>
  <si>
    <t>None      | 3260      | 3260 | 5f0097f87150ef8698c0e4c388dcbd4da78fe7c8469dc52148544c4b49f333e3 | Maintenance ascenseurs</t>
  </si>
  <si>
    <t>None      | 3261      | 3261 | a63df612d70cae2e31217b43b0ceee65ed0477dfd491c404062a29199d3066a1 | Maintenance ascenseurs</t>
  </si>
  <si>
    <t>None      | 3262      | 3262 | 07f713004e53b5d89a906dfde2cd9c69d6cebc4651b7c7c9e96126fb61dd66d8 | Maintenance ascenseurs</t>
  </si>
  <si>
    <t>None      | 3263      | 3263 | 588be0733293d86fa48ebcca2b79c4c93a21fdda56573406b6c19fede7477138 | Maintenance ascenseurs</t>
  </si>
  <si>
    <t>None      | 3264      | 3264 | d5c2279445bc386840c177820b162385da0570cfaadc5e6910e2018dc94ca298 | EDF</t>
  </si>
  <si>
    <t>None      | 3265      | 3265 | eb80420f52ae06dab088bb51f18933144d1359a17409860096634ce92a3af446 | EDF</t>
  </si>
  <si>
    <t>None      | 3266      | 3266 | 438fe067ec39b3f8ef019f73f0c6177da2ae77463b6e71b1cfacdc564e9bbd0d | EDF</t>
  </si>
  <si>
    <t>None      | 3267      | 3267 | 845ed4c8d568e770fd16bf076fd365f74238281723ed67eb498260d551514729 | EDF</t>
  </si>
  <si>
    <t>None      | 3268      | 3268 | 728110054cd32f72208881c2fde131f76b62397d906856f1eef01863ffb538fc | EDF</t>
  </si>
  <si>
    <t>None      | 3269      | 3269 | cb79ce6c0cad0c4d113e613f815ae036c996da5d09ab5934f369be94f3013d30 | EDF</t>
  </si>
  <si>
    <t>None      | 3270      | 3270 | 40c4683818de7ca985a2f31ddc99a0cd5a61b73bda48c7b71ea8833d3986a2cf | Maintenance ascenseurs</t>
  </si>
  <si>
    <t>None      | 3271      | 3271 | 1cd2fbdcc89277ff39b0aab5f85b3942145e325f6090e6af0d9891085a30770e | Maintenance ascenseurs</t>
  </si>
  <si>
    <t>None      | 3272      | 3272 | f5cce0494bd601edd16e4f3435e4ef031f7213768b22cb038141a23fc712b449 | Maintenance ascenseurs</t>
  </si>
  <si>
    <t>None      | 3273      | 3273 | 36092fe5f4e85cb5fc41692af7f0a89e5ef3e39787c94dc8acdc57b46c108e46 | Maintenance ascenseurs</t>
  </si>
  <si>
    <t>None      | 3274      | 3274 | 6c9db2a85dc22d640f6f4557fec6f02e49a0638d29d64c649644d97a12711285 | Maintenance ascenseurs</t>
  </si>
  <si>
    <t>None      | 3275      | 3275 | 6df833e3b21bb4a720e7f5533dd5d1bdd121c830b74d013b044d0c77c50f6637 | Maintenance ascenseurs</t>
  </si>
  <si>
    <t>None      | 3276      | 3276 | d6f4be40719523df512e86e54001308068bfa7cdc16ec165548238d7132ded98 | EDF</t>
  </si>
  <si>
    <t>None      | 3277      | 3277 | ae800c7585ea493814882bdafe4e7ca38e0cf0e5f7f1235f7b48bde2906b7967 | EDF</t>
  </si>
  <si>
    <t>None      | 3278      | 3278 | 01806c53c5275844cba35bb04163d891bbcefed2959f571e3090a08b5acfa793 | EDF</t>
  </si>
  <si>
    <t>None      | 3279      | 3279 | a528bd720ff93e0c4ad3c51185f3d12155a9fea179029043e8b8f6f32ab4b313 | EDF</t>
  </si>
  <si>
    <t>None      | 3280      | 3280 | ba4b0fd3640eea1a86e1ed6611bfddc088ee0af029509ed08269b35e6a5dbe60 | EDF</t>
  </si>
  <si>
    <t>None      | 3281      | 3281 | 410a639230d8d6a8bbf5e879653c03f8e0b7f470d3c6c7c7751943dc3a299a9a | EDF</t>
  </si>
  <si>
    <t>None      | 3282      | 3282 | 4fa4094ae1ca1d49002fa10a4c02b3d4d7f7baf3489b1856a337bcd3fc2cc5c9 | Maintenance ascenseurs</t>
  </si>
  <si>
    <t>None      | 3283      | 3283 | 91e8734bfa21cbef912f4bdb578980b1ea7d0fe37b4e74cbe7c007d1ae66da86 | Maintenance ascenseurs</t>
  </si>
  <si>
    <t>None      | 3284      | 3284 | 60708c56fd46d056bcbc22ab929eaa2381c63cf14340e031a924345891967f65 | Maintenance ascenseurs</t>
  </si>
  <si>
    <t>None      | 3285      | 3285 | f081fe9a5191a04c0ae25fc9d9078d6a0d545fa769f7f747b690aed48679a0c5 | Maintenance ascenseurs</t>
  </si>
  <si>
    <t>None      | 3286      | 3286 | 8d7ed7805145a4d631eccc09de9b854fbcccf93dd81be1506120f28407f7cd30 | Maintenance ascenseurs</t>
  </si>
  <si>
    <t>None      | 3287      | 3287 | cfccda2cfd1ef350a602f902634c8936720db6e134f58465a8a99ac4adfdb326 | Maintenance ascenseurs</t>
  </si>
  <si>
    <t>None      | 3288      | 3288 | 79598baae41ecd18e29a66f6caaf42198ed80de060cc146bf36def4197bb2bcb | EDF</t>
  </si>
  <si>
    <t>None      | 3289      | 3289 | 7519a771e4be66fba638eb40c36cc5e4813f1560c6b39607b474c39d33ce3a70 | EDF</t>
  </si>
  <si>
    <t>None      | 3290      | 3290 | 458eb893084576a559b50d028b969e0ac58e76ba34456fd210df5b969b49c3aa | EDF</t>
  </si>
  <si>
    <t>None      | 3291      | 3291 | 798e6d815f019ceab928d9e1b252cd356e14675494b183dad1c88159edf60ac3 | EDF</t>
  </si>
  <si>
    <t>None      | 3292      | 3292 | 92cf8575e203edeaaa04d108b7f8b889a100d6808237450b2fbed37984e49390 | EDF</t>
  </si>
  <si>
    <t>None      | 3293      | 3293 | f759ede1dffc45d7f08cf9323a41efbf9b146f4ebd8c0ec3518a1f7c2fe9a08b | EDF</t>
  </si>
  <si>
    <t>None      | 3294      | 3294 | 22c6cb08149225cf746027c752a6c6cc574c0b8f51ce68ed5a788c336cb250a9 | EDF</t>
  </si>
  <si>
    <t>None      | 3295      | 3295 | 4a9161550a6553c296a3833c38f0ff31ab95ba8b803b44a1c6c85158c37bb673 | EDF</t>
  </si>
  <si>
    <t>None      | 3296      | 3296 | f28ddfbd922fd934814ccc8620f71824a54688d39a8b722a2480e4d36a471150 | EDF</t>
  </si>
  <si>
    <t>None      | 3297      | 3297 | b4fe46caff5235504b6824e6a24446ce32ede2786159dac3df5ad2614e9b9152 | EDF</t>
  </si>
  <si>
    <t>None      | 3298      | 3298 | 7b12aac904001df34fc0277bb28900e32067c0ca7da92941522371abb34168b3 | EDF</t>
  </si>
  <si>
    <t>None      | 3299      | 3299 | 572cc5d7c38b819ae920f23057a7b89c594f7235877dd99ece5dcb0d4d44bb75 | EDF</t>
  </si>
  <si>
    <t>None      | 3300      | 3300 | 02afabdb2817c063d9a7e3080f6600b8a354022fca1f10520dd6d989c911a41f | Eau</t>
  </si>
  <si>
    <t>None      | 3301      | 3301 | 566fd2241bd3c98e1cec0fe9e82950d693a7928b235e8f19b58b0e495a6301e5 | EDF</t>
  </si>
  <si>
    <t>None      | 3302      | 3302 | b7b66e3e1138d09a659da210946f3ac39e43b5e8250ab72939002a46c61c6b25 | EDF</t>
  </si>
  <si>
    <t>None      | 3303      | 3303 | 1076ffb65af233ac7bfc0e004d18e0551b830ea2b83781afd5717a8eef8bc160 | EDF</t>
  </si>
  <si>
    <t>None      | 3304      | 3304 | 42f1b80acbef626957cd596d3bd6b946d2c3c3c6a30343035b1b846c5bf034ae | EDF</t>
  </si>
  <si>
    <t>None      | 3305      | 3305 | 7eb5faf6433229a4dcc89f5ae44e496720bd16f02a349bc14a475189b6461fe8 | EDF</t>
  </si>
  <si>
    <t>None      | 3306      | 3306 | 7e0aedf6f1a3a89037bd92e4ad0b8bb516ef3578ee0f560b724e14a817e0cffc | EDF</t>
  </si>
  <si>
    <t>None      | 3307      | 3307 | eb6bb285defb749763fbfbaebe22d390b6592c4f5de24b698cc8f5631f0d86fe | EDF</t>
  </si>
  <si>
    <t>None      | 3308      | 3308 | 4b5959ef3dbc2e4a5ba75dbfc27d41a7ad03cb8addb5820a9126d44c4c11c00a | EDF</t>
  </si>
  <si>
    <t>None      | 3309      | 3309 | c0484f355c7cb7916f8822775094fe4e37106fb6f2628b66475881841aa7b5de | EDF</t>
  </si>
  <si>
    <t>None      | 3310      | 3310 | 87ed8545bc04f4cd2eea00ffba931dfc7f29a378dbea301ef3864581201f7891 | EDF</t>
  </si>
  <si>
    <t>None      | 3311      | 3311 | 6e2fe243b042f08ed4ca11121eb058f5308f5f48f539e4a3c12fad589dcef8ff | EDF</t>
  </si>
  <si>
    <t>None      | 3312      | 3312 | 9f695d33787974512489a1147933c2821b97225903cf12f3233d784299bc7555 | EDF</t>
  </si>
  <si>
    <t>None      | 3313      | 3313 | 2d46257be6e8fad7c0703b1a6c9184c20be3164f0bda83d26103388fb175086b | Eau</t>
  </si>
  <si>
    <t>None      | 3314      | 3314 | 0c675926bc278c650ae14dafdd52ed782f272935b1de4abc714ff1d258b00bdf | EDF</t>
  </si>
  <si>
    <t>None      | 3315      | 3315 | ab0935389bb0ab1bd6dfa484149268583b4564e5e6c366ca9bbf7834d21c2071 | EDF</t>
  </si>
  <si>
    <t>None      | 3316      | 3316 | b8b9f50d80d46779668b3d55706f4753db509cf080436060f9e43fdda4e68f39 | EDF</t>
  </si>
  <si>
    <t>None      | 3317      | 3317 | e7aae09780d9a7a6f72ac82a302abc982b838cccc102fe687f02417b34c284ed | EDF</t>
  </si>
  <si>
    <t>None      | 3318      | 3318 | 58aecab659e5c42a01e126215c0e28d4b8deea94c478ba5bccccf2f349f5982d | EDF</t>
  </si>
  <si>
    <t>None      | 3319      | 3319 | f906c1c7eec9e355910b1d493670634524fe095c24654252fef087e2656e9ae3 | EDF</t>
  </si>
  <si>
    <t>None      | 3320      | 3320 | 225a2b8c06f7945a912c15866cd769504e60d678cecd6a3f2a27b4f9e3e2c312 | EDF</t>
  </si>
  <si>
    <t>None      | 3321      | 3321 | 646ab93fb89be9bc80cfb5d2b4d1cb94864e50a90940562b80906e9d37ed7116 | EDF</t>
  </si>
  <si>
    <t>None      | 3322      | 3322 | 247f5a21ebb1e4ebf88fc56f65ea3a2541659b4b5daa424d9415c3be368729f3 | EDF</t>
  </si>
  <si>
    <t>None      | 3323      | 3323 | 4ed26b700bc6bcf8390427d818f495e0409b20b8186937f7e7d8f55bdcfb7cdf | EDF</t>
  </si>
  <si>
    <t>None      | 3324      | 3324 | 515681e9361e187a54b579f2c20bff0f4acde68e5806e58560f3ec7e7f934453 | EDF</t>
  </si>
  <si>
    <t>None      | 3325      | 3325 | fd0da3d8c608365229a7000bfc718b1610b9ec967d16eda019de6840ada2de13 | EDF</t>
  </si>
  <si>
    <t>None      | 3326      | 3326 | 5ee201e7c6578de6f35c0e321858b75d23b8ca33d7590a17703347a66cce4b94 | Eau</t>
  </si>
  <si>
    <t>None      | 3327      | 3327 | 6fa7624d6e44de33ab4a8a79a613b126f7d7a5de3a6b15365b32676bab4f739f | Eau</t>
  </si>
  <si>
    <t>None      | 3328      | 3328 | 10e577f73a396ba15ed14780ab1a9d4810ec43ed57e65b992c36eebf23155a80 | Achat matériel</t>
  </si>
  <si>
    <t>None      | 3329      | 3329 | 35653b0ebe648f69c275ce411b94cadbfc0bcde2091b587391f4d171f40c1c47 | EDF</t>
  </si>
  <si>
    <t>None      | 3330      | 3330 | 2ed793d499ad8aeefc56749083299ad5c1906f37b1b0085a00fcebedac079131 | EDF</t>
  </si>
  <si>
    <t>None      | 3331      | 3331 | 2c25a1f785182bdb225150dfd552c1efba506023b5c51cd2237e2143ba206795 | EDF</t>
  </si>
  <si>
    <t>None      | 3332      | 3332 | 1a72d264fcbe7d53f38e99c12f786f66c5bcd42d4a51c2a6fb27c968887cb103 | EDF</t>
  </si>
  <si>
    <t>None      | 3333      | 3333 | 5761e42e101d929a913f10b0ce0a592e1d04b8aa10ccd6bc41c8769ed2ecfba2 | EDF</t>
  </si>
  <si>
    <t>None      | 3334      | 3334 | eef46f7d92caf8f0ed0da8aa1c4445088b16b23ae8c2ec4b1d8da58486032d77 | EDF</t>
  </si>
  <si>
    <t>None      | 3335      | 3335 | 2254ff6afc2cd33be1f5178525067c8d121d7f550475ce9a8a2f2db3a441cc31 | Prime d'assurance</t>
  </si>
  <si>
    <t>None      | 3336      | 3336 | d227d603d3c58bf054fabdc086be057bd0722a04dc2f41dfc2ec22cc395cf8f6 | Maintenance bâtiments</t>
  </si>
  <si>
    <t>None      | 3337      | 3337 | 48f537b00926d5dcdd536c7f76c6cb6770e8264560625f8bd4ab9e9e177db3ed | Maintenance serrurerie</t>
  </si>
  <si>
    <t>None      | 3338      | 3338 | 700e9963f3dc546f863ba57d077cd806d34cad87136b50d16f2002ff5cd11226 | Achat matériel</t>
  </si>
  <si>
    <t>None      | 3339      | 3339 | 5eee8903f82f7f8b03b47e8353b2b866684fff0b1705ac3ff68482637cfa63ed | Achat matériel</t>
  </si>
  <si>
    <t>None      | 3340      | 3340 | f31eb9a079c69cd233df89b20fd5c30013c6c1b38950f65c04c1414c0656593d | EDF</t>
  </si>
  <si>
    <t>None      | 3341      | 3341 | 1466b6732611877501fc539d3920433eac6050f023709833d6656ae45469b3fc | EDF</t>
  </si>
  <si>
    <t>None      | 3342      | 3342 | d9d017fa50136181b04b8e39af35b19bfa8f46c5ce26a47f1b26eeb2bad925ca | EDF</t>
  </si>
  <si>
    <t>None      | 3343      | 3343 | 74654dd380a53a9928f82d8b4fa0ac29cbcdf16fef199797d5851bdbbd629fee | EDF</t>
  </si>
  <si>
    <t>None      | 3344      | 3344 | f88903bbfabad4fa2aa8415c06a9da781af23d92854c2ba1cb2a95290f89294f | EDF</t>
  </si>
  <si>
    <t>None      | 3345      | 3345 | 0fef7e176bab613f25fcb29adcc65787c6ecadb3de7e5d0da5f50f164505193d | EDF</t>
  </si>
  <si>
    <t>None      | 3346      | 3346 | eea27c8864e7a3f5d2c70c5d5459fb79a3294d8e35f57c259ec335f59099b3cd | Prime d'assurance</t>
  </si>
  <si>
    <t>None      | 3347      | 3347 | fbff1841db0bc91c94a34b874593d08988daa056dcf5dc40fa17233d2d3945ea | Remplacement gardien</t>
  </si>
  <si>
    <t>None      | 3348      | 3348 | 8bab83cac35ac99b757ae4417b8aa6a2a9f8e8526a01bb5afd371a72edcd5b77 | Remplacement gardien</t>
  </si>
  <si>
    <t>None      | 3349      | 3349 | 7ba92e7a92bd2eb9c41886368739578d1beb5ae3489a9f2261cdfacac0258bc3 | Remplacement gardien</t>
  </si>
  <si>
    <t>None      | 3350      | 3350 | 449d2e0bdc397fd486fbee768b91c49f311fa1f299bf9c36dd23d89a02cd9a48 | Maintenance réseau EU</t>
  </si>
  <si>
    <t>None      | 3351      | 3351 | e8687b9959f66db043b14a28570e176b0480e7ef08dd55638450c9e3ce43129d | Maintenance réseau EU</t>
  </si>
  <si>
    <t>None      | 3352      | 3352 | 537f14babea9028603ddc44f3339a3280c2d190e9d4fb51adaca462a9c1891a1 | Achat matériel</t>
  </si>
  <si>
    <t>None      | 3353      | 3353 | f9ac079b2a557ca9c5e5855bc749aa5b687258c20bde01cd6ebb872bcbca9a9f | Achat matériel</t>
  </si>
  <si>
    <t>None      | 3354      | 3354 | 5ca12fcebb27d616fd3f40b013588b45389c6e506b7a1de60422272010a8bdd6 | Achat matériel</t>
  </si>
  <si>
    <t>None      | 3355      | 3355 | d54a5d909325440390a682ee83cb54944370d11a1200457eba699a671da8c039 | Desinsectisation, désinfection</t>
  </si>
  <si>
    <t>None      | 3356      | 3356 | ce231164c25baeef75d725a3dce6a488b20de06aca19fcadc7b3be554f1b54ce | Achat matériel</t>
  </si>
  <si>
    <t>None      | 3357      | 3357 | 98bf624a638d42fe1b0e6da2527240c62e00c592152ba4b782b68c5a5f6c2150 | Maintenance portails</t>
  </si>
  <si>
    <t>None      | 3358      | 3358 | 3d968fba00ec4cf88e15d44c8afbcd99f155de6e990cfe52a3ec0123db043afe | Charges salariales</t>
  </si>
  <si>
    <t>None      | 3359      | 3359 | e646dff5eea4413808ee17ea9b96170e06da8d0e316926ac4c531debbae5ab25 | Charges salariales</t>
  </si>
  <si>
    <t>None      | 3360      | 3360 | 877f679e31fe68551c4b8411d3adbafb31b4f03ad7f2fe6031aad3114d454f6d | Fonctionnement copro</t>
  </si>
  <si>
    <t>None      | 3361      | 3361 | 06f5e8065131f171d7b1580cee9f0c8cd0d085b341c70a26ef67ff6ff75547ce | Location containers</t>
  </si>
  <si>
    <t>None      | 3362      | 3362 | 303255cf0cf6c8d16d676e1323548a6bf959113e88fd43c8a25f70d082739b21 | Location containers</t>
  </si>
  <si>
    <t>None      | 3363      | 3363 | 7b15ed5a9d839e57e811dbc40d4516c8d35ad02c4b7c6c9de094fdf7b4a772e1 | Location containers</t>
  </si>
  <si>
    <t>None      | 3364      | 3364 | 4a4f64330727d83ea73ff6f2b1810c5ba468b5b0ec5d7ab0691a5635ea1f630d | Location containers</t>
  </si>
  <si>
    <t>None      | 3365      | 3365 | 85e65f0105b515399721d423515377739402798c49e7e06ff3d73aaf4e84d5e9 | EDF</t>
  </si>
  <si>
    <t>None      | 3366      | 3366 | 876a222970344f6a17541ee6e7d650c3c22572ab144be2b3a4c38f31d197ece7 | EDF</t>
  </si>
  <si>
    <t>None      | 3367      | 3367 | 6a315a4984e7d88dad36b1646db12af5af02893fb059f299cac7ca4661488161 | EDF</t>
  </si>
  <si>
    <t>None      | 3368      | 3368 | c37c092a1827f1afc5590d1941b77319fbe098c8f24fc3a94cafe5bb2d2fb597 | EDF</t>
  </si>
  <si>
    <t>None      | 3369      | 3369 | 27f35d1ad9de9ab504cd1faab0ce3999fbcabcaedcad6e63bc33636f4145140d | EDF</t>
  </si>
  <si>
    <t>None      | 3370      | 3370 | 31e2877d307d925717d21d22c5cec507d9ac26bcc098d7a2ca1789349488d230 | EDF</t>
  </si>
  <si>
    <t>None      | 3371      | 3371 | 4f0ab21258407ee6c8a7bbe76e9295d6d69b22105331c6334f9f86058f9a1aa7 | EDF</t>
  </si>
  <si>
    <t>None      | 3372      | 3372 | 7c6355799e176e9525b67c12c5085a042040db006d1ba7c05c7c3c0a8c964ba1 | EDF</t>
  </si>
  <si>
    <t>None      | 3373      | 3373 | ca9dbd51c7436b13719eb03eceb77481fcde91fc423d6b5310748ff70f5a7185 | EDF</t>
  </si>
  <si>
    <t>None      | 3374      | 3374 | 300d5304e3d56defb6122d87688b61482200b3480facba21f54c0ca0fec73fca | EDF</t>
  </si>
  <si>
    <t>None      | 3375      | 3375 | 79575e3e9da958bf71fdc17aa75430f7becd2130d4deeb03aaab0cac5001456f | EDF</t>
  </si>
  <si>
    <t>None      | 3376      | 3376 | ba89e974fc85e020db58744cf23ca355b41e243376115ae06911e34c210cf1c4 | Eau</t>
  </si>
  <si>
    <t>None      | 3377      | 3377 | 45b181e4cf13a115e083bde375fc042325b5e7a720de987a2f33200d6f192f88 | Eau</t>
  </si>
  <si>
    <t>None      | 3378      | 3378 | a9f5db47bb25707abdec4be565cfdaf250acfa4edbd631d3716d17f7dfe53c94 | Eau</t>
  </si>
  <si>
    <t>None      | 3379      | 3379 | 27dd0e1a306ef86a1b97e74ac1b90860be0dbe08d7c5dad91ccdb43cf4cb31c8 | Eau</t>
  </si>
  <si>
    <t>None      | 3380      | 3380 | fd110b1fb51c5c690ddf91c20a43f9d2e9587d14ecc919e775a7cefc7e98cafc | Eau</t>
  </si>
  <si>
    <t>None      | 3381      | 3381 | 6828846e5626294e4306168f509fb81377c9af3de305d886a33fa9e9b9b9fa11 | Eau</t>
  </si>
  <si>
    <t>None      | 3382      | 3382 | e82000a3f4ab5b3abbfb081b1baac0fb285863c1b489c64d123e8ad7b42bf698 | Eau</t>
  </si>
  <si>
    <t>None      | 3383      | 3383 | 922e49c9346d025a6ee22a322be314b2e6dbac1ba05c5ff62d3cbfa8459e3c06 | Eau</t>
  </si>
  <si>
    <t>None      | 3384      | 3384 | cbad90042d834782cc266eb1b99ac33744144d6312b59988713958a974a00658 | Eau</t>
  </si>
  <si>
    <t>None      | 3385      | 3385 | bb3d684ebf7c9da32bd07bb3aa5c2adb8c4aa3d67f77df4d4d76edb7111b4c44 | Eau</t>
  </si>
  <si>
    <t>None      | 3386      | 3386 | e4222e8d8df4dba6c79045532fa87e95644757c2bcb2dbb7be9ca8f6f856ec97 | Dépenses salariales</t>
  </si>
  <si>
    <t>None      | 3387      | 3387 | 6d918dfaa7524dfbd3be9fd243baf9cf04a4b03b03be5a0024a62116997fdb6e | Dépenses salariales</t>
  </si>
  <si>
    <t>None      | 3388      | 3388 | 58067ab4473cb62fc8a26fa990ec43d6ce23a3ae18cc302ad004b18f56950786 | Dépenses salariales</t>
  </si>
  <si>
    <t>None      | 3389      | 3389 | 72996add6d5755084dea37ba976cc70dfa04d53d89762dbb547af9d79b48d93c | Dépenses salariales</t>
  </si>
  <si>
    <t>None      | 3390      | 3390 | 955db05c547eb0af74fde1b2ba6f6f166afa5255fbda7cfea2484f109343a7e0 | Dépenses salariales</t>
  </si>
  <si>
    <t>None      | 3391      | 3391 | 55031c9fe2dbbbfcac38279c57f717c7264e377e1d3b5e38d2e60613a07e6ab2 | Dépenses salariales</t>
  </si>
  <si>
    <t>None      | 3392      | 3392 | 53b3024565e8214d6701ebb9a98b16c25f50043ce809e272b3cd41e07b92b83e | Dépenses salariales</t>
  </si>
  <si>
    <t>None      | 3393      | 3393 | c283c8ca0dfbd41c94bea332a1414f8c05b6d11501c927118df62cc335b0375e | Dépenses salariales</t>
  </si>
  <si>
    <t>None      | 3394      | 3394 | 7a2b5ab14feb6f243ade99a19173f561bc49b0450fdb42f7a04e293715188184 | Dépenses salariales</t>
  </si>
  <si>
    <t>None      | 3395      | 3395 | 4e5a6a851fb9d1a0ed16549f7090b5c6b9f3a524761d5056ed0dba8976d995eb | Dépenses salariales</t>
  </si>
  <si>
    <t>None      | 3396      | 3396 | 1685bc43b66c622ec540187001d3faf1c3ced2d64fa31dc8ddab472002dd658b | Dépenses salariales</t>
  </si>
  <si>
    <t>None      | 3397      | 3397 | 7403bf399df1b2802fb0d9a9e680a3d6d5602d454d305bd81c3954394f96cb17 | Dépenses salariales</t>
  </si>
  <si>
    <t>None      | 3398      | 3398 | 65403a118a5c153e31f6018b0a5d4849d2399b5deb20ba60cf8357d5e2d90d25 | Dépenses salariales</t>
  </si>
  <si>
    <t>None      | 3399      | 3399 | 1019cc4c99051d2d4c6e087bb6ca9fc1705885487a06aee36baebb352e0e0d7a | Dépenses salariales</t>
  </si>
  <si>
    <t>None      | 3400      | 3400 | 4832fad595af8b68759f264ad0c785268432d706a316855ef31b6d00fa4a02a5 | Dépenses salariales</t>
  </si>
  <si>
    <t>None      | 3401      | 3401 | 40a792fe470749c911397513b5cd5f2962b8078fb97e7fbd05911f9cc1559b4e | Dépenses salariales</t>
  </si>
  <si>
    <t>None      | 3402      | 3402 | bda306e8ec30c882806cd29091412c57283c564cc6e54dcf80e10b292a9c5e35 | Dépenses salariales</t>
  </si>
  <si>
    <t>None      | 3403      | 3403 | 16b2531a8040b97d45d0c99f6f271e5eae2675cf5664ec7dcf905e548020bd40 | Dépenses salariales</t>
  </si>
  <si>
    <t>None      | 3404      | 3404 | f96744134e518313159f3e9740a9fb68d661a80f5ba5519b15e0337f9ab5d0a1 | Dépenses salariales</t>
  </si>
  <si>
    <t>None      | 3405      | 3405 | 8ddc7df3ae49e90c6c31a5672ec4c9a3639eda87fa350d6b9b7c0880387607cc | Dépenses salariales</t>
  </si>
  <si>
    <t>None      | 3406      | 3406 | 4e5c9bf58c84d9e3bbf581a8e1c8e0dc1ef86e80ad2476e5604e88e5ba797909 | Dépenses salariales</t>
  </si>
  <si>
    <t>None      | 3407      | 3407 | 09fe4b929e15d39215f109f1b94cee03ed2e527cab51f50ff0d0218a95060625 | Dépenses salariales</t>
  </si>
  <si>
    <t>None      | 3408      | 3408 | 228f6069b3e7b27473efe8651d618a869c30a3ab332e732abbe41dd4af9a4e6e | Dépenses salariales</t>
  </si>
  <si>
    <t>None      | 3409      | 3409 | 16fcb768eaca6db7905ec0f13a2b94cac86af9d630d5960849a1ab4a0d46345c | Dépenses salariales</t>
  </si>
  <si>
    <t>None      | 3410      | 3410 | a34dc9b87d82b180a05a52a29f89561075c343178b1b8b5b8865b1134d6ee23e | Dépenses salariales</t>
  </si>
  <si>
    <t>None      | 3411      | 3411 | 0554a94f4d7be3d07d1d453f3e24b2ad67c2bd4f1e1db5de15825e774d041bd3 | Dépenses salariales</t>
  </si>
  <si>
    <t>None      | 3412      | 3412 | 5f7b28b0424b63eba742685a72df97784b5068df71c58cdf97ae49b3d47e9331 | Dépenses salariales</t>
  </si>
  <si>
    <t>None      | 3413      | 3413 | a7a48fb178e94b836909361a7532cc55ae456ddc3201488b602074ed626a5c18 | Dépenses salariales</t>
  </si>
  <si>
    <t>None      | 3414      | 3414 | f76db15831761044093eccce5c04a9ac10f20371000ae9f68cd1925475898cb5 | Dépenses salariales</t>
  </si>
  <si>
    <t>None      | 3415      | 3415 | a30e3f9241e24c9e53420ec6c1f1b5e5cf42f414ce31c453bb4e98a5b6e7c42b | Dépenses salariales</t>
  </si>
  <si>
    <t>None      | 3416      | 3416 | 12c1ba99f1c01abd350e0eee96c1a80b4da9bef61c76a50ef8cab8f5485ca85f | Dépenses salariales</t>
  </si>
  <si>
    <t>None      | 3417      | 3417 | 24609da848591ee656551d0d8a154ffb5ad86065df870f7469c8476e5357f716 | Dépenses salariales</t>
  </si>
  <si>
    <t>None      | 3418      | 3418 | be904ce648605f2cf4af1198f66c827912259dd83ff74a6576abf41889c626ef | Dépenses salariales</t>
  </si>
  <si>
    <t>None      | 3419      | 3419 | c95deddcb8f8e142c91435b48d2c03cb2feab830db59c53ba04fee55bec4ec32 | Dépenses salariales</t>
  </si>
  <si>
    <t>None      | 3420      | 3420 | 33f6b4704de299323f2e893fe00519cc29f44f6f04aebca701ec51a16d426000 | Dépenses salariales</t>
  </si>
  <si>
    <t>None      | 3421      | 3421 | 1cd1262617233f03c523fe71ef6d94de03ed3af2148abd1db5a2250c52871f31 | Dépenses salariales</t>
  </si>
  <si>
    <t>None      | 3422      | 3422 | 93e61263771c00ca66145a5e86075bc998dc05e30725b993c079843f6f8f1431 | Dépenses salariales</t>
  </si>
  <si>
    <t>None      | 3423      | 3423 | b904fec9ebc4a9614721dc9e84b34d49e150469b1c072d34dfbc887402576062 | Dépenses salariales</t>
  </si>
  <si>
    <t>None      | 3424      | 3424 | 97697b23c00152249ff5902ada9a3bd2befc5a73a9219d6f816802e390e7298c | Dépenses salariales</t>
  </si>
  <si>
    <t>None      | 3425      | 3425 | aff934ee0191dd71ce6a7182320cb426a2aebe69fb1c67e01a60d84927a8d954 | Dépenses salariales</t>
  </si>
  <si>
    <t>None      | 3426      | 3426 | 387434e04e80c6b25893ba3305565e7867798ff8da376796da11e6915fcd6bb3 | Dépenses salariales</t>
  </si>
  <si>
    <t>None      | 3427      | 3427 | 7db625795b0d2faa1ac1303effbc5442e139611db079a67557df990e2c27f574 | Dépenses salariales</t>
  </si>
  <si>
    <t>None      | 3428      | 3428 | 9f9873f2283e4b8a668bf57ff8b273743a6cdab6dbb0eb6461a1bfc6dec82afd | Dépenses salariales</t>
  </si>
  <si>
    <t>None      | 3429      | 3429 | a5c0b266b7a1f5f1b308fe293be723ac24643a67fc05b4c344991988880bb795 | Dépenses salariales</t>
  </si>
  <si>
    <t>None      | 3430      | 3430 | c218b85df347abc03580aac8837986eb3d0f5a85105fc113fe026a74147273d4 | Dépenses salariales</t>
  </si>
  <si>
    <t>None      | 3431      | 3431 | 79bfa46d3f2df9b205bf44ca5b7cf969c35e809ca6453ece56adb16260b0d870 | Dépenses salariales</t>
  </si>
  <si>
    <t>None      | 3432      | 3432 | 9d5a7247a57213433af3505fed41d7f069a2b841f27365d5e5497f478f4b7ad4 | Dépenses salariales</t>
  </si>
  <si>
    <t>None      | 3433      | 3433 | fe52c160604e8cb059072a528f9aa309ae59fa6fcf6dec765f2484721d7ecc7e | Dépenses salariales</t>
  </si>
  <si>
    <t>None      | 3434      | 3434 | ee4efc6ffc39dfc44a33385100bee6d772bff7b5435286e274be29ebb3cbb4c8 | Dépenses salariales</t>
  </si>
  <si>
    <t>None      | 3435      | 3435 | ede3f0bc4ebbc92e8fd0490639ccfbad47c759ebce776215fca8c3773d3d8606 | Dépenses salariales</t>
  </si>
  <si>
    <t>None      | 3436      | 3436 | 718d9c623f925ab70b6383b1d8f7b9a9bcc958268fa612e3a9ff2e3b8ac1a07f | Dépenses salariales</t>
  </si>
  <si>
    <t>None      | 3437      | 3437 | 7f12964c0fb9d2b5e9e34dc4ef740b02ab0a24f6d366071a73dc726152a4ecab | Dépenses salariales</t>
  </si>
  <si>
    <t>None      | 3438      | 3438 | 72dc60fda02c68acfe95bae012c280bf7cf6595369060bd5cc018050e450b3c2 | Dépenses salariales</t>
  </si>
  <si>
    <t>None      | 3439      | 3439 | 9146a4943306f7cac6ad1bbe8c65d18eb6139347d9059d34419d4b9443abb416 | Dépenses salariales</t>
  </si>
  <si>
    <t>None      | 3440      | 3440 | fb467c1cc9d1b24cd59a56e3429b2e767523385ef06235a2282318c99a0df7a7 | Dépenses salariales</t>
  </si>
  <si>
    <t>None      | 3441      | 3441 | 52095d9998eb1085f450dca26d0525e5cc97d4b87275eeb7427623f552512d1d | Dépenses salariales</t>
  </si>
  <si>
    <t>None      | 3442      | 3442 | c15a40c3098edfe4888f70f1d1c916afe01f14994472f5c59bf38dac057afb9e | Dépenses salariales</t>
  </si>
  <si>
    <t>None      | 3443      | 3443 | 045479dfa04eca2a0ac88a4ea3c9c8c57f11b8fd23d0fc4ac2dfa0c60b660c51 | Dépenses salariales</t>
  </si>
  <si>
    <t>None      | 3444      | 3444 | 94017765f371abb694dfd0fd4c132d5196744420eccc9e1991bf552d85286e70 | Dépenses salariales</t>
  </si>
  <si>
    <t>None      | 3445      | 3445 | b544598ffb0cfc79adf04268e494057468d61f04cf0abd910e04c0229a1ce667 | Dépenses salariales</t>
  </si>
  <si>
    <t>None      | 3446      | 3446 | 4837e228bd53219f9fbf0dd5f9be8e06ab3299aae1c71b0ecd230787c2aac3ad | Dépenses salariales</t>
  </si>
  <si>
    <t>None      | 3447      | 3447 | b5dfe5a1becb2e7d52f443149991e1205224c0a54766c675853c9848ad8c0732 | Dépenses salariales</t>
  </si>
  <si>
    <t>None      | 3448      | 3448 | 4a7eeba6c4db59119127e8a6877873d0c99fedb2df26e716eef06c49608053fb | Dépenses salariales</t>
  </si>
  <si>
    <t>None      | 3449      | 3449 | 54e9e3571300871bbf3c59a56a7af9f09facd80c6995a6bc609c5276e569d9ab | Dépenses salariales</t>
  </si>
  <si>
    <t>None      | 3450      | 3450 | 922c79156a9988b7ca472448f718dd08faa9810b1eb22f9882e4b3b18bac87fe | Dépenses salariales</t>
  </si>
  <si>
    <t>None      | 3451      | 3451 | f80c0da701ba6665884adc58f37db5513cfb25decf43639b64df518749bd7579 | Dépenses salariales</t>
  </si>
  <si>
    <t>None      | 3452      | 3452 | c70dc7b4c1c0811ad6b9c8dc969cc30fe618ae36937390328074749c52719c1a | Dépenses salariales</t>
  </si>
  <si>
    <t>None      | 3453      | 3453 | a37ee614b66417da8da58335a06680fc770501de0f6419d77f5c17d73ce2efad | Dépenses salariales</t>
  </si>
  <si>
    <t>None      | 3454      | 3454 | 36fadaa382e2f278eaea0e518f299bce33cacd98e5225409b12508f612d8a319 | Dépenses salariales</t>
  </si>
  <si>
    <t>None      | 3455      | 3455 | 3716e8663bb01a8e7b8af8099118594c6255ef12686f4e5bb532bd284ddaecaa | Dépenses salariales</t>
  </si>
  <si>
    <t>None      | 3456      | 3456 | 454a9c995e15110da28ed71952b8142c284fee2057c4ed0579eb16e56aed7b66 | Dépenses salariales</t>
  </si>
  <si>
    <t>None      | 3457      | 3457 | a87d75fd8c8f8881cbea1f61d5c5af74ad13b44ac05ba8f510cc63f82962a20e | Dépenses salariales</t>
  </si>
  <si>
    <t>None      | 3458      | 3458 | a65dba0d14b00876467dcff8ebed21c2006cc53d7ffbd0b0c0f087e06ff8e42c | Dépenses salariales</t>
  </si>
  <si>
    <t>None      | 3459      | 3459 | d2115c83f4c1c33efa6a00ef2ce22e7c2349df1d481905b700733587806ed5d8 | EDF</t>
  </si>
  <si>
    <t>None      | 3460      | 3460 | c272492a6b2a1afd932deefec721e13d807d821bedca3d6f037d71cc59dfb198 | EDF</t>
  </si>
  <si>
    <t>None      | 3461      | 3461 | 0a6daab2a0fee9658241e496c2c683d023eb6032b8745978cba450e183cccc93 | EDF</t>
  </si>
  <si>
    <t>None      | 3462      | 3462 | c81ff3e32cd3ebe09e32f59d39c01509cd2e81b3724859b8a9646d094d7a6871 | EDF</t>
  </si>
  <si>
    <t>None      | 3463      | 3463 | 94b2e744f3938ce06c9cc29b2bbe4994041442f6741e646649fc709e102d85a3 | EDF</t>
  </si>
  <si>
    <t>None      | 3464      | 3464 | ae2b9e7b227523b5adee51d553cce208a93283e3b0a0db7cf75fc3c8bc89c2a5 | EDF</t>
  </si>
  <si>
    <t>None      | 3465      | 3465 | 0fe4dede8cae570f2fdc3e32fd8282a4c02efecac3d289728979c11762a950fe | Fonctionnement copro</t>
  </si>
  <si>
    <t>None      | 3466      | 3466 | 70fda6f67baa20677a6ae590bf4e05115c328e7ec1fbeb5d4ca4927d4f87c8ac | Fonctionnement copro</t>
  </si>
  <si>
    <t>None      | 3467      | 3467 | 2bca88b2d043c3a35300e97476a2f039bf3c9c814c9047c1a25e4211f4b4fd83 | Fonctionnement copro</t>
  </si>
  <si>
    <t>None      | 3468      | 3468 | 0c13a889048883a78225817d1add2e0a08d01d205f3dd32dc3a5eb439071d868 | Fonctionnement copro</t>
  </si>
  <si>
    <t>None      | 3469      | 3469 | 9811bb9d3134084cb01a39f2db60c6e89ffc57e0737c5f6f93cd8174585d745d | Achat matériel</t>
  </si>
  <si>
    <t>None      | 3470      | 3470 | 28f283b7ec635b475ad7b2c36ffe49b8aff0b3bc67f2d284213e7562df817c8f | Sécurité incendie</t>
  </si>
  <si>
    <t>None      | 3471      | 3471 | ef3f4a9eb9f8f98416bb39501f1e0262b7437e3724f3897d2466ba5896ece0ee | Sécurité incendie</t>
  </si>
  <si>
    <t>None      | 3472      | 3472 | 308215d687fbca201ee504a9700e55aa75b5b1013133be7b8f4faf42f4ebc268 | Sécurité incendie</t>
  </si>
  <si>
    <t>None      | 3473      | 3473 | ca083d96bb2f6e33c9a9132d28a9abfd05c4cc6b2cb4b248346a0487dbe249ec | Maintenance portails</t>
  </si>
  <si>
    <t>None      | 3474      | 3474 | acd85dbedc2db045f5df60fb7f64cc2a6a9368ad403809f885b97f8760d79cc0 | Maintenance portails</t>
  </si>
  <si>
    <t>None      | 3475      | 3475 | 00bca4783b5b93912de2182602b4c946dbae0d80a1d13c36ba18a7925ced310c | Maintenance portails</t>
  </si>
  <si>
    <t>None      | 3476      | 3476 | d41c3ac03eb489245a9b37fab0821be717e9569d33188035685d36669471a5bf | Maintenance portails</t>
  </si>
  <si>
    <t>None      | 3477      | 3477 | d9c09e879ace08fd0ccbc56dfbe2c1572e4039e25a5c88ad6e2e8f022055d4e0 | Maintenance portails</t>
  </si>
  <si>
    <t>None      | 3478      | 3478 | cf25bc1d78af446fc7aca2e0419f409ae1db800c42c5735cd519ff310f65ebdb | Maintenance portails</t>
  </si>
  <si>
    <t>None      | 3479      | 3479 | 8ecad16c57985b29eeb3a2cc2646b03e40ad1d859c0efb7f3cffc0990d9fc10d | Eau</t>
  </si>
  <si>
    <t>None      | 3480      | 3480 | 2f3ad28e4a4c293e6fa0d3c436ceaead76b29da2bd319a9a109cabf407e6b0c8 | Dépenses salariales</t>
  </si>
  <si>
    <t>None      | 3481      | 3481 | 842bb4b54885f609a671c216dbc5a885710a5915a103130f0c0d8fbd4d6ca691 | Dépenses salariales</t>
  </si>
  <si>
    <t>None      | 3482      | 3482 | a19be64c06a26cd7bfc2e2fdf35d5b40b333bcdf839e13b4838478214caa02d3 | Hors champ d_analyse</t>
  </si>
  <si>
    <t>None      | 3483      | 3483 | c86ce1a3b34f0cef2cba174a97329caf10dd75e6b145f1377a98ed9240620b6e | Location containers</t>
  </si>
  <si>
    <t>None      | 3484      | 3484 | 0540247443f3f5ae6210a0411443256c0bda7173c4ef4a9e673476002660d6fb | EDF</t>
  </si>
  <si>
    <t>None      | 3485      | 3485 | 10282537238cdf4061774530594a95010eefa91f8384e2bf9478438fd4488ddd | EDF</t>
  </si>
  <si>
    <t>None      | 3486      | 3486 | 45a5ea860fabfbcedcaf1266cbb5cadfd4cae0500e7e2aa06bd9c6667d0c6d00 | EDF</t>
  </si>
  <si>
    <t>None      | 3487      | 3487 | 84d294c01830d0ad3494015b4ea0ca4221feb290858d9acd2541a0b422090015 | EDF</t>
  </si>
  <si>
    <t>None      | 3488      | 3488 | 0ee32dcbd228a3f8fad8dd5d0b766823affb7c64d57f1cab3f71b43534f552f2 | EDF</t>
  </si>
  <si>
    <t>None      | 3489      | 3489 | 20686ceb644e447be12d92b8c2d4679fff59101002bc9c0ae69da1f9d047f84b | EDF</t>
  </si>
  <si>
    <t>None      | 3490      | 3490 | a446f0794ec468a9defb014cf9045d3798a9e65b154eaa1d260157fa715f137f | Sécurité incendie</t>
  </si>
  <si>
    <t>None      | 3491      | 3491 | 1e83116390d3fd70ec710a34fa6ee44f450b83b3137589d3dc22cdfd4017526a | Maintenance portails</t>
  </si>
  <si>
    <t>None      | 3492      | 3492 | 9e945cc023b0ed198624bf188046ad1a5b4bea91abd26a3595e8e5cdfe94c232 | Eau</t>
  </si>
  <si>
    <t>None      | 3493      | 3493 | 89d799879a7b74a2d9051c691e5d31c802fbf3e066d5516f7d50b871c9c394f3 | Eau</t>
  </si>
  <si>
    <t>None      | 3494      | 3494 | d8a34683f05a4381c3e05eb985e2f4ad4d135fa5eda83025404c528dca598a9f | Hors champ d_analyse</t>
  </si>
  <si>
    <t>None      | 3495      | 3495 | ba355ac55ab26bc1e59ec809b8d06cb8615b170b9f208d49801b03806b930943 | Hygiène</t>
  </si>
  <si>
    <t>None      | 3496      | 3496 | 9888499eacd54305c9788bc83525b4ba0897e66928609a8bfae323676183b972 | Hygiène</t>
  </si>
  <si>
    <t>None      | 3497      | 3497 | 29f3b440d2475d4acb4da3b3e139ccae994ec26e501f11256c84e4120de5a41e | Hygiène</t>
  </si>
  <si>
    <t>None      | 3498      | 3498 | 9172f5ca3df892aa4fe91b3164495dc861e45d1b95163f8fa5350dab7b46f74d | Honoraires Syndic</t>
  </si>
  <si>
    <t>None      | 3499      | 3499 | e986930e0526909b3258996f47aab88ff55dd12f6afd3bf1e5db344bc2e28b05 | Charges salariales</t>
  </si>
  <si>
    <t>None      | 3500      | 3500 | be8760fe4cd72b9fdd67b1b94efab230a6c6e21eef280c9d1951417d7d442492 | Eau</t>
  </si>
  <si>
    <t>None      | 3501      | 3501 | b1e10cb59852a37e65946f130aef056aa9cd149199f6a0b5a79cab32cd04a433 | Eau</t>
  </si>
  <si>
    <t>None      | 3502      | 3502 | d25748a5f2ce5b415f51236d0f6602e07968f155051d665e8fa5e0883995f3e5 | Eau</t>
  </si>
  <si>
    <t>None      | 3503      | 3503 | 683ea1cbdf7b1b59779aaf5630c7abf0e8530a64cb61bfca9697a7fe1cad3224 | Maintenance bâtiments</t>
  </si>
  <si>
    <t>None      | 3504      | 3504 | 69d35edd2a0cba96860583fd7f7bf890badabd5c5e543e4485a6c094ff7df951 | Location containers</t>
  </si>
  <si>
    <t>None      | 3505      | 3505 | 67f984546846d69dac67eddc3a5346aed0e698aa8aab1c0807ffc5a425724e33 | EDF</t>
  </si>
  <si>
    <t>None      | 3506      | 3506 | d74463d7a6e5865edb5d7d2f5db1d0b4c3b55a1df62290935d898d9ae118f65a | EDF</t>
  </si>
  <si>
    <t>None      | 3507      | 3507 | 4311273e7ba4782bca3913d0f3286eddd19f302b28d03a151cc638542bb13ce3 | EDF</t>
  </si>
  <si>
    <t>None      | 3508      | 3508 | 8105ab377140835fc06f99e137e9aef8e0edc4e9a92df58f55f391ee4ae37330 | EDF</t>
  </si>
  <si>
    <t>None      | 3509      | 3509 | a4c58d6dbf74081050b2369da53ce2ac09bed283a60835f1a9d15e5d39d41926 | EDF</t>
  </si>
  <si>
    <t>None      | 3510      | 3510 | 8b70924ef9d23e4ac74efa0081b703ffe7003a2e420d122b1bcbb302e46cfb69 | Honoraires Syndic</t>
  </si>
  <si>
    <t>None      | 3511      | 3511 | e9a5db6167be7f27c2caf2eec5de5034661deadd663945562e71bb0bb921d13d | Prime d'assurance</t>
  </si>
  <si>
    <t>None      | 3512      | 3512 | dc7702a278b3e847e131eb46d9b655ab26ccf24ea308155760c7bfacafffd310 | Sécurité incendie</t>
  </si>
  <si>
    <t>None      | 3513      | 3513 | b237f7fafff052220e63255de03d66527658df25aca1e99b80fe81964ad7f989 | Maintenance portails</t>
  </si>
  <si>
    <t>None      | 3514      | 3514 | 8332b6ac30dcd7b8a99f23b61b256f11ada55dd5a7526df387e3e0f64b4cacfc | Hors champ d_analyse</t>
  </si>
  <si>
    <t>None      | 3515      | 3515 | f00411e4b6de120fbf72165c60b0eef234fbd2739b122f46fe6da7f33fa66e12 | Charges salariales</t>
  </si>
  <si>
    <t>None      | 3516      | 3516 | 98347424f75084afa055d1a4ef6a02c78af7b201b40c9153f88aeeeb652a7758 | Location containers</t>
  </si>
  <si>
    <t>None      | 3517      | 3517 | d76e294cb165c88d7176de6053bf80d82a61756dcde7df976d076a04e2094ab1 | EDF</t>
  </si>
  <si>
    <t>None      | 3518      | 3518 | 7c344fa09cc63d998a595af8c389fb9f7f6e537c826882a058a194659eba1bd2 | EDF</t>
  </si>
  <si>
    <t>None      | 3519      | 3519 | 6ea2a0893be77bc27d10753a171a7d3e7acbf8e2eda4b29a3c74e829546453f2 | EDF</t>
  </si>
  <si>
    <t>None      | 3520      | 3520 | 73f3fca88da2be6e6c11f8489d5387ac536c09000246f1b30768c27d73a0d186 | EDF</t>
  </si>
  <si>
    <t>None      | 3521      | 3521 | f68de15ff8e195ec7eba0d35730256f0b826c2a129f01cf4ecbe1f056eaceaee | EDF</t>
  </si>
  <si>
    <t>None      | 3522      | 3522 | e74b9758300d48a64a843c6ea9ac08b93eefb4cde1ac2dad2a966f099ec1e091 | Prime d'assurance</t>
  </si>
  <si>
    <t>None      | 3523      | 3523 | 632ef9ca279f0889d47c5276ce1111f6f8b31f12653d03f1bce0f53b4bc5624a | Sécurité incendie</t>
  </si>
  <si>
    <t>None      | 3524      | 3524 | 3f77ebdb048b1621e7f1b57cfec7331b6b73448c427fccc3f979a2a66475aeef | Eau</t>
  </si>
  <si>
    <t>None      | 3525      | 3525 | 3ef31b1030edf18b9bc00063f3026bc712500a2f76e70da73b0751c347e63391 | Hors champ d_analyse</t>
  </si>
  <si>
    <t>None      | 3526      | 3526 | b87782222da97dba5a695bc3de0fc1e75a6f1ee08dde55f54187886e97153960 | EDF</t>
  </si>
  <si>
    <t>None      | 3527      | 3527 | 4fab8fcf2775c7be7f124944d0ef9f92743e35e9d58138598e5e1f3861d44804 | EDF</t>
  </si>
  <si>
    <t>None      | 3528      | 3528 | 5709410b6270e8cac8525905dc527343ba43692c39410d79290bc50e663d2476 | EDF</t>
  </si>
  <si>
    <t>None      | 3529      | 3529 | 309ca199be5eb82a54a69dbc76ed0c7a43a46a89d63447080e3223b55f4d7ecf | EDF</t>
  </si>
  <si>
    <t>None      | 3530      | 3530 | 8bcf26bb29d5bf4727727f43f07d733a5c9fc6fa1be8c184cd95d603590543fa | EDF</t>
  </si>
  <si>
    <t>None      | 3531      | 3531 | bf41662194f4a0f5782c988280bbd4e1d6a1e17de09e38c1243b73ece03f3c47 | Maintenance ascenseurs</t>
  </si>
  <si>
    <t>None      | 3532      | 3532 | 7c4655cbdcc0fd16c76407cb1f45f3fd9c4f21a1db4aba7d8b2f2d92aa1db901 | Maintenance ascenseurs</t>
  </si>
  <si>
    <t>None      | 3533      | 3533 | ffcb9df3089755bf9f20112849d940b3e35cf01ce6b571405147df06c2c76de9 | Maintenance ascenseurs</t>
  </si>
  <si>
    <t>None      | 3534      | 3534 | d874997a58e88dcfb0ce48533fb4729a3c4a7ef1b0953e0fbbfe1789375f0de3 | Maintenance ascenseurs</t>
  </si>
  <si>
    <t>None      | 3535      | 3535 | 439d6e0e77f5cef4bbdd14b6f9acdd7a8c0eaa11ea77182beb1a2160da342880 | Maintenance ascenseurs</t>
  </si>
  <si>
    <t>None      | 3536      | 3536 | d900c353db4edafdd7e06b27c6c8ca49ec9fde1c2e24f58ddede7606d8a5c05a | Maintenance ascenseurs</t>
  </si>
  <si>
    <t>None      | 3537      | 3537 | 8d6dae99ed0aceb7affc21c8789174ebfe18c92e2267987bab2ef4c2810f82a8 | Maintenance ascenseurs</t>
  </si>
  <si>
    <t>None      | 3538      | 3538 | b59e2358b54f9fd531da569759c2811d442781863b0c3010c7a996270f50b297 | Maintenance ascenseurs</t>
  </si>
  <si>
    <t>None      | 3539      | 3539 | 05476858b3af3332a68c8d00eb9afb10a0f0c239b6812cc5145fd1be25666006 | Maintenance ascenseurs</t>
  </si>
  <si>
    <t>None      | 3540      | 3540 | ac7e03958e2c27a179516480344a23b031dfe6c683ce603ea8833c2af5952a34 | Maintenance ascenseurs</t>
  </si>
  <si>
    <t>None      | 3541      | 3541 | 801ba398d889505b7db07f97b5e582a756e6132e41b2582b18bc3cceff19a005 | Maintenance ascenseurs</t>
  </si>
  <si>
    <t>None      | 3542      | 3542 | 93b878ae106e5ba73e3cb27ace7576b7e65d6441fdb78abf6c98a7a0329f427d | Maintenance ascenseurs</t>
  </si>
  <si>
    <t>None      | 3543      | 3543 | ce2a66b4b1433a106a24048aecb133dc167e8cb5d457d0ec1d95f73e9c7457f6 | Maintenance ascenseurs</t>
  </si>
  <si>
    <t>None      | 3544      | 3544 | 23101980b10af396e89a3c4473dd8f6a473e5fe43fd8e7107854359e6f7c7751 | EDF</t>
  </si>
  <si>
    <t>None      | 3545      | 3545 | 50c806dea0c1287d3ded005a37165ab43b5ecfb1b57368235b5fe260e26d5b86 | EDF</t>
  </si>
  <si>
    <t>None      | 3546      | 3546 | cae49815a9218e1736d0ce361eab4d8d42caf7b4fae093ead0c02b9a612e62e9 | EDF</t>
  </si>
  <si>
    <t>None      | 3547      | 3547 | e78fbfa81cba5f4b8b58af0ece877e010e9c37eeb03d24ceeaf21ae498514787 | EDF</t>
  </si>
  <si>
    <t>None      | 3548      | 3548 | f1ded119a1faba5a7c6a8ce21c11cecbcd8fe075fd6559f4fbdd2658332209d2 | EDF</t>
  </si>
  <si>
    <t>None      | 3549      | 3549 | ed0f8f0813a94fb2f1ab00958a63da07f9f567586b1946c729ac847c1f82d5a7 | EDF</t>
  </si>
  <si>
    <t>None      | 3550      | 3550 | a20c0d0e9554dc5ee726896151de32cb7acc55469a2255842a27478db68182e4 | Maintenance ascenseurs</t>
  </si>
  <si>
    <t>None      | 3551      | 3551 | 12e499cc59f27ff316baaab5b4e435d70a3ed77b35f4b64aa725de77ffe413ee | Maintenance ascenseurs</t>
  </si>
  <si>
    <t>None      | 3552      | 3552 | 403d4c95e5521062d2c0a0a7f2df81a44a7216a66a0e2abdd3404e508282cf17 | Maintenance ascenseurs</t>
  </si>
  <si>
    <t>None      | 3553      | 3553 | f568538fb14403e1be8f213b8d3d6f97810d555868c4a204955998e838cb0d40 | Maintenance ascenseurs</t>
  </si>
  <si>
    <t>None      | 3554      | 3554 | 1b57d24527364ac4961680e778009f491861a240172166c2c5be9def02335338 | Maintenance ascenseurs</t>
  </si>
  <si>
    <t>None      | 3555      | 3555 | 92e08dfb14d959f5e0157b2dd53e39f4af13476b1a4f8d3c371578b2c1dde5ec | Maintenance ascenseurs</t>
  </si>
  <si>
    <t>None      | 3556      | 3556 | 3579a017b2af67c2f37caa39d4a372503da8888fe527b48c9e0d8a92c7ed16dc | Maintenance ascenseurs</t>
  </si>
  <si>
    <t>None      | 3557      | 3557 | ab43decf663841de918cc9e56b79aec5bfa9d864881d8888c32cd765fb28f167 | Maintenance ascenseurs</t>
  </si>
  <si>
    <t>None      | 3558      | 3558 | b5766088018cfb30b837a9a24b320b9a0cf0d65f1fc1306736e6e19e1c2e2614 | EDF</t>
  </si>
  <si>
    <t>None      | 3559      | 3559 | 9cb48e3f888300d1a5adc8b24d6795c8e12105303f81b7dad42e857b87b8f979 | EDF</t>
  </si>
  <si>
    <t>None      | 3560      | 3560 | 24c3d2d5042436ec0bd36b072829fd526be68d73eca670a8a12f99030caa093e | EDF</t>
  </si>
  <si>
    <t>None      | 3561      | 3561 | 96f2410c17caa83b6b8e92feca6ea9f6c26d63f6f0d313e18da3afcfc1bca908 | EDF</t>
  </si>
  <si>
    <t>None      | 3562      | 3562 | 2289e6d6b295a176f1050f6cb1e3ff147ef0ca70e010a625604d0147b5dbed28 | EDF</t>
  </si>
  <si>
    <t>None      | 3563      | 3563 | a62c5d2f9af5c98a3f0fe21793dc0b63ef1e3dee14b74b7f11d94b526ac9c943 | EDF</t>
  </si>
  <si>
    <t>None      | 3564      | 3564 | f9691ba2115d86d980b402cd1cb84152bfab8039283abf17cd6f45698a1da255 | Maintenance ascenseurs</t>
  </si>
  <si>
    <t>None      | 3565      | 3565 | 647c1e96f5bab2cf763022a07b0bbc0679412fc5a19101533a01151312c8bc2d | Maintenance ascenseurs</t>
  </si>
  <si>
    <t>None      | 3566      | 3566 | 4b2f5e674033a34b73773c7dc0f5106160c959f9a5c6bb4b0df3d6af05605c50 | Maintenance ascenseurs</t>
  </si>
  <si>
    <t>None      | 3567      | 3567 | e3391e8241671c28e75f3ae128948755e150a66e4b458bdefdbaafcec722525d | Maintenance ascenseurs</t>
  </si>
  <si>
    <t>None      | 3568      | 3568 | a93913554bbc1140d6753ec511658b733e41777b166ea4326e350a729b61fe02 | Maintenance ascenseurs</t>
  </si>
  <si>
    <t>None      | 3569      | 3569 | 4195def30320e03ae45598a7595f4980e977323ce735e6cb2fb978f2435976bc | Maintenance ascenseurs</t>
  </si>
  <si>
    <t>None      | 3570      | 3570 | 384e74bb874728bf7da17222bbcb7c474d5b843e0693a5f3318c5f0bfec7306d | Maintenance ascenseurs</t>
  </si>
  <si>
    <t>None      | 3571      | 3571 | 586f91c474cc093de9e4fd247d63d1e01c92be97fa37dddf627ee28c979248e8 | Maintenance ascenseurs</t>
  </si>
  <si>
    <t>None      | 3572      | 3572 | 794a5a5d96def5d76815ae25600733bc19d8b5e5f6d10094c5bec48ad091fc5d | Maintenance ascenseurs</t>
  </si>
  <si>
    <t>None      | 3573      | 3573 | b5a23602f5e1b94aadb7b04c9c66a35ebff5a41757ff53a67e47f4f2eff8773e | Maintenance ascenseurs</t>
  </si>
  <si>
    <t>None      | 3574      | 3574 | 6a3e38b87864100c5902a670b816de64481e9f8e21e61ed90b00a18af20d6562 | Maintenance ascenseurs</t>
  </si>
  <si>
    <t>None      | 3575      | 3575 | c1e4a566e6cf8adb2531eb15eff8101b725db94cbc557babf705a490b4ed0518 | Maintenance ascenseurs</t>
  </si>
  <si>
    <t>None      | 3576      | 3576 | c3770431a5b8c6a720274cc3026e19b9bb93e369e84e10041000ca989350e641 | Maintenance ascenseurs</t>
  </si>
  <si>
    <t>None      | 3577      | 3577 | c6fd4e00eb84a19e660f649f07c9029f26eb8f15c7820dca5a492c9268478453 | Production eau chaude</t>
  </si>
  <si>
    <t>None      | 3578      | 3578 | b6a2b269123ebe56a42ea7fe0e8b4a1a038e57138183e2da5a478c62cd870a57 | EDF</t>
  </si>
  <si>
    <t>None      | 3579      | 3579 | c15148e7ca1f2890a7f9f8bdec9c58e53d92140dec1b13f6e313e59c0934605d | EDF</t>
  </si>
  <si>
    <t>None      | 3580      | 3580 | 0b0ddfffab83877a78abdbec074c736a989e4d53b4de5d96482b14fa39d4f1b6 | EDF</t>
  </si>
  <si>
    <t>None      | 3581      | 3581 | bbbab62cf3d1c041ed107e2675d1c49341b9d5f57a71e41f2df8e15603b000ac | EDF</t>
  </si>
  <si>
    <t>None      | 3582      | 3582 | e448ac12b54acc54ad594e37d47c1883f7d83a5b3611171a7bdbabadb972c1b1 | EDF</t>
  </si>
  <si>
    <t>None      | 3583      | 3583 | a99c6a95df11ee6534b80258923f8ced7c743f750c767aa4f741e81add1de772 | EDF</t>
  </si>
  <si>
    <t>None      | 3584      | 3584 | 258411b2b0ebd9ce7708335af9f21dabbab6af4784ca30e7ba8380455d500bb2 | EDF</t>
  </si>
  <si>
    <t>None      | 3585      | 3585 | a3ffed7e315bf4b06dd37beddad4fb4d53676ef7c0c6ca700bd728d147c46d83 | EDF</t>
  </si>
  <si>
    <t>None      | 3586      | 3586 | 1f63766fa34e8d44fd613398b5340bbcbccafd4aa5f112d6f9db752af7010cb8 | EDF</t>
  </si>
  <si>
    <t>None      | 3587      | 3587 | a85233aeaa0724749550063d5d741ef9d3a3e4eb6bb78f9a1789b864e7c044a3 | EDF</t>
  </si>
  <si>
    <t>None      | 3588      | 3588 | dbca06f35efb40eaa1f54b7fc19551e2e6b868da4a9b4c038aef2e77422ec75e | EDF</t>
  </si>
  <si>
    <t>None      | 3589      | 3589 | a25d5e05725acc75c040207589d48c965064361d368b30c7e2c39b4130d76f6e | EDF</t>
  </si>
  <si>
    <t>None      | 3590      | 3590 | b4e3c773f38b974d9c6cfc4d4bba1c0acf70a960a5a9449d93453cbf73088027 | EDF</t>
  </si>
  <si>
    <t>None      | 3591      | 3591 | b4ab68a74f235548fc34d153d40b3cab1e8c98f257a1d95233378d6bf1822659 | EDF</t>
  </si>
  <si>
    <t>None      | 3592      | 3592 | a2956f5192c3ecc2e7e40abea9857e0ab3a44e1c714373070f26801174ef4b3d | Eau</t>
  </si>
  <si>
    <t>None      | 3593      | 3593 | 2f3b8f9545fdb8a03cfa8e998e745d3016031efaf39b38ca6033fcc0bc8bab3d | EDF</t>
  </si>
  <si>
    <t>None      | 3594      | 3594 | 33f38fe4e6009d1e7ad2ed246a6d5fd4de1b7ad7701a10b04f6c6dc7ff3c9217 | EDF</t>
  </si>
  <si>
    <t>None      | 3595      | 3595 | 1cfda0195799bb1e42a4860ca35e1643f7a6c2e403f5a8956dfcc85d18c5c9f4 | EDF</t>
  </si>
  <si>
    <t>None      | 3596      | 3596 | 65bb74b56d8f2aba0ea6faa4a34211319b97ed7c2b10793035844053233121b8 | EDF</t>
  </si>
  <si>
    <t>None      | 3597      | 3597 | fb4f73f9500e96c7e50919e325bd266589279ffa60c331b4360a3cf506006dfb | EDF</t>
  </si>
  <si>
    <t>None      | 3598      | 3598 | 0202cb32f32058e2954f1a3fd2784c20cba2199b6614a40951a962e37b3eb930 | EDF</t>
  </si>
  <si>
    <t>None      | 3599      | 3599 | 66ec3687ed1d8f596c25e5127833e6b71059327b888b5d34c8bbdf6c2eee22ac | EDF</t>
  </si>
  <si>
    <t>None      | 3600      | 3600 | fec205d14295002e9a409bc975a236cb22a8d2d7a467111305290a09f40eaa38 | EDF</t>
  </si>
  <si>
    <t>None      | 3601      | 3601 | 15c8ba129e437f08640708a819aab5dbeb78d15617528ca0e5de5a2b82a2612a | EDF</t>
  </si>
  <si>
    <t>None      | 3602      | 3602 | a81ccebcbb736b645c4147524f83083da4b0f84fe4c7a51f0e6c56baf62e6482 | EDF</t>
  </si>
  <si>
    <t>None      | 3603      | 3603 | 97a662e5252080fef57a9cf82d5b4c35976c1952183262cbd14f89db03baada4 | EDF</t>
  </si>
  <si>
    <t>None      | 3604      | 3604 | f688e59c894d116b2395cc45bb5a3fde8246e4f1dcb6db97e217f5dcb496144a | EDF</t>
  </si>
  <si>
    <t>None      | 3605      | 3605 | 8a40b3d50ddfc2ed2a7b3b360413f0205aa4bd785c5cda0f0bd46e71adaca226 | EDF</t>
  </si>
  <si>
    <t>None      | 3606      | 3606 | 88692b0e6e833fe9da2f5b813fb739c58984f0ca7cc999764e059e539df37212 | EDF</t>
  </si>
  <si>
    <t>None      | 3607      | 3607 | 7dd54359c0f5be33d26fa75fa204386a8e000ccc4043afe63020f71da289d487 | Eau</t>
  </si>
  <si>
    <t>None      | 3608      | 3608 | 56fef9e25cbeb1ab64c0ea7e87522cdaaaa95daf0cfdae26e83174f8ca8ee6f3 | EDF</t>
  </si>
  <si>
    <t>None      | 3609      | 3609 | 621c18eab0fc71bcdf85030f4a034d26550f4942b7221747856b812f9d07e653 | EDF</t>
  </si>
  <si>
    <t>None      | 3610      | 3610 | e59e63aa71f79a5bbe2fe2230855353157e1106b910bf84469592c6589398982 | EDF</t>
  </si>
  <si>
    <t>None      | 3611      | 3611 | 6cd66536335f54d80b193cec16e66ee6287cadf094112f1d08c9c5556915d367 | EDF</t>
  </si>
  <si>
    <t>None      | 3612      | 3612 | 9e1d19578c09ed39af8a501f62efde8e4a9f1fadec519809c03b3024ea89f322 | EDF</t>
  </si>
  <si>
    <t>None      | 3613      | 3613 | dcb92f56caa215a4da1b53e3ba2e7bc637bafce1cc0f79e96924e02e9337b5c6 | EDF</t>
  </si>
  <si>
    <t>None      | 3614      | 3614 | 025673798ab608ebe71d0efb6f99ef1149c9f4337966f6a4b29896143d285692 | EDF</t>
  </si>
  <si>
    <t>None      | 3615      | 3615 | fef27934d32e16e210e005a8324edf0094e61150feed6ea61ad539e949686e06 | EDF</t>
  </si>
  <si>
    <t>None      | 3616      | 3616 | 685c6904ed046c509db196dce5dd3303f0da7ef3c4ba3bac681a5be604d67a0c | EDF</t>
  </si>
  <si>
    <t>None      | 3617      | 3617 | 428537cbffad35e51062593a0d8027715b2155962ffaa27051b447382133f4fd | EDF</t>
  </si>
  <si>
    <t>None      | 3618      | 3618 | ec714f419f7eee1a142024ff7bbb4aefcdce021bc96c42f5544b22235b5ae9e6 | EDF</t>
  </si>
  <si>
    <t>None      | 3619      | 3619 | 54c7e23ff95482c1062447b6e172ede0f765b6867b0c27f8e845d613c17fa227 | EDF</t>
  </si>
  <si>
    <t>None      | 3620      | 3620 | ac880c8384113888ca4e9c052c6f9fcefcabb3d0dffbd05acbb8fb0f07b0822c | EDF</t>
  </si>
  <si>
    <t>None      | 3621      | 3621 | 3b8bcc56adc73e4c34b70c35196d9597f56b021e0cd9e3a9f8814df492cc8bdb | EDF</t>
  </si>
  <si>
    <t>None      | 3622      | 3622 | 25adedaacec3517cf78f21703bf71ae6f25ec0c079aae9e902b35ca95df752b2 | Eau</t>
  </si>
  <si>
    <t>None      | 3623      | 3623 | 35838e2a704661f834837f6ec23881e37e98e9190fe7366732cc8b9d08d18e2f | Eau</t>
  </si>
  <si>
    <t>None      | 3624      | 3624 | ee59a9928828a6cc466663bc3e0fb3cf12266139dd5c81054da27025b9765dc6 | Contrôle d'accès</t>
  </si>
  <si>
    <t>None      | 3625      | 3625 | aec3efa67810651211351955fe09966592e395e58fa3c791c9f32dc421173501 | EDF</t>
  </si>
  <si>
    <t>None      | 3626      | 3626 | 870ccbf2c32086e8bb9817780876044badb74bdc5ba2e5f12514b639c45246aa | EDF</t>
  </si>
  <si>
    <t>None      | 3627      | 3627 | c82f71b0739817071437f923a441bdede24b53ecb32a6356a518d23e79164a9d | EDF</t>
  </si>
  <si>
    <t>None      | 3628      | 3628 | dcb520deb7f018b48b5612715b93bb0668742f2773f981c766f898b39eb8237a | EDF</t>
  </si>
  <si>
    <t>None      | 3629      | 3629 | 974482c35a4d90e6c41cd818fdfa5a5fb300f02a672397052f340d71beeaad02 | EDF</t>
  </si>
  <si>
    <t>None      | 3630      | 3630 | a7c5caad188210cfbd082ccb66d47e72989a8abf72f01e64ef54aa67a6a1d77c | EDF</t>
  </si>
  <si>
    <t>None      | 3631      | 3631 | 6bcad39a1019a7cc06589d4641c4cbbe69e9572e426d552752030671e0d31469 | Prime d'assurance</t>
  </si>
  <si>
    <t>None      | 3632      | 3632 | 16cc0c937fbede286567e19ac90bad76d7abe2ec16fe701791af747c0633ffa3 | Achat matériel</t>
  </si>
  <si>
    <t>None      | 3633      | 3633 | e4ca0a889baba02544faf8760b82eeb1f6f4fb936640aad3cc5d447784330e7e | EDF</t>
  </si>
  <si>
    <t>None      | 3634      | 3634 | abdcce2e8cd1561134c1ff058fab7460e1a9c2975f8371dbe2f6da284c889c59 | EDF</t>
  </si>
  <si>
    <t>None      | 3635      | 3635 | fd66842a650153858604d0db62c23e77fda24902811a6d871e002aa2ebc3359f | EDF</t>
  </si>
  <si>
    <t>None      | 3636      | 3636 | 9f9e15d36c5ac49be9d7287994f16645b69f58749cacd68366c9bdfc7e7d0ec3 | EDF</t>
  </si>
  <si>
    <t>None      | 3637      | 3637 | bd744e7463e227db914316de9f51151cb455fa1423f5bdf0b5948137b6e10ffa | EDF</t>
  </si>
  <si>
    <t>None      | 3638      | 3638 | c27e6f7558f5e2de2c97ac9d349ec4a48e2bfac872823a770ecb8772fe363e16 | EDF</t>
  </si>
  <si>
    <t>None      | 3639      | 3639 | b5b4b38f6bb53e3a2640b42f381be8550a4b51581ceb2211a34f0e82836eb65c | Prime d'assurance</t>
  </si>
  <si>
    <t>None      | 3640      | 3640 | 5f50090b2573ce7e297d07229f5ad1014ef7718659c0b82d6b316d29a3c56ef1 | Maintenance plomberie</t>
  </si>
  <si>
    <t>None      | 3641      | 3641 | 358b1400d698b9e0a20b354652078a1c1cbc28927e571f4f534dbb84d1e244ea | Contrôle d'accès</t>
  </si>
  <si>
    <t>None      | 3642      | 3642 | a224a8ae335b50e6449e06c983111101b6b3ec5b4506b10ae238c2fda7f7555e | Remplacement gardien</t>
  </si>
  <si>
    <t>None      | 3643      | 3643 | 5de191a70991db97c6eaed8dba166d258444ae526b85386a3870021182f9926c | Remplacement gardien</t>
  </si>
  <si>
    <t>None      | 3644      | 3644 | 00291f15229781a9acb137b17c65cbb9b4519249605f6754580dd327fbc58136 | Hygiène</t>
  </si>
  <si>
    <t>None      | 3645      | 3645 | cc9c0779fe693e7388dfcad62640980098c7c51dfe879f7c671e33bda6011fca | Achat matériel</t>
  </si>
  <si>
    <t>None      | 3646      | 3646 | aef0a527962b69522dc3ab79b4fa77c91f92f7c7730cfcda497175c606c7b9f6 | Achat matériel</t>
  </si>
  <si>
    <t>None      | 3647      | 3647 | 169ce75326f8d35098c261552de1b46fb32099a9f4e002a24d79b5b7c2667023 | Espaces verts</t>
  </si>
  <si>
    <t>None      | 3648      | 3648 | fed46151435c8f05c5187e9d734ebcf9d7f7feff336075c70bab3c4a52a1be5f | Maintenance divers</t>
  </si>
  <si>
    <t>None      | 3649      | 3649 | 782eb65f3d94bb404205c4aaab073571f58a905fe7df1ae7d11219476590b325 | Charges salariales</t>
  </si>
  <si>
    <t>None      | 3650      | 3650 | 24cdeb584e8c83026b04ebb89664d7b2810e5ed4ae5609205bb566875254b840 | Charges salariales</t>
  </si>
  <si>
    <t>None      | 3651      | 3651 | 87802b16a7c47aa262ba402235349a72c5c263f73fb6fc1daef7a997945929ff | Location containers</t>
  </si>
  <si>
    <t>None      | 3652      | 3652 | 09262944f9458eee450a60c05b0bb8bf038a0f26ebdc21034a16e20f32f1d085 | Location containers</t>
  </si>
  <si>
    <t>None      | 3653      | 3653 | f10e71f83c5ce90606b385e3781e5f4200d85efd337d476c0b0df122c2c65459 | Location containers</t>
  </si>
  <si>
    <t>None      | 3654      | 3654 | 0f543bcad53ff41c3e53780bb2f035a6b1e29eed80f604ee68cbc5d2dc56a9e9 | Location containers</t>
  </si>
  <si>
    <t>None      | 3655      | 3655 | 27b115e498a363f6d53a541050abf5b9eb0670d705679bbfb8e2ff204ce53623 | EDF</t>
  </si>
  <si>
    <t>None      | 3656      | 3656 | 1e2f7d6aa2d2beef5d7dafb32371c13da153d153039334764d9933b369f757b0 | EDF</t>
  </si>
  <si>
    <t>None      | 3657      | 3657 | 90a1d002e69386db6da2004909d712af43abe53a318d8bd9fc603e03c9df25b8 | EDF</t>
  </si>
  <si>
    <t>None      | 3658      | 3658 | 34109e5deb6c684769fed8d7eca9f38cf87d207a366797a317aaf095581252c0 | EDF</t>
  </si>
  <si>
    <t>None      | 3659      | 3659 | 1a4e27a3e23e32a2c3500756fe48dc1825b1fe088b3cdb952cdf1bbff00e0582 | EDF</t>
  </si>
  <si>
    <t>None      | 3660      | 3660 | c6f667af296a97b17a1a17c9c8ae8adbfc6ea8260f680a19ae02fa0f2ca6ff99 | EDF</t>
  </si>
  <si>
    <t>None      | 3661      | 3661 | b3edcdc5bc5d78e9948a736bc016f6e18cc4acfdb351e11869feeb43472fb27e | EDF</t>
  </si>
  <si>
    <t>None      | 3662      | 3662 | ec8ec14aff586e85995e179b495c09b24afbab0e2d36114cf9c64af5567597ee | EDF</t>
  </si>
  <si>
    <t>None      | 3663      | 3663 | bb7ac95c40a2aa43a9637bfecb90a62762f1c622ab6ee555eb9b5b02f6342c3d | EDF</t>
  </si>
  <si>
    <t>None      | 3664      | 3664 | 775c3f15e143be9356ef7c76031051264793866ceaae534a6deb4f74d0f41ada | EDF</t>
  </si>
  <si>
    <t>None      | 3665      | 3665 | 3e9967d12ca1c811a8aeefa90ba46f247958b36407f13b159f6f51ecc5599997 | EDF</t>
  </si>
  <si>
    <t>None      | 3666      | 3666 | b186645b883087fa4edce632bdc4f9cc6f1bebeeb3cbeed1342ff998fdc9496a | Eau</t>
  </si>
  <si>
    <t>None      | 3667      | 3667 | 1ab672625c797a516c6044f20878629d8a1293b8d983116e9b3684f81df99d23 | Eau</t>
  </si>
  <si>
    <t>None      | 3668      | 3668 | 8f9cdbd0df4fb3cb35c4ceba37f9bf351682cccfaaff25236aaff8aa6d63f102 | Eau</t>
  </si>
  <si>
    <t>None      | 3669      | 3669 | 5d2ee0940ea5b9cc861ebed2e2ca3c0e5102352c02575ba3e6bb8d53e1beff22 | Eau</t>
  </si>
  <si>
    <t>None      | 3670      | 3670 | a32a99fbec328af0461e6ee2e8939660789929cb6d638f4121850b9ec3e04973 | Eau</t>
  </si>
  <si>
    <t>None      | 3671      | 3671 | 0645e91378423bff0615119488c2c52a046ad456319b6074dc63b2f5ab236679 | Eau</t>
  </si>
  <si>
    <t>None      | 3672      | 3672 | 1afa25fc922b01b4a069dec722abe8bbdb9fe4440ecd37bcb7ba96a4481a8975 | Eau</t>
  </si>
  <si>
    <t>None      | 3673      | 3673 | d8fbaabc537dba4d84ac30cd133b016fc232e96568c36e5995fa816c02a1927c | Eau</t>
  </si>
  <si>
    <t>None      | 3674      | 3674 | dbb3b835a3bd40c3209b54305731bc611463f0629a3e94bfa6fcae30741a7486 | Eau</t>
  </si>
  <si>
    <t>None      | 3675      | 3675 | 76cc9c69ddb6edfa937bb675acfc9890cbb83a4eb0011512cedc884fdf3d7212 | Eau</t>
  </si>
  <si>
    <t>None      | 3676      | 3676 | bd73c714f795b6dca89dcddf59cfe851519c2bad8f23a1aa7d0d2d97db5da34f | Dépenses salariales</t>
  </si>
  <si>
    <t>None      | 3677      | 3677 | a55bcfc7b8b721453ff5e6b17e8d91a28621a71fcc162f19cb616f71781d35e0 | Dépenses salariales</t>
  </si>
  <si>
    <t>None      | 3678      | 3678 | af02cd3585c486a40fc8de2032137ed4a3b458c7cd17dc0da080f9569d299f59 | Dépenses salariales</t>
  </si>
  <si>
    <t>None      | 3679      | 3679 | e7f040ae3f921c4d07635864ccfd1b5d596cddc674732b40ae9b74e8a1a739d0 | Dépenses salariales</t>
  </si>
  <si>
    <t>None      | 3680      | 3680 | 80ef3165aca7ea7596be55b43eb36211100b1789ef3ff53d198876e54d5e33a0 | Dépenses salariales</t>
  </si>
  <si>
    <t>None      | 3681      | 3681 | 1b3a9955d698ff67d4d38128cfb4b481e031d368113cd4830009641a74287dc4 | Dépenses salariales</t>
  </si>
  <si>
    <t>None      | 3682      | 3682 | 8cd9c57d334d3ed25d5685e010507fee5caae2ed998cbe7cad302da8d3fdd46c | Dépenses salariales</t>
  </si>
  <si>
    <t>None      | 3683      | 3683 | 361b12b269bf71fb474780c339c79a52698eb18a8260e0885991a2ed3d088430 | Dépenses salariales</t>
  </si>
  <si>
    <t>None      | 3684      | 3684 | 8e30f2b964854ce7499fdb4684a3cddc585a309fd18bb2270959d7c91d7a3e1c | Dépenses salariales</t>
  </si>
  <si>
    <t>None      | 3685      | 3685 | c60e1b6812353f33cc93d3a7179400ca453116c24729183b1c0fea32a867e145 | Dépenses salariales</t>
  </si>
  <si>
    <t>None      | 3686      | 3686 | 811ac15acc8a1ac34f8b4e30d8886c5f771a5fc4eb65a0396c1beb8e19756a00 | Dépenses salariales</t>
  </si>
  <si>
    <t>None      | 3687      | 3687 | 57e90823cf5e84520bc5f56b5ebb8fe77a69b507cca2e0c62ecbb0ae25142539 | Dépenses salariales</t>
  </si>
  <si>
    <t>None      | 3688      | 3688 | 5b07bb7006f9e2758f7534cfbbb9bfa6037860041585dce1c4c52e8dae334238 | Dépenses salariales</t>
  </si>
  <si>
    <t>None      | 3689      | 3689 | 7aa653f2e42c614bf5d94b2b3cafb9f923cc9e70873fa537a8c71e3971717444 | Dépenses salariales</t>
  </si>
  <si>
    <t>None      | 3690      | 3690 | f7a0a8a835df3e247bebd321695fcc9d6070472fcb514cd01899f2b2a32c8352 | Dépenses salariales</t>
  </si>
  <si>
    <t>None      | 3691      | 3691 | 43bf147d6f2d833638fe5a7d2200cd7ef70e35e78398c59bd517baaddb27280f | Dépenses salariales</t>
  </si>
  <si>
    <t>None      | 3692      | 3692 | d6ffc1f9a9e80d3f15a78c6218b3fd9cc081c6dd7d5c8f40146af87220960854 | Dépenses salariales</t>
  </si>
  <si>
    <t>None      | 3693      | 3693 | 58168d08fb601b6c71616dfe84b986558692bdc5ff9cfb26ed71c8588180e286 | Dépenses salariales</t>
  </si>
  <si>
    <t>None      | 3694      | 3694 | 3c7c9f1fa9cb0db279286518cfe37622a041a3c764cb175a6740b0dab5c66c21 | Dépenses salariales</t>
  </si>
  <si>
    <t>None      | 3695      | 3695 | 64440960d7a457a4b29f587526ba82afaf4ccbf150ec95f856e22eea2c38380d | Dépenses salariales</t>
  </si>
  <si>
    <t>None      | 3696      | 3696 | 8215fa231b3f7c8fdefba7bdee4d86146c8dfa5113987ed85145d5f6af4a2d44 | Dépenses salariales</t>
  </si>
  <si>
    <t>None      | 3697      | 3697 | 62a301e1ab93fd56bf31bf5ea866758ee20810223dfaa99ebf2db06888f60012 | Dépenses salariales</t>
  </si>
  <si>
    <t>None      | 3698      | 3698 | 85a83e7076d00c4ff49fbe0f9d8d1ec6179e8e6f22829567425295e9171033c3 | Dépenses salariales</t>
  </si>
  <si>
    <t>None      | 3699      | 3699 | 214811bff65ed642907f8f84bd5799c4f4f2ebb327dc73ec61c048dd334f2826 | Dépenses salariales</t>
  </si>
  <si>
    <t>None      | 3700      | 3700 | 6cd603c1caa066d2aca0419b544f4ed016c37033197ca6b95536df04a85a501c | Dépenses salariales</t>
  </si>
  <si>
    <t>None      | 3701      | 3701 | 04028145754fdd021a2d97f4a80879aa20b1a3bd86356c4fb05687643b951c7d | Dépenses salariales</t>
  </si>
  <si>
    <t>None      | 3702      | 3702 | 4933e173907671bca3a989a5c85e0057bb0872b81a92392c3c6cda863f020dc5 | Dépenses salariales</t>
  </si>
  <si>
    <t>None      | 3703      | 3703 | 9ccdb35b018079e066cde7c3345e2161bcde8b762316757bc6b69bb201085215 | Dépenses salariales</t>
  </si>
  <si>
    <t>None      | 3704      | 3704 | 48a76d402baaf54004d7554f5448fad418728c137d4a91b8edf9f22ccbb55ca2 | Dépenses salariales</t>
  </si>
  <si>
    <t>None      | 3705      | 3705 | a64d52ee80644f41ba5280691a2034908f06d5f7dc4393aacfece4ed6c173dd6 | Dépenses salariales</t>
  </si>
  <si>
    <t>None      | 3706      | 3706 | 5cf4204a39503ab2c378acdbe478ac6217faf639fc2c46419cf7d2a03dc6c782 | Dépenses salariales</t>
  </si>
  <si>
    <t>None      | 3707      | 3707 | 8e96ea994ce13ca1c8bdb71a3db68def069430150bbff690f46fc6b2c6f552cc | Dépenses salariales</t>
  </si>
  <si>
    <t>None      | 3708      | 3708 | 6cfd3b5f3944c84685c364fa6869f8481c15771d0a64c40e7f6f63593ece58e7 | Dépenses salariales</t>
  </si>
  <si>
    <t>None      | 3709      | 3709 | eb220b4188408077e8885279ecac45b313c6b49f4b422bc529d4822082c6b059 | Dépenses salariales</t>
  </si>
  <si>
    <t>None      | 3710      | 3710 | af081e60355e00ea09b8a27c9840d6e4a8a60d8dd2cf977dcefe136cd15abfb7 | Dépenses salariales</t>
  </si>
  <si>
    <t>None      | 3711      | 3711 | f4dec5ea540888f61ec3a16ba46cb2d6c30eebcb8cefc64583d6f86babedfe2f | Dépenses salariales</t>
  </si>
  <si>
    <t>None      | 3712      | 3712 | d06064e6cf76f1827318e2437259b55954d943a220f821778c7f51a8ee5c405d | Dépenses salariales</t>
  </si>
  <si>
    <t>None      | 3713      | 3713 | d23e6c88615a50fd3bde070903c47df68a30c5fa659a381f02ec7e5ce15629c4 | Dépenses salariales</t>
  </si>
  <si>
    <t>None      | 3714      | 3714 | 96833d7b621444259f684d723badbd85f1a85eb146b74253b4f56d2ab16c8104 | Dépenses salariales</t>
  </si>
  <si>
    <t>None      | 3715      | 3715 | 07314ce7e96cd5ee95905823106861e9a1b008d9b2eb91b8abc5af7483f968d1 | Dépenses salariales</t>
  </si>
  <si>
    <t>None      | 3716      | 3716 | ac83da9233fdaa2bafd6e39226e7c3053cf746ec41b32c9ee122755e3cec20f1 | Dépenses salariales</t>
  </si>
  <si>
    <t>None      | 3717      | 3717 | cf78cb1dc36a80a079193c0ea02a67f96dbefdcaf9eec3ae5e7baa0b34a93e46 | Dépenses salariales</t>
  </si>
  <si>
    <t>None      | 3718      | 3718 | adc830e7ace32b7927985e36864e253645a24fe6c7c3a44e7c8062835e4951a0 | Dépenses salariales</t>
  </si>
  <si>
    <t>None      | 3719      | 3719 | 0a1f577cd90185a2abed394f3f0ec431a5bcd3dfaff0ee04762602727307bd35 | Dépenses salariales</t>
  </si>
  <si>
    <t>None      | 3720      | 3720 | 1c85aa1a26e3bf4c05734a581843000404e72ac5e30acbadf6faa944dd1fcc6a | Dépenses salariales</t>
  </si>
  <si>
    <t>None      | 3721      | 3721 | 4492fd49f65ec89750e81ae08f3b9d1cd7c8f079f1a513a14b88e9e1146ed987 | Dépenses salariales</t>
  </si>
  <si>
    <t>None      | 3722      | 3722 | 0967dbc66beaff5b3027e127dd1662474012baf2a38c150b000cc7a4ef066416 | Dépenses salariales</t>
  </si>
  <si>
    <t>None      | 3723      | 3723 | 0acac3be3463fd273b9bb131aacbddbdb81df1d8c3971e4ac10433e3275b08bc | Dépenses salariales</t>
  </si>
  <si>
    <t>None      | 3724      | 3724 | a36746b38429a4bdb54cf3816e4a60d1b1f8f33e8144072c9ccc3a8de91bcecf | Dépenses salariales</t>
  </si>
  <si>
    <t>None      | 3725      | 3725 | 1278e8525b1dea999c84082149bebb77b0c18ea748134b9e9c15aa65fe492f08 | Dépenses salariales</t>
  </si>
  <si>
    <t>None      | 3726      | 3726 | c21eb2e39e46135cd598e401b52fa57fd6e56c43de410278777d447d114a6e4e | Dépenses salariales</t>
  </si>
  <si>
    <t>None      | 3727      | 3727 | d0b5e5006baa582b92ababa9f360e8c7eee1b21844cfdba6eaab6ff808f8d240 | Dépenses salariales</t>
  </si>
  <si>
    <t>None      | 3728      | 3728 | b420490f6f739543d64819a538f9e33de1e35d2838ebd17135ac579c73dc517e | Dépenses salariales</t>
  </si>
  <si>
    <t>None      | 3729      | 3729 | 0e6d625e09deea3e20e1ae877be5e38f93d0dfd3e452ad0b38d74e727613bdd3 | Dépenses salariales</t>
  </si>
  <si>
    <t>None      | 3730      | 3730 | 0d14baeb1160ecbc9d33e7c89aaffe9cf21797d3f978d788dfb3da6ea0ec1f8b | Dépenses salariales</t>
  </si>
  <si>
    <t>None      | 3731      | 3731 | 7aa3de56a7e0c4a25b1a49e528001793eedfcef44bfd8a89fb0651d2ff93f9ec | Dépenses salariales</t>
  </si>
  <si>
    <t>None      | 3732      | 3732 | 950edf0def4e7476422d701e3a7ffbed7eb24795269ce077bd60b44490ddbf31 | Dépenses salariales</t>
  </si>
  <si>
    <t>None      | 3733      | 3733 | b29a4f85291c5e8d4ee1876395ac009286c6ab181de97cd1cf9795044ad5b550 | Dépenses salariales</t>
  </si>
  <si>
    <t>None      | 3734      | 3734 | acf0e8dcb16fd09817cb9c8ca699fd275d38a2c7e60a893d281f6a0703fe5b6f | EDF</t>
  </si>
  <si>
    <t>None      | 3735      | 3735 | 6adc36ae3ff35ed67e1bfd0c64ceaa4451ebf3a3056138bcfe3d19193e1beb4b | EDF</t>
  </si>
  <si>
    <t>None      | 3736      | 3736 | 59f7c446e601e216cc8039435ebe772f57301fec1129bbfe62281ff55b7d4c47 | EDF</t>
  </si>
  <si>
    <t>None      | 3737      | 3737 | 082a1a6cd90314f22464016ac1eb6c403620dd8112e51d7b538612d53c14cac2 | EDF</t>
  </si>
  <si>
    <t>None      | 3738      | 3738 | 5fe4929c6723fef30d962c27e1393016378d0677280eae19c4950530dda25923 | EDF</t>
  </si>
  <si>
    <t>None      | 3739      | 3739 | 5941f13b54cbf519b33dafc35af57c28aa0d7a82ff1c06a4ee717459dfd20692 | EDF</t>
  </si>
  <si>
    <t>None      | 3740      | 3740 | b2cb7e6ba83fe9cdff74dc555eb15516a327a8ffe6c50d9f120a0339f99ecfba | Fonctionnement copro</t>
  </si>
  <si>
    <t>None      | 3741      | 3741 | b405c4a6eefeffec324965613f4d365f2ac5ede9c0bfa59d66ed2e52a0b924c8 | Fonctionnement copro</t>
  </si>
  <si>
    <t>None      | 3742      | 3742 | 04a01cf2affbdd6d1dbc33635702e4cec674e0e21be072e2c519056014257479 | Fonctionnement copro</t>
  </si>
  <si>
    <t>None      | 3743      | 3743 | b4947567ff8a3f6d2dfc030f3c53b17e3b5bbf731fb937ede024fcc8cdd91d6c | Travaux sinistres</t>
  </si>
  <si>
    <t>None      | 3744      | 3744 | 9bdbd3802909b17f69f1cbce22d0879827793461fce2c5a485b0db6c5aba159d | Sécurité incendie</t>
  </si>
  <si>
    <t>None      | 3745      | 3745 | c496adaf5f8146c84931d9efcec1119c92ee9b1167ac579c1bed2b1dfc48c773 | Sécurité incendie</t>
  </si>
  <si>
    <t>None      | 3746      | 3746 | 30a24c38ff842de62e8bff011929b68d68de9cdfc1c61a1c7ceebbff77fb914d | Sécurité incendie</t>
  </si>
  <si>
    <t>None      | 3747      | 3747 | fe0e81640606a62f8e61caf2be5c2f6afa172dc4cab3b5531cf5e269755df6e7 | Hors champ d_analyse</t>
  </si>
  <si>
    <t>None      | 3748      | 3748 | 7357bedc54d66a897e12703917573874ffb7382ffcd0dd3359c3f7a6c108872f | Hors champ d_analyse</t>
  </si>
  <si>
    <t>None      | 3749      | 3749 | 6ae0db945307d531ae44e9bb23db1211e0f2b6e2a740892cf27e444d85cfc271 | Maintenance portails</t>
  </si>
  <si>
    <t>None      | 3750      | 3750 | 1eee77c7579a761593afe181a45b33c8c1031488cf7e185b585571a6e83f8218 | Maintenance portails</t>
  </si>
  <si>
    <t>None      | 3751      | 3751 | 3e33fe4f49c8f67fbf8eb9c7658456734e4ed36d43ea459b6b431d0a08f461db | Maintenance portails</t>
  </si>
  <si>
    <t>None      | 3752      | 3752 | 424f614a80e5ff4bc647090ba8ca8d3f519a6bd4e5cab7ed394f81843d775e08 | Maintenance portails</t>
  </si>
  <si>
    <t>None      | 3753      | 3753 | bb537b7bbeb1a96c4a7eb5d6d655f8ee042a428625368342e635f07c27e35d21 | Maintenance portails</t>
  </si>
  <si>
    <t>None      | 3754      | 3754 | 12cefae01e5bc326aeaea7a849c57ed300f69842ca9da1d62df4b478b7c084d3 | Maintenance portails</t>
  </si>
  <si>
    <t>None      | 3755      | 3755 | 41b2b018620d5b57d7bd2697b0aa1e53d302a9e083cea72d33d2d227720d022d | Maintenance portails</t>
  </si>
  <si>
    <t>None      | 3756      | 3756 | 3b94165038682bb00d472d14529fe8d935d3ac81c7d9ab359d4bfbb330ceba34 | Hygiène</t>
  </si>
  <si>
    <t>None      | 3757      | 3757 | 52c22691139f50d0c29b310543af9518a3d0e47b6bc3138b481ba8298ebff7a1 | Location containers</t>
  </si>
  <si>
    <t>None      | 3758      | 3758 | fcc67775e2200187add09cb339abd11bd955147914b834489612321da1d978e8 | Location containers</t>
  </si>
  <si>
    <t>None      | 3759      | 3759 | 7f404f07eb4f03d42149b6f59666a8ceb6e15159220106c440b2e191d330ade1 | Location containers</t>
  </si>
  <si>
    <t>None      | 3760      | 3760 | 83c70ed6bc59855dd1636647f27b6832963443d665216011a0900a4626030c36 | Eau</t>
  </si>
  <si>
    <t>None      | 3761      | 3761 | 93f270e00a19bc12e8e1faf4d672e6c31eb8670d6fc81f8133d0361fb2db58e6 | Dépenses salariales</t>
  </si>
  <si>
    <t>None      | 3762      | 3762 | 93735ea8a31034f16d261af5ca7a6a1e4958efb0415fb671837fa50eba0215bf | Dépenses salariales</t>
  </si>
  <si>
    <t>None      | 3763      | 3763 | 0bef2ddeb6f4d11e09035ef9b336c9c99137ec49a58fb8850026b89628c80c68 | Indemnités d'assurances</t>
  </si>
  <si>
    <t>None      | 3764      | 3764 | 95dd09446c6adfeee538cdb7f00f0b2a664e3856159aece36328a7c1fe998b97 | Hors champ d_analyse</t>
  </si>
  <si>
    <t>None      | 3765      | 3765 | 5472b9099405c75c8877f1ade536b70a9c479eb886247cbff146e030f5fc7a04 | Maintenance bâtiments</t>
  </si>
  <si>
    <t>None      | 3766      | 3766 | c70db6f9ed04acc55a23f2b6cf9543e9ca5895bee998996702c42c857b451bfb | Location containers</t>
  </si>
  <si>
    <t>None      | 3767      | 3767 | d9cf143f7a367ad0666c3f87f0fc6ae0ac953e6460d1420f7d83caad50d62980 | EDF</t>
  </si>
  <si>
    <t>None      | 3768      | 3768 | de72792af41f0ad7df99278bb43193df0749b68696feb0199932bb79bdc64ab0 | EDF</t>
  </si>
  <si>
    <t>None      | 3769      | 3769 | 764bf52d0f2ef052dd8d42e2fd3b6dc1649ed0f34e1691cc947334f6e9864175 | EDF</t>
  </si>
  <si>
    <t>None      | 3770      | 3770 | bbdbf76bfccf0790a473e65ade7003416b4e2e6caf9b9c2c0cc415972db75c44 | EDF</t>
  </si>
  <si>
    <t>None      | 3771      | 3771 | 5f8443cbdb93c02380cebf26b024b6dc8e2bd3969abb7c9497d7b3e23ec00e7f | EDF</t>
  </si>
  <si>
    <t>None      | 3772      | 3772 | ecf0970024b30811c61f32b50643236db5dcb498d79bf074d7c723238b8e6cd4 | EDF</t>
  </si>
  <si>
    <t>None      | 3773      | 3773 | 87704980c14c7d9df921a35e2382112031c615365957166537b3a3d26eac9624 | Sécurité incendie</t>
  </si>
  <si>
    <t>None      | 3774      | 3774 | 00b211951ccf3118c9cf7dfd63aaadc30f78c45d4d130fc15dc5bc29efaefcf9 | Sécurité incendie</t>
  </si>
  <si>
    <t>None      | 3775      | 3775 | 4d9e0ab3b2a5ccf58cfc859c1d70a2a697bcdd0b7b5cc1c4c407abf7048015da | Maintenance portails</t>
  </si>
  <si>
    <t>None      | 3776      | 3776 | 6fdcedffa202cacdc089976c2cdeae2b10138df054b369064fd1e966881dd6e0 | Eau</t>
  </si>
  <si>
    <t>None      | 3777      | 3777 | 1649468709d419bb955c1ec1764ac2fb1779f2cbf6595614f96990aa38d7c101 | Eau</t>
  </si>
  <si>
    <t>None      | 3778      | 3778 | 59d3f7ac07389ef3a7521823b9634d71ee7b11cf59edb119bf245c17549a8582 | Hors champ d_analyse</t>
  </si>
  <si>
    <t>None      | 3779      | 3779 | 3c91cebb6e0cef53584c24e79a2937315d3c099ca576d89c5e46e0ef5074fe01 | Hygiène</t>
  </si>
  <si>
    <t>None      | 3780      | 3780 | 3f3b19519d0032e78d986cfb8f1ce586eef82820d74d7fddc941bcb99e76fd40 | Hygiène</t>
  </si>
  <si>
    <t>None      | 3781      | 3781 | c6b91b2657a52f4ef142bd3539d147387476063ee0b92251d0744f8b7cc66c0f | Honoraires Syndic</t>
  </si>
  <si>
    <t>None      | 3782      | 3782 | dbb6a502cf7afd3fa36878415ac67d7f9c6c2d1f8f7642503c077c52f7c82bfb | Maintenance électricité</t>
  </si>
  <si>
    <t>None      | 3783      | 3783 | 4715f846072dac0e3d9edbc71cadf157478d10989cc1a2d96110310a85c29ab7 | Charges salariales</t>
  </si>
  <si>
    <t>None      | 3784      | 3784 | b14b7828891150a5cbd4e4b69f649716f3d453cad74f9c5c53e86525f009e435 | Espaces verts</t>
  </si>
  <si>
    <t>None      | 3785      | 3785 | 08bcc13fd2d5a5ee91a386cdfd3d2aecbaf6e89a9c1379804db457de18ccf7e3 | Eau</t>
  </si>
  <si>
    <t>None      | 3786      | 3786 | de548f9816a708572774fa6be7f090756ff277b7b349115bb161393f4ef38e57 | Eau</t>
  </si>
  <si>
    <t>None      | 3787      | 3787 | 8e04435bd5cfc53272cc50c84f6e19cafa5cfc41eb3d78b91ae7363bcaabd848 | Eau</t>
  </si>
  <si>
    <t>None      | 3788      | 3788 | 01ec3c48d45d5c2601b1e240570cb09a168399abd0099b42e69e7e65048a7a1b | Eau</t>
  </si>
  <si>
    <t>None      | 3789      | 3789 | 424041918b3d5f32acf5ebab367a9ec2c473d4a6e2336047c78fab70ede7b835 | Eau</t>
  </si>
  <si>
    <t>None      | 3790      | 3790 | 3e6d0fd4032135e13ec41448e5fd033e5ef4b6908824355b059b35d24db5f80b | Maintenance réseau EU</t>
  </si>
  <si>
    <t>None      | 3791      | 3791 | 48de9f469d1cac39c9316a175827b2b850254d978391809d8a1530cbd7b2ba97 | Location containers</t>
  </si>
  <si>
    <t>None      | 3792      | 3792 | 27dacda199c3a9c4224f7a60fa49d7e67b900124bb71d96557ea0965b6eb58c5 | EDF</t>
  </si>
  <si>
    <t>None      | 3793      | 3793 | f115b2fedc930e3a1490a29931a99f6f7bbe314ea3f9180a34df3f813d578ca0 | EDF</t>
  </si>
  <si>
    <t>None      | 3794      | 3794 | 97805376d3cd3258b3d23691e68e78c734fcccaefd9d289db4e3774f03540836 | EDF</t>
  </si>
  <si>
    <t>None      | 3795      | 3795 | 57c96d08055a2d81d711ab8bb7e6b1470fa863447051bbd3cd656db84aeac85e | EDF</t>
  </si>
  <si>
    <t>None      | 3796      | 3796 | 690c7366eae1b4ccf400b05b6f791bc111f04ba1fa5979d05f67d6b14d207f31 | EDF</t>
  </si>
  <si>
    <t>None      | 3797      | 3797 | d63358e80e721554fd43f25147b8e6261ea6e6584517bec68ee86e8c408f3f5f | Honoraires Syndic</t>
  </si>
  <si>
    <t>None      | 3798      | 3798 | 0d82ff2950daad0a48c4c5911630c7c2c8ee28efc3a3432b2f4728daf5659ffe | Prime d'assurance</t>
  </si>
  <si>
    <t>None      | 3799      | 3799 | 2dd0b95c82aceb0b9c99471a22378af50e4954558fb9974525fda67ccc454ae1 | Maintenance électricité</t>
  </si>
  <si>
    <t>None      | 3800      | 3800 | 2715a67167d343fea98bd48cd5a1edead53f9110d09a3f6f17f94e2a7b2c502d | Contrôle d'accès</t>
  </si>
  <si>
    <t>None      | 3801      | 3801 | 4174ceeb54c9725759e0c8308b317cf7a3b5f2f5626dfd20baf743146709a432 | Contrôle d'accès</t>
  </si>
  <si>
    <t>None      | 3802      | 3802 | f45878d793c67f994e4f3f8eba380db457a16bd19dc7781a2a31e43d96ccdf9c | Sécurité incendie</t>
  </si>
  <si>
    <t>None      | 3803      | 3803 | 4f5530e43af86d169c60f10e0dc6ef16e0cdfdc981b220807b8a9b5558bd614b | Hors champ d_analyse</t>
  </si>
  <si>
    <t>None      | 3804      | 3804 | 2f51c043944d2074735fa6a3c0ecb99829977d0e8a618f0d15af3ceee9e90a28 | Charges salariales</t>
  </si>
  <si>
    <t>None      | 3805      | 3805 | 7c3b39bb00a093fbb90be15fa33034dedb914f88a6ac5494a45384d7b7c2159d | Contrôle d'accès</t>
  </si>
  <si>
    <t>None      | 3806      | 3806 | b1e58ac2a5671882491539b707560b02ea265b0f4ed01b1af1f7ee70c9a7be88 | Maintenance serrurerie</t>
  </si>
  <si>
    <t>None      | 3807      | 3807 | 30f77c5fb6bcc28dbbe188c9b585107d63ff84dbc736267a93deda733392fa02 | Maintenance bâtiments</t>
  </si>
  <si>
    <t>None      | 3808      | 3808 | 08a6f4f6fe62c8431ab41a5d8ca5f9f7210f8fe61e8bd087e8dd5e74f873ed61 | Location containers</t>
  </si>
  <si>
    <t>None      | 3809      | 3809 | 87679fd5eb0cf46b925358a6e282bc7d5ba990ae05f5c3b976977b854838d46a | EDF</t>
  </si>
  <si>
    <t>None      | 3810      | 3810 | 7cd02a3aaac992fca7f23feff1bf3666128f1cf2688c521f866978ffc8c2aa4d | EDF</t>
  </si>
  <si>
    <t>None      | 3811      | 3811 | 6ee23fd11820b170b8e6c77d14f5b310a4780abf359af80bd3d948cd1adccf80 | EDF</t>
  </si>
  <si>
    <t>None      | 3812      | 3812 | a5ce16f5e912c45205bc3c9a92e19664eed5a72438e0e86845ee91a1b736268e | EDF</t>
  </si>
  <si>
    <t>None      | 3813      | 3813 | b362e206438ba2a82269cbb967e39d58a23ec00470f89f5e0b5f5919f58029bd | EDF</t>
  </si>
  <si>
    <t>None      | 3814      | 3814 | 4f7193c4a7df5d8cec266ea8980825cb293f918a3028ea517263da6978e34804 | Prime d'assurance</t>
  </si>
  <si>
    <t>None      | 3815      | 3815 | d0a4a4cc1a23006db728b501a36d2bfddc2706e755b0e07a92d5f1e50965fac9 | Prime d'assurance</t>
  </si>
  <si>
    <t>None      | 3816      | 3816 | f8713419eb7dc318ba7430cde2a028573b170a797ca97863457414110503ce8a | Contrôle d'accès</t>
  </si>
  <si>
    <t>None      | 3817      | 3817 | f4e9d8ab32d877bc45b0d44ff3c0865c5867b9f6e63309118c9322d56741c346 | Contrôle d'accès</t>
  </si>
  <si>
    <t>None      | 3818      | 3818 | fcd644ca5b9baeda2d04026d772b172d70687e722f30dc925895844fad0dace5 | Sécurité incendie</t>
  </si>
  <si>
    <t>None      | 3819      | 3819 | eca4fe6dee1a03016a9a4d3c6930cfa1deb959c8ff7f3aa38892d7586ffc40e4 | Hygiène</t>
  </si>
  <si>
    <t>None      | 3820      | 3820 | ddcf279bc40dfdb6161d8f7ce705da17fcee8700791b26df417ddd0da5e36e28 | Eau</t>
  </si>
  <si>
    <t>None      | 3821      | 3821 | 0eb0d8f503d9d4d94ebc30182d1efc4b951e60b4c954ac3ee9840de9c6f4a7c9 | Hors champ d_analyse</t>
  </si>
  <si>
    <t>None      | 3822      | 3822 | 0f22302427162f2afe2644a9eb87bb0ccb6609e50065dda18a54144c10914862 | EDF</t>
  </si>
  <si>
    <t>None      | 3823      | 3823 | cdb572cfd16bd83a9aa5bdf8bd1bdf35bd57db5d80ac50b1330a8b4b2fbb3515 | EDF</t>
  </si>
  <si>
    <t>None      | 3824      | 3824 | 0d03f8a859b67fd3c60c090ba9af0106b8231c37be1570d04b892120dcc1efae | EDF</t>
  </si>
  <si>
    <t>None      | 3825      | 3825 | 86c72ad7b014aef29469bd026e9ca05ba063216fb1ec88c69e65ded1c96b9521 | EDF</t>
  </si>
  <si>
    <t>None      | 3826      | 3826 | d86bba66b277d06ed919dec2914cdbf553ad39488241c1ce1cccf60c99eb43cf | EDF</t>
  </si>
  <si>
    <t>None      | 3827      | 3827 | 24e98aad7a68def492beec122ca83dea1fcfbfb4928044f6f39cebb765c0bf03 | Maintenance ascenseurs</t>
  </si>
  <si>
    <t>None      | 3828      | 3828 | a5bfab616ec5a8842197a381e1695a8dca3aab3a3ee1a4f2220d586d88e00cad | Maintenance ascenseurs</t>
  </si>
  <si>
    <t>None      | 3829      | 3829 | ecab1dcdc2c52d0bf348398f7f66ce04fb5cd3970754b334d3b971101c34cac0 | Maintenance ascenseurs</t>
  </si>
  <si>
    <t>None      | 3830      | 3830 | 4a941d436da4d3d5899ad14b24e24feb3a6dea808cd431788a6a33bc5c0f777a | Maintenance ascenseurs</t>
  </si>
  <si>
    <t>None      | 3831      | 3831 | 44554b06b8956e8467ac6b89900ae2e2ee5f67c1f318589c26f022fba016a0b4 | Maintenance ascenseurs</t>
  </si>
  <si>
    <t>None      | 3832      | 3832 | eb3bba3c63cd49328e0091bfcce5fcb7500acfe23aca03b6bd8aebfa76b206ed | Maintenance ascenseurs</t>
  </si>
  <si>
    <t>None      | 3833      | 3833 | 4591e2856601dfa1fb87afe3b2933a7a7fdddfee1739556063f7e712267263e4 | Maintenance ascenseurs</t>
  </si>
  <si>
    <t>None      | 3834      | 3834 | d38794c36eb8ab57e7aa0bdc6dba12b62862e8fab2ec130187e26971fb99f046 | Maintenance ascenseurs</t>
  </si>
  <si>
    <t>None      | 3835      | 3835 | ff97f372c5e26c850840e9f167ee9b7a84c9177a5fd9729397ef8415ea3e4836 | Maintenance ascenseurs</t>
  </si>
  <si>
    <t>None      | 3836      | 3836 | 4ddfadbc335f0299bb59d4a96ed6bb44178166c8d7ec6ab1ab27cc5a357ef118 | Production eau chaude</t>
  </si>
  <si>
    <t>None      | 3837      | 3837 | 5c6e6227dd4de4bda48bfa1d7c7dd5dc8ddabf7e14daacaa4abda153adb64f40 | Production eau chaude</t>
  </si>
  <si>
    <t>None      | 3838      | 3838 | 1968905dc1c0bfb4a0265c4d3b619937f9e6e989c0ab42cfd1efe3b9068c6070 | EDF</t>
  </si>
  <si>
    <t>None      | 3839      | 3839 | 8aed99e6d618fe2fefa6c307e92e0c6c115caa9e8a0ac2d35a22d0f03615a50f | EDF</t>
  </si>
  <si>
    <t>None      | 3840      | 3840 | 6fadad96f22f3b28ec1d3750fe354fc840884090f560642e28d3824ce9877879 | EDF</t>
  </si>
  <si>
    <t>None      | 3841      | 3841 | 7456bf32fe9a7d098757d89413982ea3449bf11f58e057209694baa44e0052c0 | EDF</t>
  </si>
  <si>
    <t>None      | 3842      | 3842 | f6c428c4eb12e03ce3e3b6ad8a664d5623866b4707ce19412f3a650ff7f2493f | EDF</t>
  </si>
  <si>
    <t>None      | 3843      | 3843 | ff307563143c3f24625e162bbd1a79f2c611ac362640e33e259dbc0ba09ea0d6 | EDF</t>
  </si>
  <si>
    <t>None      | 3844      | 3844 | a1f65bc74273a465614f3e1392734b07c634a9cb8f4f681046e7a24a0fbf2c52 | Maintenance ascenseurs</t>
  </si>
  <si>
    <t>None      | 3845      | 3845 | 05c962eb13771640be5b6efe753c8b1fc8c472f537d010e33df8b2eb922176ef | Maintenance ascenseurs</t>
  </si>
  <si>
    <t>None      | 3846      | 3846 | 2c73074b760f92b36681ef466aa0a21ec8e02cad0c917fdf1cd96d240a27487c | Maintenance ascenseurs</t>
  </si>
  <si>
    <t>None      | 3847      | 3847 | c2f5cc302c258b6f853cc2e119f15bc531537dbc4571d4fe1b60bcb82be106bc | Maintenance ascenseurs</t>
  </si>
  <si>
    <t>None      | 3848      | 3848 | 1c4c05dc983526246b8ee368b15ac0c1772ecd22c36a95514657279303673061 | Maintenance ascenseurs</t>
  </si>
  <si>
    <t>None      | 3849      | 3849 | e3acf2dc09fdb9aa3f8d0f63db43f13c988428cb889735c44ad579cbde9555d2 | Maintenance ascenseurs</t>
  </si>
  <si>
    <t>None      | 3850      | 3850 | 06a109c3429a4d9cf96995f815bd84d7b7f1cadacad94026d7206c44400f0e58 | Maintenance ascenseurs</t>
  </si>
  <si>
    <t>None      | 3851      | 3851 | a00e7c00ca9dacca61033cb5497255fd224e0a94198979992423d7dd5bcbff07 | EDF</t>
  </si>
  <si>
    <t>None      | 3852      | 3852 | 301869fd66f73779c1f2a94c06cff498b3fd365866ce4abff121e5c94ac3a8bb | EDF</t>
  </si>
  <si>
    <t>None      | 3853      | 3853 | 4471cd39d155a501af1c9fe6e7b5fde5db8149be48fedaa7f56789edf6f75de9 | EDF</t>
  </si>
  <si>
    <t>None      | 3854      | 3854 | 4cb924869796f68b6906f9a50495891dedacc7134b8162be66f30500a14ceb58 | EDF</t>
  </si>
  <si>
    <t>None      | 3855      | 3855 | 422b7eceb6a46fa79c98de0be2636fb1f8d23fc0fc24fb492894e72d77cbc01c | EDF</t>
  </si>
  <si>
    <t>None      | 3856      | 3856 | 961d633167e15b48d35bc2dc6826b67ba06b38359035e2d7e2be92008133a8c1 | EDF</t>
  </si>
  <si>
    <t>None      | 3857      | 3857 | d70608905f1aadd9f152ddc170ccceb91511119a194b01cdcda385d829ced16d | Maintenance ascenseurs</t>
  </si>
  <si>
    <t>None      | 3858      | 3858 | 159bfb1a39c4a5fb4d63c0fa35595519987dc3eb412c9111c456654986bf2cc0 | Maintenance ascenseurs</t>
  </si>
  <si>
    <t>None      | 3859      | 3859 | 2d6aa54a1490287c9b316824ef228c66943631d7461c81feca15662f023a3b61 | Maintenance ascenseurs</t>
  </si>
  <si>
    <t>None      | 3860      | 3860 | fdf5dd8bf49a731171b2821cb73e07f231fb3e06853a1be8f16d8eef92548027 | Maintenance ascenseurs</t>
  </si>
  <si>
    <t>None      | 3861      | 3861 | c6786001606e3fd4f702d1bdce84c7a5dbcb919613edd7a71851d0726c035090 | Maintenance ascenseurs</t>
  </si>
  <si>
    <t>None      | 3862      | 3862 | 66aaefa97dfe14f649a14870c141f8e4edee0af0582b29341ba9cb89d06e7455 | Maintenance ascenseurs</t>
  </si>
  <si>
    <t>None      | 3863      | 3863 | 4172d33bc8e47806977626979ccff529cbe4fe0be4a08d4eef9ee5e62c3f032d | Maintenance ascenseurs</t>
  </si>
  <si>
    <t>None      | 3864      | 3864 | 1a3bb05f384297002fa5ebf68c5bf8a6a43d5394c4e238fd5c0af5ee185138b2 | Maintenance ascenseurs</t>
  </si>
  <si>
    <t>None      | 3865      | 3865 | 70fd102bfeef3cbe1f5be1bbacd6a4d48be88fa14cb7b6a5eecdf96d51b3fbab | Maintenance ascenseurs</t>
  </si>
  <si>
    <t>None      | 3866      | 3866 | 622b59eef97db6ecc8a975e1139edff665081d35d72e7f9b85f7b2df5e506daa | Maintenance ascenseurs</t>
  </si>
  <si>
    <t>None      | 3867      | 3867 | 818c67f41f2abbf68d1f6e5d0d62b4a293903777552a1fb595962f303b94f56a | EDF</t>
  </si>
  <si>
    <t>None      | 3868      | 3868 | e2d33b27978d97f11fb82aff8c61f151ef3f781bd4e30437f1d7e5719b8cd040 | EDF</t>
  </si>
  <si>
    <t>None      | 3869      | 3869 | c3977684552c3eb5471d574e0c9963a3670b5f0cfcfea4d54b4d78b6d603557e | EDF</t>
  </si>
  <si>
    <t>None      | 3870      | 3870 | 3e100bfd7fb6798bbd3f3d5360575acc9bb2f9ae896ec624cf3471b583f81610 | EDF</t>
  </si>
  <si>
    <t>None      | 3871      | 3871 | b561846d8124eb152bdad64675dbd62cbed243e5ced08e8dc6e1630f0597e9c6 | EDF</t>
  </si>
  <si>
    <t>None      | 3872      | 3872 | d06209c895099603a68532de3442123d28312816a4a60fee4427c917919f2c3f | EDF</t>
  </si>
  <si>
    <t>None      | 3873      | 3873 | fe76583ca26ab5ec25f5ce476fd6b007407a2c4573132345fdf3e322f87f266d | EDF</t>
  </si>
  <si>
    <t>None      | 3874      | 3874 | 71ee2edd9ecd02b0c3112818bb1e1c082412c2064d2db1f35ba32b4b3442055f | EDF</t>
  </si>
  <si>
    <t>None      | 3875      | 3875 | ad170312c8dafc16be68b105da26730db250209498643ebbac76674a1ed21914 | EDF</t>
  </si>
  <si>
    <t>None      | 3876      | 3876 | fe6f336e1d67b4d8642071607fa27bd65b4c43dc1b0dddcd5471c233fa5e9d3d | EDF</t>
  </si>
  <si>
    <t>None      | 3877      | 3877 | 480107a53f44b535df94b175820ef13552c409bb52696a07f991e1a5f14bb542 | EDF</t>
  </si>
  <si>
    <t>None      | 3878      | 3878 | 33ffedfa0dc2659c2e6895d1094c5627e37d72dac751192590804407e83c2a0a | EDF</t>
  </si>
  <si>
    <t>None      | 3879      | 3879 | f5138a9b0faabb60fadf03dfefe449d57985fdbc04553d6e90f1dd9b227f9cc8 | Eau</t>
  </si>
  <si>
    <t>None      | 3880      | 3880 | 0b8f758a043aa78edb1d69ea54c8ef59d514f14c9ffd4c702e589acbb81ca06c | EDF</t>
  </si>
  <si>
    <t>None      | 3881      | 3881 | 4b42d1e412bfd059f3314a7b70677a6d3ecfe40d305d9a74feb6dde7813fda7c | EDF</t>
  </si>
  <si>
    <t>None      | 3882      | 3882 | dd978dd044ad7d863aa1d9b3f82b588cd64ac41f3ff808214abd00f9f64b07d3 | EDF</t>
  </si>
  <si>
    <t>None      | 3883      | 3883 | e919b1de599dd7899c1970e89f440bdae6492f0e690a66a95675b27b5bc349d9 | EDF</t>
  </si>
  <si>
    <t>None      | 3884      | 3884 | 9ce23eb6b1104ceac1ef6991eaf9275e1904bc907ac82ac2ec9c2b0a45913c24 | EDF</t>
  </si>
  <si>
    <t>None      | 3885      | 3885 | 13ea23ca0df67e3185ab92a511045952f1571e3f606967666818c0610c4b4349 | EDF</t>
  </si>
  <si>
    <t>None      | 3886      | 3886 | 69e43585a9020ee6cc557b6f934033e72d76a9632d464393262768eac1ea70a0 | EDF</t>
  </si>
  <si>
    <t>None      | 3887      | 3887 | 73c7e319f86a1400279f4921e5f3d255b86b2959c74e2d38f9aaec45ad9e7e1b | EDF</t>
  </si>
  <si>
    <t>None      | 3888      | 3888 | e870e1e13fdc8dd37be958f18d63d3db293ea587bfa1ec166892b4441d5ee103 | EDF</t>
  </si>
  <si>
    <t>None      | 3889      | 3889 | f5f2c9afedd52b3b0b64f04799180f3bc2029fec9ca27cc54d16c4356a9008f6 | EDF</t>
  </si>
  <si>
    <t>None      | 3890      | 3890 | abfc9962808e7f5eeb7686d5fdabfda5054bf7d775de3fd7746b132dcaa8b5e8 | EDF</t>
  </si>
  <si>
    <t>None      | 3891      | 3891 | 189282bdc64d33eb9540abb31c0f6407826624fd02bb1a87951abb852138c0c1 | EDF</t>
  </si>
  <si>
    <t>None      | 3892      | 3892 | 3b406c45aaeb159c9fe3bff659f50e7c8325351a23f08b7044e1adf6f627417f | Eau</t>
  </si>
  <si>
    <t>None      | 3893      | 3893 | f79c16706232236c20ad642b0e38387751916298cce9c02b2f654a45ed029359 | EDF</t>
  </si>
  <si>
    <t>None      | 3894      | 3894 | 7bca34b69c44bb5c2dfcd2de77162b10f0ac94f20b5a61077743d353ae269bc3 | EDF</t>
  </si>
  <si>
    <t>None      | 3895      | 3895 | 552739bfb9231774088cfbdae4fdff1f9429d3c00fa1b3a82d0e3b0ea5da3cd2 | EDF</t>
  </si>
  <si>
    <t>None      | 3896      | 3896 | b2b04fb18fc297129b81cf4ed186c5552cac87dfe2ca7502a2c8659fe8523a2e | EDF</t>
  </si>
  <si>
    <t>None      | 3897      | 3897 | 9670b76b31fad8c1cb283005976b91bb09fa425acbfc92b534d593d1b8bddc3b | EDF</t>
  </si>
  <si>
    <t>None      | 3898      | 3898 | 8caacedacb8521959d06d3925396b0e2959b85ad59183c5453ca220129c52803 | EDF</t>
  </si>
  <si>
    <t>None      | 3899      | 3899 | 372f81e5dff3c57c9ee1834213a8ca03a2ba6a2bf6a2b3eb850b1eebd1bec72f | EDF</t>
  </si>
  <si>
    <t>None      | 3900      | 3900 | b04e5cdfad45860f83d6252a27c9fe437d6834cf5580a55db98a187070849015 | EDF</t>
  </si>
  <si>
    <t>None      | 3901      | 3901 | 8bc8cad3344e5cf1c203c9ff1c3577c997af19736d89155a9c414f112d85da79 | EDF</t>
  </si>
  <si>
    <t>None      | 3902      | 3902 | c2efff09d9c99abb7fe0f654085521322b97a09e48fe0050f5ab49807ef6aa6e | EDF</t>
  </si>
  <si>
    <t>None      | 3903      | 3903 | 0a6a2e5297dd6e2bc508ec7190411f47f88523b64f0d715c7abc273c9452dac9 | EDF</t>
  </si>
  <si>
    <t>None      | 3904      | 3904 | d4b1e9ec7ecff86efe3b92403251c82c7f6935b936c5d6a9a80d1e8c927443fa | EDF</t>
  </si>
  <si>
    <t>None      | 3905      | 3905 | 0b9cf1cd6baf57defe8d99d0c37e6953e4c7b24a6337665816e8443fd4106903 | Eau</t>
  </si>
  <si>
    <t>None      | 3906      | 3906 | 978f1016552cf1ab8dd5632d0b501acd400945314f29c37358b593679f2830ec | Eau</t>
  </si>
  <si>
    <t>None      | 3907      | 3907 | 4f687d722726a67e068470f11db08c1a259a794186d24a6ebd24692e41b9e892 | Maintenance plomberie</t>
  </si>
  <si>
    <t>None      | 3908      | 3908 | c2c4e149bed676a2986d529f7ecc451e5bdb8ca71094fd17abf9490d3b1908bc | Maintenance plomberie</t>
  </si>
  <si>
    <t>None      | 3909      | 3909 | 33a1271af76794cf021a08e4d22fc2782c9a2e88a42d1d20dee1b669d6ac2bc1 | EDF</t>
  </si>
  <si>
    <t>None      | 3910      | 3910 | 40ccf42f74c95613ddd91d9ae11ac3215cd7676e20a5823e05c144705b8ae66a | EDF</t>
  </si>
  <si>
    <t>None      | 3911      | 3911 | 5df26b5172068d01a0535861fbb39aa828364360ab238abd97e7f0f7f82d18d4 | EDF</t>
  </si>
  <si>
    <t>None      | 3912      | 3912 | 0d2e58e776ad1e8b0464c9575cdfb8b52eb52e855f415333f7ece13558bb05ee | EDF</t>
  </si>
  <si>
    <t>None      | 3913      | 3913 | 81744b6203fd6d4ac592340425c8b27f0dac7334a6c71e302580a9b625672288 | EDF</t>
  </si>
  <si>
    <t>None      | 3914      | 3914 | 8b77ece82317736735f8e9fc5c13ef5de674f6a7409f233c09baafb159e8e0a3 | EDF</t>
  </si>
  <si>
    <t>None      | 3915      | 3915 | 4de8d1ae1bb5c5a442252b68c1ae50df55eeac187cd75ab2eb17eed7b4cd5510 | Prime d'assurance</t>
  </si>
  <si>
    <t>None      | 3916      | 3916 | 4e3105f5acf0383c0bead941d2aac83f50545ac1c10b7317c72e886b372865a5 | Contrôle d'accès</t>
  </si>
  <si>
    <t>None      | 3917      | 3917 | 2731efa0241e67de458ae7ff8d9bed61acfdb986058726b16b2884ef61083d4d | Hygiène</t>
  </si>
  <si>
    <t>None      | 3918      | 3918 | 38357d0ef1c3bcf47f13406783889c20bb165b1ced6693a22311074007100edd | Maintenance plomberie</t>
  </si>
  <si>
    <t>None      | 3919      | 3919 | 82abbd8afcc667c3813836272db0dcfce631af64dd96d3102adeb845900041c8 | Contrôle d'accès</t>
  </si>
  <si>
    <t>None      | 3920      | 3920 | f2ff3f20bc48ba39584b881fa5af3274e1532d88daa7f1bac81a9a093716e677 | Maintenance serrurerie</t>
  </si>
  <si>
    <t>None      | 3921      | 3921 | ea1415007be922357007744927e0d250c793efb19bb19bfb7fbb765f88d7bfdf | Maintenance divers</t>
  </si>
  <si>
    <t>None      | 3922      | 3922 | ec115c0c61a7ccfde88b216733904a2188701794a7940a74e8054cc0ec725dd0 | EDF</t>
  </si>
  <si>
    <t>None      | 3923      | 3923 | cee589bec8247bc48505a008a3b5ffa42856e97743e2619f1fdaa6cc56b21f99 | EDF</t>
  </si>
  <si>
    <t>None      | 3924      | 3924 | 21052bafa7fb252c10a04c40cef9f9bc8e8ecf1ff8e949f6fc9c3af50a77bff1 | EDF</t>
  </si>
  <si>
    <t>None      | 3925      | 3925 | 9dceefc68648bfb9ed984dd891473209b302cabe86d17747305e9083dfc81478 | EDF</t>
  </si>
  <si>
    <t>None      | 3926      | 3926 | de9add51fe1b49efe8bea3dd8d044e72b331daa3e8b2c2e0d2030d3a5a965281 | EDF</t>
  </si>
  <si>
    <t>None      | 3927      | 3927 | eb1e4cfe4b60d689c55c79707e159e7a8f010ee40ea29719111dfa942f917b63 | EDF</t>
  </si>
  <si>
    <t>None      | 3928      | 3928 | 7044091da651c405756a3d6b59d456c8b2e41e27892c3012bb8789691f961f24 | Prime d'assurance</t>
  </si>
  <si>
    <t>None      | 3929      | 3929 | cef8a06b850abcb479b67ce4d0315c55500cb4407b0ff82a33bdd9e7f3d66140 | Contrôle d'accès</t>
  </si>
  <si>
    <t>None      | 3930      | 3930 | 1b80e677ecc52dbe42d284b3612ed88f790d6bc9dcfe99800540bd62151eb6bb | Contrôle d'accès</t>
  </si>
  <si>
    <t>None      | 3931      | 3931 | f08a02826ce2d6007a3c67fb673c7dab10053eb011ef2c729c51789d7bb1aad2 | Hygiène</t>
  </si>
  <si>
    <t>db21862f3922a26d638c5c172ed84c548533fe4177cf17594741a13af1863f80</t>
  </si>
  <si>
    <t>005-40</t>
  </si>
  <si>
    <t>Entretien serrurerie</t>
  </si>
  <si>
    <t>000-04</t>
  </si>
  <si>
    <t>Entretien extincteurs</t>
  </si>
  <si>
    <t>Achat materiel divers</t>
  </si>
  <si>
    <t>Regul. miroir signalisation</t>
  </si>
  <si>
    <t>Travaux piscine</t>
  </si>
  <si>
    <t>Contrat piscine</t>
  </si>
  <si>
    <t>Fournitures piscine</t>
  </si>
  <si>
    <t>Consommation eau piscine</t>
  </si>
  <si>
    <t>Analyses Piscine</t>
  </si>
  <si>
    <t>Taxe fonciere</t>
  </si>
  <si>
    <t>EDF Piscine</t>
  </si>
  <si>
    <t>Participation employe immeuble</t>
  </si>
  <si>
    <t>Deduct. Q/P Honoraires L/ER</t>
  </si>
  <si>
    <t>Deduct. Q/P Honoraires VILLAGE</t>
  </si>
  <si>
    <t>Charges d'administration</t>
  </si>
  <si>
    <t>Frais tirage comptes convoc</t>
  </si>
  <si>
    <t>000-03</t>
  </si>
  <si>
    <t>Gestion archives du Syndicat</t>
  </si>
  <si>
    <t>Frais Affranchissements</t>
  </si>
  <si>
    <t>Location salle AG</t>
  </si>
  <si>
    <t>Travaux divers</t>
  </si>
  <si>
    <t>Enlevement déchets végétaux</t>
  </si>
  <si>
    <t>Fourniture arrosage automat.</t>
  </si>
  <si>
    <t>Traitement chenilles process.</t>
  </si>
  <si>
    <t>Travaux elagage et abattage</t>
  </si>
  <si>
    <t>Contrat espaces verts</t>
  </si>
  <si>
    <t>Fourniture vegetaux</t>
  </si>
  <si>
    <t>Surv. cpteur jardins</t>
  </si>
  <si>
    <t>Eau d'arrosage</t>
  </si>
  <si>
    <t>Charges spéciales Villa 1</t>
  </si>
  <si>
    <t>Entretien jardins</t>
  </si>
  <si>
    <t>000-46</t>
  </si>
  <si>
    <t xml:space="preserve"> Travaux plomberie piscine</t>
  </si>
  <si>
    <t xml:space="preserve">Entretien serrurerie </t>
  </si>
  <si>
    <t xml:space="preserve">Travaux piscine </t>
  </si>
  <si>
    <t xml:space="preserve">Contrat piscine </t>
  </si>
  <si>
    <t>Participation emptoye immeuble</t>
  </si>
  <si>
    <t>Deduct. QIP Honoraires GIER</t>
  </si>
  <si>
    <t xml:space="preserve">Deduct. Q/P Honoraires VILLAGE </t>
  </si>
  <si>
    <t>Rompus sur repartition</t>
  </si>
  <si>
    <t xml:space="preserve">Enlevement dechets vegetaux </t>
  </si>
  <si>
    <t>Fourniture arrosage autornat.</t>
  </si>
  <si>
    <t xml:space="preserve">Travaux elagage et abattage </t>
  </si>
  <si>
    <t xml:space="preserve">Surv. cpteur jardins </t>
  </si>
  <si>
    <t>Taxe tonciere</t>
  </si>
  <si>
    <t>Contrat entr extincteurs</t>
  </si>
  <si>
    <t>Deduct, Q/P Honoraires 01ER</t>
  </si>
  <si>
    <t>Fourniture arrosage autocoat.</t>
  </si>
  <si>
    <t>Entretien lardins</t>
  </si>
  <si>
    <t>Deduct QIP Honoraires G/ER</t>
  </si>
  <si>
    <t>Regul de charges ex anteneur</t>
  </si>
  <si>
    <t>Deduct QIP Honoraires VILLAGE</t>
  </si>
  <si>
    <t>Rompus sur repartitron</t>
  </si>
  <si>
    <t>Regul de charges ex anterieur</t>
  </si>
  <si>
    <t>Deduct Q/P Honoraires VILLAGE</t>
  </si>
  <si>
    <t>Refection enrobé ARTHEMA JA</t>
  </si>
  <si>
    <t>F-2025-03-262</t>
  </si>
  <si>
    <t>ARTHEMA JARDIN</t>
  </si>
  <si>
    <t>Location salle</t>
  </si>
  <si>
    <t>Location salle AG du 19/05/25 PAROISSE S</t>
  </si>
  <si>
    <t>LOCATION SALLE AG 19/05</t>
  </si>
  <si>
    <t>PAROISSE ST VINCENT LE DIACRE</t>
  </si>
  <si>
    <t>Loc contener 2025 SULO FRANC</t>
  </si>
  <si>
    <t>SULO FRANCE</t>
  </si>
  <si>
    <t>EDF Portail cpteur 831 10%</t>
  </si>
  <si>
    <t>Quittance EDF du 20/01/25-  260kwh EDF ENTREP</t>
  </si>
  <si>
    <t>EDF ENTREPRISES (ENEDIS)</t>
  </si>
  <si>
    <t>Quittance EDF EDF ENTREP</t>
  </si>
  <si>
    <t>EDF lumiere cpteur 831</t>
  </si>
  <si>
    <t>Consommation eau</t>
  </si>
  <si>
    <t>Quittance eau REGIE EAU</t>
  </si>
  <si>
    <t>n°6871131</t>
  </si>
  <si>
    <t>REGIE EAU D'AZUR</t>
  </si>
  <si>
    <t>Quittance Eau Arrosage - DU 28/02/25- 1183 M3 REGI</t>
  </si>
  <si>
    <t>Charges sociales patronales</t>
  </si>
  <si>
    <t>Cotisation 2025 AMETRA 06</t>
  </si>
  <si>
    <t>AMETRA 06</t>
  </si>
  <si>
    <t>Salaire employé 100 %</t>
  </si>
  <si>
    <t>PAS DECEMBRE 2024 DGFIP</t>
  </si>
  <si>
    <t>DGFIP</t>
  </si>
  <si>
    <t>SALAIRE BRUT M GRAVIER JANVIER 2025 GRAVIER</t>
  </si>
  <si>
    <t>3800 0004 01/01/2025</t>
  </si>
  <si>
    <t>GRAVIER</t>
  </si>
  <si>
    <t>PAS JANVIER 2025 DGFIP</t>
  </si>
  <si>
    <t>SALAIRE BRUT M GRAVIER FEVRIER 2025 GRAVIER</t>
  </si>
  <si>
    <t>3800 0004 01/02/2025</t>
  </si>
  <si>
    <t>PAS FEVRIER 2025 DGFIP</t>
  </si>
  <si>
    <t>SALAIRE BRUT M GRAVIER MARS 2025 GRAVIER</t>
  </si>
  <si>
    <t>3800 0004 01/03/2025</t>
  </si>
  <si>
    <t>Cotis. urssaf employé 100%</t>
  </si>
  <si>
    <t>URSSAF DECEMBRE 2024 URSSAF P.A</t>
  </si>
  <si>
    <t>99S120244338841241300014</t>
  </si>
  <si>
    <t>URSSAF P.A.C.A.</t>
  </si>
  <si>
    <t>URSSAF PATRONAL M GRAVIER JANVIER 2025 GRAVIER</t>
  </si>
  <si>
    <t>URSSAF JANVIER 2025 URSSAF P.A</t>
  </si>
  <si>
    <t>99S120251138841241300014</t>
  </si>
  <si>
    <t>URSSAF PATRONAL M GRAVIER FEVRIER 2025 GRAVIER</t>
  </si>
  <si>
    <t>URSSAF FEVRIER 2025 URSSAF P.A</t>
  </si>
  <si>
    <t>99S120251238841241300014</t>
  </si>
  <si>
    <t>URSSAF PATRONAL M GRAVIER MARS 2025 GRAVIER</t>
  </si>
  <si>
    <t>Cotis. retraite employé 100%</t>
  </si>
  <si>
    <t>RETRAITE PATRONALE M GRAVIER JANVIER 2025 GRAVIER</t>
  </si>
  <si>
    <t>RETRAITE PATRONALE M GRAVIER FEVRIER 2025 GRAVIER</t>
  </si>
  <si>
    <t>RETRAITE PATRONALE M GRAVIER MARS 2025 GRAVIER</t>
  </si>
  <si>
    <t>Cotis. prévoyance gardien 75%</t>
  </si>
  <si>
    <t>MUTUELLE DECEMBRE 2024 MALAKOFF -</t>
  </si>
  <si>
    <t>MALAKOFF -HUMANIS MUTUELLE -</t>
  </si>
  <si>
    <t>PREVOYANCE PATR M GRAVIER JANVIER 2025 GRAVIER</t>
  </si>
  <si>
    <t>MUTUELLE PATRONAL M GRAVIER JANVIER 2025 GRAVIER</t>
  </si>
  <si>
    <t>PREVOYANCE JANVIER 2025 MALAKOFF H</t>
  </si>
  <si>
    <t>MALAKOFF HUMANIS PREVOYANCE</t>
  </si>
  <si>
    <t>MUTUELLE PATRONAL M GRAVIER FEVRIER 2025 GRAVIER</t>
  </si>
  <si>
    <t>PREVOYANCE PATR M GRAVIER FEVRIER 2025 GRAVIER</t>
  </si>
  <si>
    <t>PREVOYANCE FEVRIER 2025 MALAKOFF H</t>
  </si>
  <si>
    <t>MUTUELLE PATRONAL M GRAVIER MARS 2025 GRAVIER</t>
  </si>
  <si>
    <t>PREVOYANCE PATR M GRAVIER MARS 2025 GRAVIER</t>
  </si>
  <si>
    <t>Frais affranchissement</t>
  </si>
  <si>
    <t>Affranchissement ATHOME COT</t>
  </si>
  <si>
    <t>FC_0000935536</t>
  </si>
  <si>
    <t>ATHOME COTE D AZUR</t>
  </si>
  <si>
    <t>FC_0000939820</t>
  </si>
  <si>
    <t>Honoraires syndic No: 3</t>
  </si>
  <si>
    <t>F2025000003601</t>
  </si>
  <si>
    <t>HONO.GESTION COURANTE SYNDIC</t>
  </si>
  <si>
    <t>Honoraires divers</t>
  </si>
  <si>
    <t>SUIVI PROCEURE VILLAGE/ COLLECTIF</t>
  </si>
  <si>
    <t>F2025000001725</t>
  </si>
  <si>
    <t>HONO.PROCEDURES         SYNDIC</t>
  </si>
  <si>
    <t>Sinistre gestion &amp; suivi - SIMD 28309/3800</t>
  </si>
  <si>
    <t>F2025000003271</t>
  </si>
  <si>
    <t>HONO. SINISTRES</t>
  </si>
  <si>
    <t>REUNION MO PISCINE 25/03/25</t>
  </si>
  <si>
    <t>F2025000003454</t>
  </si>
  <si>
    <t>HONORAIRES VACATIONS   SYNDIC</t>
  </si>
  <si>
    <t>SUIVI PROCEDURE VILLAGE 25/03/25</t>
  </si>
  <si>
    <t>F2025000003436</t>
  </si>
  <si>
    <t>Frais divers de gestion</t>
  </si>
  <si>
    <t>Sinistre gestion &amp; suivi - SIMD 28004/3800</t>
  </si>
  <si>
    <t>F2025000003046</t>
  </si>
  <si>
    <t>Assurances multirisques</t>
  </si>
  <si>
    <t>Prime annuelle 2025 GENERALI</t>
  </si>
  <si>
    <t>avis d'échéance</t>
  </si>
  <si>
    <t>GENERALI</t>
  </si>
  <si>
    <t>Contrat entretien portails</t>
  </si>
  <si>
    <t>Maint porte + PG 1Trim2025 ELECTRO AL</t>
  </si>
  <si>
    <t>VOF 2210459</t>
  </si>
  <si>
    <t>ELECTRO ALPES ASCENSEUR NSA</t>
  </si>
  <si>
    <t>Maint porte + PG 2EME TRIM 2025 ELECTRO AL</t>
  </si>
  <si>
    <t>VOF 2233261</t>
  </si>
  <si>
    <t>Contrat entretien asc. simple</t>
  </si>
  <si>
    <t>Maintenance Asc E 1ER TRIM 25 ELECTROLIF</t>
  </si>
  <si>
    <t>Maintenance Asc E 2EME TRIM 25 ELECTROLIF</t>
  </si>
  <si>
    <t>Entretien - Janvier 2025 ARTHEMA JA</t>
  </si>
  <si>
    <t>F-2025-01-231</t>
  </si>
  <si>
    <t>Entretien - Février 2025 ARTHEMA JA</t>
  </si>
  <si>
    <t>F-2025-02-245</t>
  </si>
  <si>
    <t>Entretien - Mars 2025 ARTHEMA JA</t>
  </si>
  <si>
    <t>F-2025-03-260</t>
  </si>
  <si>
    <t>EDF Garages cpteur 814 25%</t>
  </si>
  <si>
    <t>Quittance EDF du 22/01/25- Bat E-  581 kwh EDF ENT</t>
  </si>
  <si>
    <t>000-02</t>
  </si>
  <si>
    <t>Surv cpt eau general</t>
  </si>
  <si>
    <t>Redevance DU 01/2025 AU 12/2025 PROX-HYDRO</t>
  </si>
  <si>
    <t>25RE031677</t>
  </si>
  <si>
    <t>PROX-HYDRO</t>
  </si>
  <si>
    <t>Surveillance compteur general 2025 OCEA SMART</t>
  </si>
  <si>
    <t>FSGEE713027</t>
  </si>
  <si>
    <t>OCEA SMART BUILDING</t>
  </si>
  <si>
    <t>Gestion archives du syndicat</t>
  </si>
  <si>
    <t>Gestion des Archives -2025 PRO ARCHIV</t>
  </si>
  <si>
    <t>PRO ARCHIVES</t>
  </si>
  <si>
    <t>B&amp;D affranchissement  4eme trim 24 AFFRANCHIS</t>
  </si>
  <si>
    <t>AFFRANCHISSEMENTS</t>
  </si>
  <si>
    <t>FC_0000918818</t>
  </si>
  <si>
    <t>Honoraires syndic</t>
  </si>
  <si>
    <t>Honoraires syndic No: 1</t>
  </si>
  <si>
    <t>F2025000001367</t>
  </si>
  <si>
    <t>Honoraires syndic No: 2</t>
  </si>
  <si>
    <t>F2025000002457</t>
  </si>
  <si>
    <t>EDF lumiere cpteur 831 5%</t>
  </si>
  <si>
    <t>001-01</t>
  </si>
  <si>
    <t>Entretien curage</t>
  </si>
  <si>
    <t>Curage colonne EU EV HYDROSONIC</t>
  </si>
  <si>
    <t>HYDROSONIC</t>
  </si>
  <si>
    <t>003-01</t>
  </si>
  <si>
    <t>EDF lumiere cpteur 831 4.90%</t>
  </si>
  <si>
    <t>Force motrice</t>
  </si>
  <si>
    <t>Ascenseur contrat simple</t>
  </si>
  <si>
    <t>Entretien Ascenseur - 1er trim 25 AVEHO</t>
  </si>
  <si>
    <t>25-01-0828</t>
  </si>
  <si>
    <t>AVEHO</t>
  </si>
  <si>
    <t>Contrat entretien eau chaude</t>
  </si>
  <si>
    <t>Entretien ECS NICER</t>
  </si>
  <si>
    <t>NICER</t>
  </si>
  <si>
    <t>006-65</t>
  </si>
  <si>
    <t>Force motrice cpteur 814 20%</t>
  </si>
  <si>
    <t>008-40</t>
  </si>
  <si>
    <t>Contret GSM - 2Sem2024 ELECTROLIF</t>
  </si>
  <si>
    <t>FA25010028</t>
  </si>
  <si>
    <t>011-40</t>
  </si>
  <si>
    <t>Contrat GSM Bloc R - 2eme sem 24 ELECTROLIF</t>
  </si>
  <si>
    <t>FA25010030</t>
  </si>
  <si>
    <t>EDF eau chaude</t>
  </si>
  <si>
    <t>Quittance EDF du 14/01/25- Bat G- 2704 kw EDF ENTR</t>
  </si>
  <si>
    <t>EDF ENTREPRISES</t>
  </si>
  <si>
    <t>013-50</t>
  </si>
  <si>
    <t>Quittance EDF DU 13/03/25- 2437 KWH EDF ENTREP</t>
  </si>
  <si>
    <t>014-50</t>
  </si>
  <si>
    <t>Quittance EDF DU 14/03/25- 5530 KWH EDF ENTREP</t>
  </si>
  <si>
    <t>015-50</t>
  </si>
  <si>
    <t>EDF lumiere cpteur 814 17.50%</t>
  </si>
  <si>
    <t>016-06</t>
  </si>
  <si>
    <t>017-06</t>
  </si>
  <si>
    <t>Travaux electricite</t>
  </si>
  <si>
    <t>Rempt alimentation ASUD ELEC</t>
  </si>
  <si>
    <t>ASUD ELEC - MCP VALETTE</t>
  </si>
  <si>
    <t>Réfection armoire extiéreure portail SEGELEC</t>
  </si>
  <si>
    <t>FC398578</t>
  </si>
  <si>
    <t>SEGELEC</t>
  </si>
  <si>
    <t>Remplacement gardien - Du 06/06/24 au 30/06/24 WEL</t>
  </si>
  <si>
    <t>WELCOME NETTOYAGE</t>
  </si>
  <si>
    <t>Achat materiel</t>
  </si>
  <si>
    <t>Reconstitution fds de caisse GRAVIER</t>
  </si>
  <si>
    <t>Reconstitution fds de caisse</t>
  </si>
  <si>
    <t>Fonds de caisse GRAVIER</t>
  </si>
  <si>
    <t>Fonds de caisse</t>
  </si>
  <si>
    <t>Restitution fonds de caisse GRAVIER</t>
  </si>
  <si>
    <t>rembt factures</t>
  </si>
  <si>
    <t>Restitutution fonds de caisse GRAVIER</t>
  </si>
  <si>
    <t>Restitution fonds de caisse</t>
  </si>
  <si>
    <t>Loc contener - 2024 SULO FRANC</t>
  </si>
  <si>
    <t>Deduction Q/P location bat G</t>
  </si>
  <si>
    <t>Deduction Q/P location bat ER</t>
  </si>
  <si>
    <t>Deduction Q/P location VILLAGE</t>
  </si>
  <si>
    <t>Quittance EDF  EDF ENTREP</t>
  </si>
  <si>
    <t>Déduction EDF Piscine</t>
  </si>
  <si>
    <t>Quittance eau - Du 07/02/24 - 1574m3 REGIE EAU</t>
  </si>
  <si>
    <t>Quittance eau - Du 05/08/24- 1582m3 REGIE EAU</t>
  </si>
  <si>
    <t>Deduction eau loge</t>
  </si>
  <si>
    <t>Deduction eau froide chauffée bat. G</t>
  </si>
  <si>
    <t>Deduction eau froide chauffée bat. R</t>
  </si>
  <si>
    <t>Deduction eau froide coproprietaires</t>
  </si>
  <si>
    <t>Deduction eau froide chauffée bat. E</t>
  </si>
  <si>
    <t>Conso Eau piscine</t>
  </si>
  <si>
    <t>Quittance eau - Du 07/02/24 - 1494m3 REGIE EAU</t>
  </si>
  <si>
    <t>Quittance eau - Du 07/08/24 - 6m3 REGIE EAU</t>
  </si>
  <si>
    <t>Eau loge</t>
  </si>
  <si>
    <t>Eau chaude loge 11.93e x 1M3</t>
  </si>
  <si>
    <t>Consommation eau loge 4.73e x 4M3</t>
  </si>
  <si>
    <t>Cotisation - 2024 AMETRA 06</t>
  </si>
  <si>
    <t>SALAIRE BRUT M GRAVIER JANVIER 2024 GRAVIER</t>
  </si>
  <si>
    <t>3800 0004 01/01/2024</t>
  </si>
  <si>
    <t>PAS JANVIER 2024 DGFIP</t>
  </si>
  <si>
    <t>SALAIRE BRUT M GRAVIER FEVRIER 2024 GRAVIER</t>
  </si>
  <si>
    <t>3800 0004 01/02/2024</t>
  </si>
  <si>
    <t>PAS FEVRIER 2024 DGFIP</t>
  </si>
  <si>
    <t>SALAIRE BRUT M GRAVIER MARS 2024 GRAVIER</t>
  </si>
  <si>
    <t>3800 0004 01/03/2024</t>
  </si>
  <si>
    <t>PAS MARS 2024 DGFIP</t>
  </si>
  <si>
    <t>SALAIRE BRUT M GRAVIER AVRIL 2024 GRAVIER</t>
  </si>
  <si>
    <t>3800 0004 01/04/2024</t>
  </si>
  <si>
    <t>PAS AVRIL 2024 DGFIP</t>
  </si>
  <si>
    <t>SALAIRE BRUT M GRAVIER MAI 2024 GRAVIER</t>
  </si>
  <si>
    <t>3800 0004 01/05/2024</t>
  </si>
  <si>
    <t>PAS MAI 2024 DGFIP</t>
  </si>
  <si>
    <t>SALAIRE BRUT M GRAVIER JUIN 2024 GRAVIER</t>
  </si>
  <si>
    <t>3800 0004 01/06/2024</t>
  </si>
  <si>
    <t>PAS JUIN 2024 DGFIP</t>
  </si>
  <si>
    <t>SALAIRE BRUT M GRAVIER JUILLET 2024 GRAVIER</t>
  </si>
  <si>
    <t>3800 0004 01/07/2024</t>
  </si>
  <si>
    <t>PAS JUILLET 2024 DGFIP</t>
  </si>
  <si>
    <t>SALAIRE BRUT M GRAVIER AOUT 2024 GRAVIER</t>
  </si>
  <si>
    <t>3800 0004 01/08/2024</t>
  </si>
  <si>
    <t>PAS AOUT 2024 DGFIP</t>
  </si>
  <si>
    <t>SALAIRE BRUT M GRAVIER SEPTEMBRE 2024 GRAVIER</t>
  </si>
  <si>
    <t>3800 0004 01/09/2024</t>
  </si>
  <si>
    <t>PAS SEPTEMBRE 2024 DGFIP</t>
  </si>
  <si>
    <t>SALAIRE BRUT M GRAVIER OCTOBRE 2024 GRAVIER</t>
  </si>
  <si>
    <t>3800 0004 01/10/2024</t>
  </si>
  <si>
    <t>PAS OCTOBRE 2024 DGFIP</t>
  </si>
  <si>
    <t>SALAIRE BRUT M GRAVIER NOVEMBRE 2024 GRAVIER</t>
  </si>
  <si>
    <t>3800 0004 01/11/2024</t>
  </si>
  <si>
    <t>PAS NOVEMBRE 2024 DGFIP</t>
  </si>
  <si>
    <t>SALAIRE BRUT M GRAVIER DECEMBRE 2024 GRAVIER</t>
  </si>
  <si>
    <t>3800 0004 01/12/2024</t>
  </si>
  <si>
    <t>URSSAF PATRONAL M GRAVIER JANVIER 2024 GRAVIER</t>
  </si>
  <si>
    <t>URSSAF JANVIER 2024 URSSAF P.A</t>
  </si>
  <si>
    <t>99S120241138841241300014</t>
  </si>
  <si>
    <t>URSSAF PATRONAL M GRAVIER FEVRIER 2024 GRAVIER</t>
  </si>
  <si>
    <t>URSSAF FEVRIER 2024 URSSAF P.A</t>
  </si>
  <si>
    <t>99S138841241300014</t>
  </si>
  <si>
    <t>URSSAF PATRONAL M GRAVIER MARS 2024 GRAVIER</t>
  </si>
  <si>
    <t>URSSAF MARS 2024 URSSAF P.A</t>
  </si>
  <si>
    <t>99S120241338841241300014</t>
  </si>
  <si>
    <t>URSSAF PATRONAL M GRAVIER AVRIL 2024 GRAVIER</t>
  </si>
  <si>
    <t>URSSAF AVRIL 2024 URSSAF P.A</t>
  </si>
  <si>
    <t>99S120242138841241300014</t>
  </si>
  <si>
    <t>URSSAF PATRONAL M GRAVIER MAI 2024 GRAVIER</t>
  </si>
  <si>
    <t>URSSAF MAI 2024 URSSAF P.A</t>
  </si>
  <si>
    <t>99S120242238841241300014</t>
  </si>
  <si>
    <t>URSSAF PATRONAL M GRAVIER JUIN 2024 GRAVIER</t>
  </si>
  <si>
    <t>URSSAF JUIN 2024 URSSAF P.A</t>
  </si>
  <si>
    <t>99S120242338841241300014</t>
  </si>
  <si>
    <t>URSSAF PATRONAL M GRAVIER JUILLET 2024 GRAVIER</t>
  </si>
  <si>
    <t>URSSAF JUILLET 2024 URSSAF P.A</t>
  </si>
  <si>
    <t>99S120243138841241300014</t>
  </si>
  <si>
    <t>URSSAF PATRONAL M GRAVIER AOUT 2024 GRAVIER</t>
  </si>
  <si>
    <t>URSSAF AOUT 2024 URSSAF P.A</t>
  </si>
  <si>
    <t>99S120243238841241300014</t>
  </si>
  <si>
    <t>URSSAF PATRONAL M GRAVIER SEPTEMBRE 2024 GRAVIER</t>
  </si>
  <si>
    <t>URSSAF SEPTEMBRE 2024 URSSAF P.A</t>
  </si>
  <si>
    <t>99S120243338841241300014</t>
  </si>
  <si>
    <t>URSSAF PATRONAL M GRAVIER OCTOBRE 2024 GRAVIER</t>
  </si>
  <si>
    <t>URSSAF OCTOBRE 2024 URSSAF P.A</t>
  </si>
  <si>
    <t>99S120244138841241300014</t>
  </si>
  <si>
    <t>URSSAF PATRONAL M GRAVIER NOVEMBRE 2024 GRAVIER</t>
  </si>
  <si>
    <t>URSSAF NOVEMBRE 2024 URSSAF P.A</t>
  </si>
  <si>
    <t>99S120244238841241300014</t>
  </si>
  <si>
    <t>URSSAF PATRONAL M GRAVIER DECEMBRE 2024 GRAVIER</t>
  </si>
  <si>
    <t>RETRAITE PATRONALE M GRAVIER JANVIER 2024 GRAVIER</t>
  </si>
  <si>
    <t>RETRAITE PATRONALE M GRAVIER FEVRIER 2024 GRAVIER</t>
  </si>
  <si>
    <t>RETRAITE PATRONALE M GRAVIER MARS 2024 GRAVIER</t>
  </si>
  <si>
    <t>RETRAITE PATRONALE M GRAVIER AVRIL 2024 GRAVIER</t>
  </si>
  <si>
    <t>RETRAITE PATRONALE M GRAVIER MAI 2024 GRAVIER</t>
  </si>
  <si>
    <t>RETRAITE PATRONALE M GRAVIER JUIN 2024 GRAVIER</t>
  </si>
  <si>
    <t>RETRAITE PATRONALE M GRAVIER JUILLET 2024 GRAVIER</t>
  </si>
  <si>
    <t>RETRAITE PATRONALE M GRAVIER AOUT 2024 GRAVIER</t>
  </si>
  <si>
    <t>RETRAITE PATRONALE M GRAVIER SEPTEMBRE 2024 GRAVIE</t>
  </si>
  <si>
    <t>RETRAITE PATRONALE M GRAVIER OCTOBRE 2024 GRAVIER</t>
  </si>
  <si>
    <t>RETRAITE PATRONALE M GRAVIER NOVEMBRE 2024 GRAVIER</t>
  </si>
  <si>
    <t>RETRAITE PATRONALE M GRAVIER DECEMBRE 2024 GRAVIER</t>
  </si>
  <si>
    <t>Taxe sur salaire employé 100%</t>
  </si>
  <si>
    <t>TAXE/SALAIRES ANNUEL 2024 SIE NICE O</t>
  </si>
  <si>
    <t>SIE NICE OUEST</t>
  </si>
  <si>
    <t>Cotis. AGEFOS employé 100%</t>
  </si>
  <si>
    <t>Contribution formation pro et Alternance 2023 OPCO</t>
  </si>
  <si>
    <t>Eb167092Y G498</t>
  </si>
  <si>
    <t>OPCO EP</t>
  </si>
  <si>
    <t>AGEFOS ANNUEL 2024 AGEFOS PME</t>
  </si>
  <si>
    <t>AGEFOS PME</t>
  </si>
  <si>
    <t>Redaction actes (employe imm)</t>
  </si>
  <si>
    <t>Evaluation risques pro LAVAINE CO</t>
  </si>
  <si>
    <t>FC2446</t>
  </si>
  <si>
    <t>LAVAINE CONSEIL</t>
  </si>
  <si>
    <t>MUTUELLE PATRONAL M GRAVIER JANVIER 2024 GRAVIER</t>
  </si>
  <si>
    <t>PREVOYANCE PATR M GRAVIER JANVIER 2024 GRAVIER</t>
  </si>
  <si>
    <t>PREVOYANCE JANVIER 2024 MALAKOFF H</t>
  </si>
  <si>
    <t>MUTUELLE JANVIER 2024 MALAKOFF -</t>
  </si>
  <si>
    <t>PREVOYANCE PATR M GRAVIER FEVRIER 2024 GRAVIER</t>
  </si>
  <si>
    <t>MUTUELLE PATRONAL M GRAVIER FEVRIER 2024 GRAVIER</t>
  </si>
  <si>
    <t>MUTUELLE FEVRIER 2024 MALAKOFF -</t>
  </si>
  <si>
    <t>PREVOYANCE FEVRIER 2024 MALAKOFF H</t>
  </si>
  <si>
    <t>PREVOYANCE PATR M GRAVIER MARS 2024 GRAVIER</t>
  </si>
  <si>
    <t>MUTUELLE PATRONAL M GRAVIER MARS 2024 GRAVIER</t>
  </si>
  <si>
    <t>MUTUELLE MARS 2024 MALAKOFF -</t>
  </si>
  <si>
    <t>MUTUELLE PATRONAL M GRAVIER AVRIL 2024 GRAVIER</t>
  </si>
  <si>
    <t>PREVOYANCE PATR M GRAVIER AVRIL 2024 GRAVIER</t>
  </si>
  <si>
    <t>MUTUELLE AVRIL 2024 MALAKOFF -</t>
  </si>
  <si>
    <t>PREVOYANCE PATR M GRAVIER MAI 2024 GRAVIER</t>
  </si>
  <si>
    <t>MUTUELLE PATRONAL M GRAVIER MAI 2024 GRAVIER</t>
  </si>
  <si>
    <t>PREVOYANCE MAI 2024 MALAKOFF H</t>
  </si>
  <si>
    <t>MUTUELLE MAI 2024 MALAKOFF -</t>
  </si>
  <si>
    <t>MUTUELLE PATRONAL M GRAVIER JUIN 2024 GRAVIER</t>
  </si>
  <si>
    <t>PREVOYANCE PATR M GRAVIER JUIN 2024 GRAVIER</t>
  </si>
  <si>
    <t>PREVOYANCE JUIN 2024 MALAKOFF H</t>
  </si>
  <si>
    <t>MUTUELLE JUIN 2024 MALAKOFF -</t>
  </si>
  <si>
    <t>PREVOYANCE PATR M GRAVIER JUILLET 2024 GRAVIER</t>
  </si>
  <si>
    <t>MUTUELLE PATRONAL M GRAVIER JUILLET 2024 GRAVIER</t>
  </si>
  <si>
    <t>MUTUELLE JUILLET 2024 MALAKOFF -</t>
  </si>
  <si>
    <t>MUTUELLE PATRONAL M GRAVIER AOUT 2024 GRAVIER</t>
  </si>
  <si>
    <t>PREVOYANCE PATR M GRAVIER AOUT 2024 GRAVIER</t>
  </si>
  <si>
    <t>MUTUELLE AOUT 2024 MALAKOFF -</t>
  </si>
  <si>
    <t>PREVOYANCE AOUT 2024 MALAKOFF H</t>
  </si>
  <si>
    <t>MUTUELLE PATRONAL M GRAVIER SEPTEMBRE 2024 GRAVIER</t>
  </si>
  <si>
    <t>PREVOYANCE PATR M GRAVIER SEPTEMBRE 2024 GRAVIER</t>
  </si>
  <si>
    <t>PREVOYANCE SEPTEMBRE 2024 MALAKOFF H</t>
  </si>
  <si>
    <t>MUTUELLE SEPTEMBRE 2024 MALAKOFF -</t>
  </si>
  <si>
    <t>PREVOYANCE PATR M GRAVIER OCTOBRE 2024 GRAVIER</t>
  </si>
  <si>
    <t>MUTUELLE PATRONAL M GRAVIER OCTOBRE 2024 GRAVIER</t>
  </si>
  <si>
    <t>MUTUELLE OCTOBRE 2024 MALAKOFF -</t>
  </si>
  <si>
    <t>PREVOYANCE OCTOBRE 2024 MALAKOFF H</t>
  </si>
  <si>
    <t>PREVOYANCE PATR M GRAVIER NOVEMBRE 2024 GRAVIER</t>
  </si>
  <si>
    <t>MUTUELLE PATRONAL M GRAVIER NOVEMBRE 2024 GRAVIER</t>
  </si>
  <si>
    <t>MUTUELLE NOVEMBRE 2024 MALAKOFF -</t>
  </si>
  <si>
    <t>PREVOYANCE NOVEMBRE 2024 MALAKOFF H</t>
  </si>
  <si>
    <t>MUTUELLE PATRONAL M GRAVIER DECEMBRE 2024 GRAVIER</t>
  </si>
  <si>
    <t>PREVOYANCE PATR M GRAVIER DECEMBRE 2024 GRAVIER</t>
  </si>
  <si>
    <t>prelv 08/10</t>
  </si>
  <si>
    <t>Frais agios bancaires</t>
  </si>
  <si>
    <t>Palatine frais tenue cpte</t>
  </si>
  <si>
    <t>palatine</t>
  </si>
  <si>
    <t>BANQUE PALATINE</t>
  </si>
  <si>
    <t>Honoraires avocat</t>
  </si>
  <si>
    <t>Aff PISTERMAN &amp; AUTRES PONCHARDIE</t>
  </si>
  <si>
    <t>2024/02/10350</t>
  </si>
  <si>
    <t>PONCHARDIER</t>
  </si>
  <si>
    <t>Etudes techniques Diagnostic</t>
  </si>
  <si>
    <t>Etude avt projet renovation bassin L-H FABIAN</t>
  </si>
  <si>
    <t>64-24-14-01</t>
  </si>
  <si>
    <t>L-H FABIAN</t>
  </si>
  <si>
    <t>Suivi procédure Village/Collectif</t>
  </si>
  <si>
    <t>F2024000001920</t>
  </si>
  <si>
    <t>Sinistre gestion &amp; suivi - SIMD 20798</t>
  </si>
  <si>
    <t>F2024000003368</t>
  </si>
  <si>
    <t>Préparation  dossier PPPT</t>
  </si>
  <si>
    <t>F2024000006547</t>
  </si>
  <si>
    <t>Procédure judiciaire - suivi</t>
  </si>
  <si>
    <t>EVEN:393229</t>
  </si>
  <si>
    <t>SUIVI PROCEDURE VILLAGE</t>
  </si>
  <si>
    <t>F2024000010539</t>
  </si>
  <si>
    <t>VISITE POUR ARCHI PISCINE DU 30/10/2024</t>
  </si>
  <si>
    <t>F2024000012178</t>
  </si>
  <si>
    <t>Sinistre gestion &amp; suivi - SIMD 26741/3800</t>
  </si>
  <si>
    <t>F2024000014023</t>
  </si>
  <si>
    <t>F2024000014207</t>
  </si>
  <si>
    <t>REUNION SUPPLEMENTAIRE PISCINE 30/10/2024</t>
  </si>
  <si>
    <t>Multirisque 2024 COMTE</t>
  </si>
  <si>
    <t>CONTRAT AE123638</t>
  </si>
  <si>
    <t>COMTE</t>
  </si>
  <si>
    <t>SIMD20798/3800 Choc vehicule HERMES</t>
  </si>
  <si>
    <t>F24/081</t>
  </si>
  <si>
    <t>HERMES</t>
  </si>
  <si>
    <t>Vérif extincteurs 2024  PRO INCENDIE</t>
  </si>
  <si>
    <t>Fourniture emetteurs</t>
  </si>
  <si>
    <t>Programmation 1 clé vigik SEGELEC</t>
  </si>
  <si>
    <t>FC397689</t>
  </si>
  <si>
    <t>Maint porte + PG - 1Trim2024 ELECTRO AL</t>
  </si>
  <si>
    <t>VOF 2115384</t>
  </si>
  <si>
    <t>Maint porte + PG - 2Trim2024 ELECTRO AL</t>
  </si>
  <si>
    <t>VOF 2138265</t>
  </si>
  <si>
    <t>Maint porte + PG - 3Trim2024 ELECTRO AL</t>
  </si>
  <si>
    <t>VOF 2162549</t>
  </si>
  <si>
    <t>Maint porte + PG - 4Trim2024 ELECTRO AL</t>
  </si>
  <si>
    <t>VOF 2185455</t>
  </si>
  <si>
    <t>Deduction contrat portes garages</t>
  </si>
  <si>
    <t>Reparation portail</t>
  </si>
  <si>
    <t>Panne Portail SEGELEC</t>
  </si>
  <si>
    <t>FC398352</t>
  </si>
  <si>
    <t>Entretien - Janvier 2024 ARTHEMA JA</t>
  </si>
  <si>
    <t>F-2024-01-48</t>
  </si>
  <si>
    <t>Entretien - Février 2024 ARTHEMA JA</t>
  </si>
  <si>
    <t>F-2024-02-62</t>
  </si>
  <si>
    <t>Entretien - Mars 2024 ARTHEMA JA</t>
  </si>
  <si>
    <t>F-2024-03-81</t>
  </si>
  <si>
    <t>Entretien - Avril 2024 ARTHEMA JA</t>
  </si>
  <si>
    <t>F-2024-04-92</t>
  </si>
  <si>
    <t>Entretien - Mai 2024 ARTHEMA JA</t>
  </si>
  <si>
    <t>F-2024-05-105</t>
  </si>
  <si>
    <t>Entretien - Juin 2024 ARTHEMA JA</t>
  </si>
  <si>
    <t>F-2024-06-117</t>
  </si>
  <si>
    <t>Entretien - Juillet 2024 ARTHEMA JA</t>
  </si>
  <si>
    <t>F-2024-07-143</t>
  </si>
  <si>
    <t>Entretien - Aout 2024 ARTHEMA JA</t>
  </si>
  <si>
    <t>F-2024-08.160</t>
  </si>
  <si>
    <t>Entretien - Septembre 2024 ARTHEMA JA</t>
  </si>
  <si>
    <t>F-2024.09.169</t>
  </si>
  <si>
    <t>Entretien - Octobre 2024 ARTHEMA JA</t>
  </si>
  <si>
    <t>F-2024-10-181</t>
  </si>
  <si>
    <t>Entretien - Novembre 2024 ARTHEMA JA</t>
  </si>
  <si>
    <t>F-2024-11-204</t>
  </si>
  <si>
    <t>Entretien - Décembre 2024 ARTHEMA JA</t>
  </si>
  <si>
    <t>F-2024-12-219</t>
  </si>
  <si>
    <t>Entretien des espaces verts</t>
  </si>
  <si>
    <t>Elagage de 2 micoucouliers ARTHEMA JA</t>
  </si>
  <si>
    <t>F-2024-06-120</t>
  </si>
  <si>
    <t>Frais releve compt. eau</t>
  </si>
  <si>
    <t>Location releve compteurs eau loge</t>
  </si>
  <si>
    <t>Surv cpt eau jardin</t>
  </si>
  <si>
    <t>Surveillance compteur general - 2024/2025 OCEA SMA</t>
  </si>
  <si>
    <t>FSGEE625286</t>
  </si>
  <si>
    <t>Q/Part employe imm.(collectif)</t>
  </si>
  <si>
    <t>Repartition charges employés immeuble 2024</t>
  </si>
  <si>
    <t>Indemnites assurance ttc</t>
  </si>
  <si>
    <t>SIMD20798/3800</t>
  </si>
  <si>
    <t>325935/1</t>
  </si>
  <si>
    <t>355014/1</t>
  </si>
  <si>
    <t>Solde charges au 31/12/2023</t>
  </si>
  <si>
    <t>Validation</t>
  </si>
  <si>
    <t>Curage colonne HYDROSONIC</t>
  </si>
  <si>
    <t>Location conteneurs</t>
  </si>
  <si>
    <t>Location conteneurs 2024</t>
  </si>
  <si>
    <t>09 72 67</t>
  </si>
  <si>
    <t>Vérification blocs autonomes 2024 PRO INCEND</t>
  </si>
  <si>
    <t>114612 / B M</t>
  </si>
  <si>
    <t>PRO INCENDIE</t>
  </si>
  <si>
    <t>Contrat entr portes garage</t>
  </si>
  <si>
    <t>Contrat entretien portes garages</t>
  </si>
  <si>
    <t>Redevance  DU 01/01/24 AU 31/12/24 PROX-HYDRO</t>
  </si>
  <si>
    <t>24RE044657</t>
  </si>
  <si>
    <t>Deduction Q/P bat. G</t>
  </si>
  <si>
    <t>Quote part general  CCG recup</t>
  </si>
  <si>
    <t>Charges 2023</t>
  </si>
  <si>
    <t>Gestion des Archives - 2024 PRO ARCHIV</t>
  </si>
  <si>
    <t>Locations de salle</t>
  </si>
  <si>
    <t>Location salle AG du 10/12/24 PAROISSE S</t>
  </si>
  <si>
    <t>Location salle AG du 10/12/24</t>
  </si>
  <si>
    <t>Affranchissement - Du 29/02/24 ATHOME COT</t>
  </si>
  <si>
    <t>FC 0000614181</t>
  </si>
  <si>
    <t>Affranchissement - Du 02/02/2024 ATHOME COT</t>
  </si>
  <si>
    <t>FC 0000595967</t>
  </si>
  <si>
    <t>Affranchissements du 30/06/24 EDILINK</t>
  </si>
  <si>
    <t>F24071612</t>
  </si>
  <si>
    <t>EDILINK</t>
  </si>
  <si>
    <t>FC_0000625681</t>
  </si>
  <si>
    <t>FC_0000784936</t>
  </si>
  <si>
    <t>B&amp;D affranchissement 3EME TRIM 2024 AFFRANCHIS</t>
  </si>
  <si>
    <t>v5.1.9</t>
  </si>
  <si>
    <t>Affran Convo AG du 10/12/24 ATHOME COT</t>
  </si>
  <si>
    <t>FC_0000834693</t>
  </si>
  <si>
    <t>FC_0000890461</t>
  </si>
  <si>
    <t>Compl affranchissement 2024</t>
  </si>
  <si>
    <t>F2024000014418</t>
  </si>
  <si>
    <t>Rempalcement makrolons des paltines audio portier</t>
  </si>
  <si>
    <t>FC399122</t>
  </si>
  <si>
    <t>EDF piscine</t>
  </si>
  <si>
    <t>QP EDF Piscine</t>
  </si>
  <si>
    <t>F2024000000284</t>
  </si>
  <si>
    <t>F2024000001059</t>
  </si>
  <si>
    <t>F2024000002088</t>
  </si>
  <si>
    <t>Honoraires syndic No: 4</t>
  </si>
  <si>
    <t>F2024000003689</t>
  </si>
  <si>
    <t>Honoraires syndic No: 5</t>
  </si>
  <si>
    <t>F2024000004714</t>
  </si>
  <si>
    <t>Honoraires syndic No: 6</t>
  </si>
  <si>
    <t>F2024000007271</t>
  </si>
  <si>
    <t>Honoraires syndic No: 7</t>
  </si>
  <si>
    <t>F2024000009029</t>
  </si>
  <si>
    <t>Honoraires syndic No: 8</t>
  </si>
  <si>
    <t>F2024000009714</t>
  </si>
  <si>
    <t>Honoraires syndic No: 9</t>
  </si>
  <si>
    <t>F2024000010698</t>
  </si>
  <si>
    <t>Honoraires syndic No: 10</t>
  </si>
  <si>
    <t>F2024000012397</t>
  </si>
  <si>
    <t>Honoraires syndic No: 11</t>
  </si>
  <si>
    <t>F2024000013392</t>
  </si>
  <si>
    <t>Honoraires syndic No: 12</t>
  </si>
  <si>
    <t>F2024000014597</t>
  </si>
  <si>
    <t>Taxes foncieres</t>
  </si>
  <si>
    <t>Taxes foncieres 2024 SIP NICE E</t>
  </si>
  <si>
    <t>SIP NICE EST-OUEST-MENTON</t>
  </si>
  <si>
    <t>Produits entretien piscine</t>
  </si>
  <si>
    <t>AVOIR PISCINE SO</t>
  </si>
  <si>
    <t>PISCINE SOLEIL SERVICE</t>
  </si>
  <si>
    <t>Produits piscine PISCINE SO</t>
  </si>
  <si>
    <t>Produits psicine PISCINE SO</t>
  </si>
  <si>
    <t>Controle analyse eau piscine</t>
  </si>
  <si>
    <t>Analyse eau piscine CARSO LABO</t>
  </si>
  <si>
    <t>LSE24F-73634</t>
  </si>
  <si>
    <t>CARSO LABORATOIRE LYON</t>
  </si>
  <si>
    <t>LSE24F-86419</t>
  </si>
  <si>
    <t>Déduction QP honoraires G/ER</t>
  </si>
  <si>
    <t>Déduction QP Honoraires syndic GER</t>
  </si>
  <si>
    <t>Participation employé immeuble</t>
  </si>
  <si>
    <t>Deduct QP Honoraires VILLAGE</t>
  </si>
  <si>
    <t>Déduction QP Honoraires syndic Village</t>
  </si>
  <si>
    <t>Etiquette BAL GRAV IMMO</t>
  </si>
  <si>
    <t>FA 24-2492</t>
  </si>
  <si>
    <t>GRAV IMMO</t>
  </si>
  <si>
    <t>000-17</t>
  </si>
  <si>
    <t>Q/Part Honoraires Syndic</t>
  </si>
  <si>
    <t>QP Honoraires syndic GER</t>
  </si>
  <si>
    <t>Eau froide individuelle</t>
  </si>
  <si>
    <t>Consommation eau 4.73e x 2023M3</t>
  </si>
  <si>
    <t>000-55</t>
  </si>
  <si>
    <t>Redevance PROX-HYDRO</t>
  </si>
  <si>
    <t>24RE044668</t>
  </si>
  <si>
    <t>000-60</t>
  </si>
  <si>
    <t>Deduction location compteurs loge</t>
  </si>
  <si>
    <t>Recherche de fuite enterrée WOLINER VI</t>
  </si>
  <si>
    <t>23-12-13172</t>
  </si>
  <si>
    <t>WOLINER VICTOR</t>
  </si>
  <si>
    <t>Entretien electricite</t>
  </si>
  <si>
    <t>Plus electricité tableau alim SEGELEC</t>
  </si>
  <si>
    <t>FC398767</t>
  </si>
  <si>
    <t>Location conteneur</t>
  </si>
  <si>
    <t>QP Honoraires syndic Village</t>
  </si>
  <si>
    <t>Travaux électriques SEGELEC</t>
  </si>
  <si>
    <t>FC397837</t>
  </si>
  <si>
    <t>Remplacement minuterie SEGELEC</t>
  </si>
  <si>
    <t>FC397903</t>
  </si>
  <si>
    <t>Groom porte d'entrée CLEF PRO S</t>
  </si>
  <si>
    <t>2024-639</t>
  </si>
  <si>
    <t>CLEF PRO SERRURIER</t>
  </si>
  <si>
    <t>Passage camera EU HYDROSONIC</t>
  </si>
  <si>
    <t>Contrat curage HYDROSONIC</t>
  </si>
  <si>
    <t>Nettoyage gouttiéres+ pose grillage anti intrusion</t>
  </si>
  <si>
    <t>CONCEPT ACRO</t>
  </si>
  <si>
    <t>Defense recours - 2024/2025 ASSURCOPRO</t>
  </si>
  <si>
    <t>2024ACS11565901</t>
  </si>
  <si>
    <t>ASSURCOPRO SUD</t>
  </si>
  <si>
    <t>Q/P Surveillance 2024</t>
  </si>
  <si>
    <t>Contrat GSM G ELECTROLIF</t>
  </si>
  <si>
    <t>AV00233</t>
  </si>
  <si>
    <t>FA24060213</t>
  </si>
  <si>
    <t>Contrat GSM 2023/2024 ELECTROLIF</t>
  </si>
  <si>
    <t>FA24060197</t>
  </si>
  <si>
    <t>Entretien Ascenseur - 1Trim2024 AVEHO</t>
  </si>
  <si>
    <t>24-01-0178</t>
  </si>
  <si>
    <t>Entretien Ascenseur - 2Trim2024 AVEHO</t>
  </si>
  <si>
    <t>Entretien Ascenseur - 3Trim2024 AVEHO</t>
  </si>
  <si>
    <t>Entretien Ascenseur - 4Trim2024 AVEHO</t>
  </si>
  <si>
    <t>Entretien ECS - Du 01/03/24 au 31/08/24 NICER</t>
  </si>
  <si>
    <t>Entretien ECS - Du 01/09/24 au 28/02/25 NICER</t>
  </si>
  <si>
    <t>Repartition Entretien E &amp; R NICER</t>
  </si>
  <si>
    <t>Entretien chauffage</t>
  </si>
  <si>
    <t>Rempt joints NICER</t>
  </si>
  <si>
    <t>Rempt soupage NICER</t>
  </si>
  <si>
    <t>Repartition divers reparations bat E&amp;R NICER</t>
  </si>
  <si>
    <t>Contret GSM E ELECTROLIF</t>
  </si>
  <si>
    <t>FA24060212</t>
  </si>
  <si>
    <t>Maintenance asc - 1Trim2024 ELECTROLIF</t>
  </si>
  <si>
    <t>A23120502</t>
  </si>
  <si>
    <t>Maintenance asc - 2Trim2024 ELECTROLIF</t>
  </si>
  <si>
    <t>Maintenance asc - 3Trim2024 ELECTROLIF</t>
  </si>
  <si>
    <t>Maintenance asc - 4Triim2024 ELECTROLIF</t>
  </si>
  <si>
    <t>Repartition Entretien E NICER</t>
  </si>
  <si>
    <t>009-65</t>
  </si>
  <si>
    <t>Repartition divers reparations NICER</t>
  </si>
  <si>
    <t>Contrat GSM R ELECTROLIF</t>
  </si>
  <si>
    <t>FA24060211</t>
  </si>
  <si>
    <t>A23120501</t>
  </si>
  <si>
    <t>Maintenance asc - 4Trim2024 ELECTROLIF</t>
  </si>
  <si>
    <t>Repartition Entretien R NICER</t>
  </si>
  <si>
    <t>012-65</t>
  </si>
  <si>
    <t>Intervention chaufferie Ballon N°5 Bat R NICER</t>
  </si>
  <si>
    <t>Remplacement ballon Bat R NICER</t>
  </si>
  <si>
    <t>Eau froide chauffee</t>
  </si>
  <si>
    <t>Eau froide chauffée 4.73e x 346M3</t>
  </si>
  <si>
    <t>Eau froide chauffée 4.73e x 343M3</t>
  </si>
  <si>
    <t>Eau froide chauffée 4.73e x 450M3</t>
  </si>
  <si>
    <t>Eau chaude loge</t>
  </si>
  <si>
    <t>Deduction eau chaude loge</t>
  </si>
  <si>
    <t>BAT E - APPARTEMENT SERRY - Passage caméra HYDROSO</t>
  </si>
  <si>
    <t>Remplacement vannes APCH - SAN</t>
  </si>
  <si>
    <t>FA2133</t>
  </si>
  <si>
    <t>APCH - SANCHEZ</t>
  </si>
  <si>
    <t>Conso EDF  Véhicule electrique  2021 à 2024 ROQUET</t>
  </si>
  <si>
    <t>Remplacement M. GRAVIER - Du 14/11 au 15 /11/22FP</t>
  </si>
  <si>
    <t>FPE</t>
  </si>
  <si>
    <t>Remplacement M. GRAVIER - Du 02/01 au 31/01/23 FPE</t>
  </si>
  <si>
    <t>Remplacement M. GRAVIER - Du 01/02 au 15/02/23 FPE</t>
  </si>
  <si>
    <t>Remplacement M. GRAVIER - Du 04/06 au 02/07/23 FPE</t>
  </si>
  <si>
    <t>Remplacement M. GRAVIER - Du 03/07 au 16/07/23 FPE</t>
  </si>
  <si>
    <t>fonds de caisse</t>
  </si>
  <si>
    <t>Reconstitution fonds de caisse GRAVIER</t>
  </si>
  <si>
    <t>reconstitution fonds de caisse</t>
  </si>
  <si>
    <t>Rembt frais - Mars 2023 GRAVIER</t>
  </si>
  <si>
    <t>Rembt frais - Mars 2023</t>
  </si>
  <si>
    <t>Reconstituation fonds de caiss</t>
  </si>
  <si>
    <t>Achat vegetaux PETRUCCIOLI</t>
  </si>
  <si>
    <t>Loc contener - 2023 SULO FRANC</t>
  </si>
  <si>
    <t>Quittance EDF - Du 20/01/23 - 1984 kWh EDF ENTREP</t>
  </si>
  <si>
    <t>Quittance EDF - Du 20/02/23 - 1209 kWh EDF ENTREP</t>
  </si>
  <si>
    <t>Quittance EDF - Du 20/03/23 - 1005 kWh EDF ENTREP</t>
  </si>
  <si>
    <t>Quittance EDF - Du 20/04/23 - 1075 kWh EDF ENTREP</t>
  </si>
  <si>
    <t>Quittance EDF - Du 20/05/23 - 1452 kWh EDF ENTREP</t>
  </si>
  <si>
    <t>Quittance EDF - Du 20/06/23 - 1868 kWh EDF ENTREP</t>
  </si>
  <si>
    <t>Quittance EDF - Du 20/07/23 - 1805 kWh EDF ENTREP</t>
  </si>
  <si>
    <t>Quittance EDF - Du 20/08/23 - 1954 kWh EDF ENTREP</t>
  </si>
  <si>
    <t>Quittance EDF - Du 20/09/23 - 2078 kWh EDF ENTREP</t>
  </si>
  <si>
    <t>Quittance EDF - Du 20/10/23 - 1917 kWh EDF ENTREP</t>
  </si>
  <si>
    <t>Quittance EDF - Du 20/11/23 - 1926 kWh EDF ENTREP</t>
  </si>
  <si>
    <t>Quittance EDF - Du 20/12/23 -782 kWh EDF ENTREP</t>
  </si>
  <si>
    <t>Quittance EDF - Du 20/04/23 - 1975 kWh EDF ENTREP</t>
  </si>
  <si>
    <t>Quittance EDF - Du 20/12/23 - 782 kWh EDF ENTREP</t>
  </si>
  <si>
    <t>Quittance eau - Du 20/02/23 - 1542m3 REGIE EAU</t>
  </si>
  <si>
    <t>Quittance eau - Du 14/08/23 - 1693m3 REGIE EAU</t>
  </si>
  <si>
    <t>Déduction Eau piscine</t>
  </si>
  <si>
    <t>Quittance eau - Du 20/02/23 - 1494m3 REGIE EAU</t>
  </si>
  <si>
    <t>Quittance eau - Du 23/08/23 - 565m3 REGIE EAU</t>
  </si>
  <si>
    <t>Consommation eau loge 4.11e x 11M3</t>
  </si>
  <si>
    <t>Eau chaude loge 11.31e x 2M3</t>
  </si>
  <si>
    <t>Cotisation - 2023 AMETRA 06</t>
  </si>
  <si>
    <t>PAS DECEMBRE 2022 DGFIP</t>
  </si>
  <si>
    <t>SALAIRE BRUT M GRAVIER JANVIER 2023 GRAVIER</t>
  </si>
  <si>
    <t>3800 0004 01/01/2023</t>
  </si>
  <si>
    <t>PAS JANVIER 2023 DGFIP</t>
  </si>
  <si>
    <t>SALAIRE BRUT M GRAVIER FEVRIER 2023 GRAVIER</t>
  </si>
  <si>
    <t>3800 0004 01/02/2023</t>
  </si>
  <si>
    <t>INDEMNITE DIVERSE M GRAVIER FEVRIER 2023 GRAVIER</t>
  </si>
  <si>
    <t>PAS FEVRIER 2023 DGFIP</t>
  </si>
  <si>
    <t>INDEMNITE DIVERSE M GRAVIER MARS 2023 GRAVIER</t>
  </si>
  <si>
    <t>3800 0004 01/03/2023</t>
  </si>
  <si>
    <t>SALAIRE BRUT M GRAVIER MARS 2023 GRAVIER</t>
  </si>
  <si>
    <t>PAS MARS 2023 DGFIP</t>
  </si>
  <si>
    <t>SALAIRE BRUT M GRAVIER AVRIL 2023 GRAVIER</t>
  </si>
  <si>
    <t>3800 0004 01/04/2023</t>
  </si>
  <si>
    <t>PAS AVRIL 2023 DGFIP</t>
  </si>
  <si>
    <t>SALAIRE BRUT M GRAVIER MAI 2023 GRAVIER</t>
  </si>
  <si>
    <t>3800 0004 01/05/2023</t>
  </si>
  <si>
    <t>PAS MAI 2023 DGFIP</t>
  </si>
  <si>
    <t>SALAIRE BRUT M GRAVIER JUIN 2023 GRAVIER</t>
  </si>
  <si>
    <t>3800 0004 01/06/2023</t>
  </si>
  <si>
    <t>PAS JUIN 2023 DGFIP</t>
  </si>
  <si>
    <t>SALAIRE BRUT M GRAVIER JUILLET 2023 GRAVIER</t>
  </si>
  <si>
    <t>3800 0004 01/07/2023</t>
  </si>
  <si>
    <t>PAS JUILLET 2023 DGFIP</t>
  </si>
  <si>
    <t>SALAIRE BRUT M GRAVIER AOUT 2023 GRAVIER</t>
  </si>
  <si>
    <t>3800 0004 01/08/2023</t>
  </si>
  <si>
    <t>PAS AOUT 2023 DGFIP</t>
  </si>
  <si>
    <t>SALAIRE BRUT M GRAVIER SEPTEMBRE 2023 GRAVIER</t>
  </si>
  <si>
    <t>3800 0004 01/09/2023</t>
  </si>
  <si>
    <t>PAS SEPTEMBRE 2023 DGFIP</t>
  </si>
  <si>
    <t>SALAIRE BRUT M GRAVIER OCTOBRE 2023 GRAVIER</t>
  </si>
  <si>
    <t>3800 0004 01/10/2023</t>
  </si>
  <si>
    <t>PAS OCTOBRE 2023 DGFIP</t>
  </si>
  <si>
    <t>SALAIRE BRUT M GRAVIER NOVEMBRE 2023 GRAVIER</t>
  </si>
  <si>
    <t>3800 0004 01/11/2023</t>
  </si>
  <si>
    <t>PAS NOVEMBRE 2023 DGFIP</t>
  </si>
  <si>
    <t>SALAIRE BRUT M GRAVIER DECEMBRE 2023 GRAVIER</t>
  </si>
  <si>
    <t>3800 0004 01/12/2023</t>
  </si>
  <si>
    <t>PAS DECEMBRE 2023 DGFIP</t>
  </si>
  <si>
    <t>URSSAF DECEMBRE 2022 URSSAF P.A</t>
  </si>
  <si>
    <t>99S120224338841241300014</t>
  </si>
  <si>
    <t>URSSAF PATRONAL M GRAVIER JANVIER 2023 GRAVIER</t>
  </si>
  <si>
    <t>URSSAF JANVIER 2023 URSSAF P.A</t>
  </si>
  <si>
    <t>99S120231138841241300014</t>
  </si>
  <si>
    <t>URSSAF PATRONAL M GRAVIER FEVRIER 2023 GRAVIER</t>
  </si>
  <si>
    <t>URSSAF FEVRIER 2023 URSSAF P.A</t>
  </si>
  <si>
    <t>99S120231238841241300014</t>
  </si>
  <si>
    <t>URSSAF PATRONAL M GRAVIER MARS 2023 GRAVIER</t>
  </si>
  <si>
    <t>URSSAF MARS 2023 URSSAF P.A</t>
  </si>
  <si>
    <t>99S120231338841241300014</t>
  </si>
  <si>
    <t>URSSAF PATRONAL M GRAVIER AVRIL 2023 GRAVIER</t>
  </si>
  <si>
    <t>URSSAF AVRIL 2023 URSSAF P.A</t>
  </si>
  <si>
    <t>99S120232138841241300014</t>
  </si>
  <si>
    <t>URSSAF PATRONAL M GRAVIER MAI 2023 GRAVIER</t>
  </si>
  <si>
    <t>URSSAF MAI 2023 URSSAF P.A</t>
  </si>
  <si>
    <t>99S120232238841241300014</t>
  </si>
  <si>
    <t>URSSAF PATRONAL M GRAVIER JUIN 2023 GRAVIER</t>
  </si>
  <si>
    <t>URSSAF JUIN 2023 URSSAF P.A</t>
  </si>
  <si>
    <t>99S120232338841241300014</t>
  </si>
  <si>
    <t>URSSAF PATRONAL M GRAVIER JUILLET 2023 GRAVIER</t>
  </si>
  <si>
    <t>URSSAF JUILLET 2023 URSSAF P.A</t>
  </si>
  <si>
    <t>99S120233138841241300014</t>
  </si>
  <si>
    <t>URSSAF PATRONAL M GRAVIER AOUT 2023 GRAVIER</t>
  </si>
  <si>
    <t>URSSAF AOUT 2023 URSSAF P.A</t>
  </si>
  <si>
    <t>99S120233238841241300014</t>
  </si>
  <si>
    <t>URSSAF PATRONAL M GRAVIER SEPTEMBRE 2023 GRAVIER</t>
  </si>
  <si>
    <t>URSSAF SEPTEMBRE 2023 URSSAF P.A</t>
  </si>
  <si>
    <t>99S120233338841241300014</t>
  </si>
  <si>
    <t>URSSAF PATRONAL M GRAVIER OCTOBRE 2023 GRAVIER</t>
  </si>
  <si>
    <t>URSSAF OCTOBRE 2023 URSSAF P.A</t>
  </si>
  <si>
    <t>99S120234138841241300014</t>
  </si>
  <si>
    <t>URSSAF PATRONAL M GRAVIER NOVEMBRE 2023 GRAVIER</t>
  </si>
  <si>
    <t>URSSAF NOVEMBRE 2023 URSSAF P.A</t>
  </si>
  <si>
    <t>99S120234238841241300014</t>
  </si>
  <si>
    <t>URSSAF PATRONAL M GRAVIER DECEMBRE 2023 GRAVIER</t>
  </si>
  <si>
    <t>URSSAF DECEMBRE 2023 URSSAF P.A</t>
  </si>
  <si>
    <t>99S120234338841241300014</t>
  </si>
  <si>
    <t>RETRAITE AGIRC-ARRCO DECEMBRE 2022 MALAKOFF -</t>
  </si>
  <si>
    <t>MALAKOFF - HUMANIS RETRAITE</t>
  </si>
  <si>
    <t>RETRAITE PATRONALE M GRAVIER JANVIER 2023 GRAVIER</t>
  </si>
  <si>
    <t>RETRAITE PATRONALE M GRAVIER FEVRIER 2023 GRAVIER</t>
  </si>
  <si>
    <t>RETRAITE PATRONALE M GRAVIER MARS 2023 GRAVIER</t>
  </si>
  <si>
    <t>RETRAITE PATRONALE M GRAVIER AVRIL 2023 GRAVIER</t>
  </si>
  <si>
    <t>RETRAITE AGIRC-ARRCO AVRIL 2023 MALAKOFF -</t>
  </si>
  <si>
    <t>RETRAITE PATRONALE M GRAVIER MAI 2023 GRAVIER</t>
  </si>
  <si>
    <t>RETRAITE PATRONALE M GRAVIER JUIN 2023 GRAVIER</t>
  </si>
  <si>
    <t>RETRAITE PATRONALE M GRAVIER JUILLET 2023 GRAVIER</t>
  </si>
  <si>
    <t>RETRAITE AGIRC-ARRCO JUILLET 2023 MALAKOFF -</t>
  </si>
  <si>
    <t>RETRAITE PATRONALE M GRAVIER AOUT 2023 GRAVIER</t>
  </si>
  <si>
    <t>RETRAITE PATRONALE M GRAVIER SEPTEMBRE 2023 GRAVIE</t>
  </si>
  <si>
    <t>RETRAITE PATRONALE M GRAVIER OCTOBRE 2023 GRAVIER</t>
  </si>
  <si>
    <t>RETRAITE PATRONALE M GRAVIER NOVEMBRE 2023 GRAVIER</t>
  </si>
  <si>
    <t>RETRAITE PATRONALE M GRAVIER DECEMBRE 2023 GRAVIER</t>
  </si>
  <si>
    <t>RETRAITE AGIRC-ARRCO DECEMBRE 2023 MALAKOFF -</t>
  </si>
  <si>
    <t>TAXE/SALAIRES ANNUEL 2023 SIE NICE O</t>
  </si>
  <si>
    <t>AGEFOS ANNUEL 2022 AGEFOS PME</t>
  </si>
  <si>
    <t>AGEFOS ANNUEL 2023 AGEFOS PME</t>
  </si>
  <si>
    <t>Formation habilitation électrique LAVAINE CO</t>
  </si>
  <si>
    <t>FC2035</t>
  </si>
  <si>
    <t>MUTUELLE PATRONAL M GRAVIER JANVIER 2023 GRAVIER</t>
  </si>
  <si>
    <t>PREVOYANCE PATR M GRAVIER JANVIER 2023 GRAVIER</t>
  </si>
  <si>
    <t>MUTUELLE JANVIER 2023 MALAKOFF -</t>
  </si>
  <si>
    <t>PREVOYANCE JANVIER 2023 MALAKOFF H</t>
  </si>
  <si>
    <t>MUTUELLE PATRONAL M GRAVIER FEVRIER 2023 GRAVIER</t>
  </si>
  <si>
    <t>PREVOYANCE PATR M GRAVIER FEVRIER 2023 GRAVIER</t>
  </si>
  <si>
    <t>MUTUELLE FEVRIER 2023 MALAKOFF -</t>
  </si>
  <si>
    <t>PREVOYANCE FEVRIER 2023 MALAKOFF H</t>
  </si>
  <si>
    <t>MUTUELLE PATRONAL M GRAVIER MARS 2023 GRAVIER</t>
  </si>
  <si>
    <t>PREVOYANCE PATR M GRAVIER MARS 2023 GRAVIER</t>
  </si>
  <si>
    <t>MUTUELLE MARS 2023 MALAKOFF -</t>
  </si>
  <si>
    <t>PREVOYANCE MARS 2023 MALAKOFF H</t>
  </si>
  <si>
    <t>MUTUELLE PATRONAL M GRAVIER AVRIL 2023 GRAVIER</t>
  </si>
  <si>
    <t>PREVOYANCE PATR M GRAVIER AVRIL 2023 GRAVIER</t>
  </si>
  <si>
    <t>MUTUELLE AVRIL 2023 MALAKOFF -</t>
  </si>
  <si>
    <t>PREVOYANCE AVRIL 2023 MALAKOFF H</t>
  </si>
  <si>
    <t>MUTUELLE PATRONAL M GRAVIER MAI 2023 GRAVIER</t>
  </si>
  <si>
    <t>PREVOYANCE PATR M GRAVIER MAI 2023 GRAVIER</t>
  </si>
  <si>
    <t>PREVOYANCE MAI 2023 MALAKOFF H</t>
  </si>
  <si>
    <t>MUTUELLE MAI 2023 MALAKOFF -</t>
  </si>
  <si>
    <t>PREVOYANCE PATR M GRAVIER JUIN 2023 GRAVIER</t>
  </si>
  <si>
    <t>MUTUELLE PATRONAL M GRAVIER JUIN 2023 GRAVIER</t>
  </si>
  <si>
    <t>MUTUELLE JUIN 2023 MALAKOFF -</t>
  </si>
  <si>
    <t>PREVOYANCE JUIN 2023 MALAKOFF H</t>
  </si>
  <si>
    <t>MUTUELLE PATRONAL M GRAVIER JUILLET 2023 GRAVIER</t>
  </si>
  <si>
    <t>PREVOYANCE PATR M GRAVIER JUILLET 2023 GRAVIER</t>
  </si>
  <si>
    <t>MUTUELLE JUILLET 2023 MALAKOFF -</t>
  </si>
  <si>
    <t>PREVOYANCE PATR M GRAVIER AOUT 2023 GRAVIER</t>
  </si>
  <si>
    <t>MUTUELLE PATRONAL M GRAVIER AOUT 2023 GRAVIER</t>
  </si>
  <si>
    <t>MUTUELLE AOUT 2023 MALAKOFF -</t>
  </si>
  <si>
    <t>PREVOYANCE AOUT 2023 MALAKOFF H</t>
  </si>
  <si>
    <t>MUTUELLE PATRONAL M GRAVIER SEPTEMBRE 2023 GRAVIER</t>
  </si>
  <si>
    <t>PREVOYANCE PATR M GRAVIER SEPTEMBRE 2023 GRAVIER</t>
  </si>
  <si>
    <t>MUTUELLE SEPTEMBRE 2023 MALAKOFF -</t>
  </si>
  <si>
    <t>PREVOYANCE SEPTEMBRE 2023 MALAKOFF H</t>
  </si>
  <si>
    <t>MUTUELLE PATRONAL M GRAVIER OCTOBRE 2023 GRAVIER</t>
  </si>
  <si>
    <t>PREVOYANCE PATR M GRAVIER OCTOBRE 2023 GRAVIER</t>
  </si>
  <si>
    <t>PREVOYANCE OCTOBRE 2023 MALAKOFF H</t>
  </si>
  <si>
    <t>MUTUELLE OCTOBRE 2023 MALAKOFF -</t>
  </si>
  <si>
    <t>MUTUELLE PATRONAL M GRAVIER NOVEMBRE 2023 GRAVIER</t>
  </si>
  <si>
    <t>PREVOYANCE PATR M GRAVIER NOVEMBRE 2023 GRAVIER</t>
  </si>
  <si>
    <t>MUTUELLE NOVEMBRE 2023 MALAKOFF -</t>
  </si>
  <si>
    <t>PREVOYANCE NOVEMBRE 2023 MALAKOFF H</t>
  </si>
  <si>
    <t>PREVOYANCE PATR M GRAVIER DECEMBRE 2023 GRAVIER</t>
  </si>
  <si>
    <t>MUTUELLE PATRONAL M GRAVIER DECEMBRE 2023 GRAVIER</t>
  </si>
  <si>
    <t>MUTUELLE DECEMBRE 2023 MALAKOFF -</t>
  </si>
  <si>
    <t>Quittance EDF - Du 22/01/23 EDF BLEU C</t>
  </si>
  <si>
    <t>Quittance EDF - Du 20/03/23 EDF BLEU C</t>
  </si>
  <si>
    <t>Quittance EDF - Du 22/05/23 EDF BLEU C</t>
  </si>
  <si>
    <t>Quittance EDF - Du 23/07/23 EDF BLEU C</t>
  </si>
  <si>
    <t>Quittance EDF - Du 22/09/23 EDF BLEU C</t>
  </si>
  <si>
    <t>4 08 7 010 875 710</t>
  </si>
  <si>
    <t>Quittance EDF - Du 07/12/23 EDF BLEU C</t>
  </si>
  <si>
    <t>Frais rejet prelevement</t>
  </si>
  <si>
    <t>Frais prelevement rejete</t>
  </si>
  <si>
    <t>Frais prelvt rejet</t>
  </si>
  <si>
    <t>Palatine frais rejet</t>
  </si>
  <si>
    <t>Palatine frais de rejet</t>
  </si>
  <si>
    <t>Palatine frais prlvt rejete</t>
  </si>
  <si>
    <t>TEMPS PASSE RDV AVEC COLLECTIF PB REPARTITION</t>
  </si>
  <si>
    <t>F2023000008377</t>
  </si>
  <si>
    <t>TEMPS PASSE RDV AVEC VILLAGE PB REPARTITION</t>
  </si>
  <si>
    <t>Multirisque - 2023 COMTE</t>
  </si>
  <si>
    <t>SIMD16638/3800 RDF Mme Sollier P.C.R</t>
  </si>
  <si>
    <t>F5078/0722</t>
  </si>
  <si>
    <t>P.C.R</t>
  </si>
  <si>
    <t>Sinistre gestion &amp; suivi - SIMD 16638/3800</t>
  </si>
  <si>
    <t>F2022000004599</t>
  </si>
  <si>
    <t>SIMD16638/3800 Tvx urgence suite RDF HERMES</t>
  </si>
  <si>
    <t>F22/178//D22/155</t>
  </si>
  <si>
    <t>SIMD16638/3800 Remises en état suite RDF HERMES</t>
  </si>
  <si>
    <t>F23/240//D22/156</t>
  </si>
  <si>
    <t>Vérif extincteurs 2023 PRO INCEND</t>
  </si>
  <si>
    <t>Verif extincteurs 2023</t>
  </si>
  <si>
    <t>Maint porte + PG - 1Trim2023 ELECTRO AL</t>
  </si>
  <si>
    <t>VOF2019567</t>
  </si>
  <si>
    <t>Maint porte + PG - 2Trim2023 ELECTRO AL</t>
  </si>
  <si>
    <t>VOF 2045622</t>
  </si>
  <si>
    <t>Maint porte + PG - 3Trim2023 ELECTRO AL</t>
  </si>
  <si>
    <t>VOF2066526</t>
  </si>
  <si>
    <t>Maint porte + PG - 4Trim2023 ELECTRO AL</t>
  </si>
  <si>
    <t>VOF 2090917</t>
  </si>
  <si>
    <t>Remplacement du fin de course portail ELECTRO AL</t>
  </si>
  <si>
    <t>U4 23004900</t>
  </si>
  <si>
    <t>Entretien - Janvier 2023 ARTHEMA JA</t>
  </si>
  <si>
    <t>F-23-01-0007</t>
  </si>
  <si>
    <t>Entretien - Février 2023 ARTHEMA JA</t>
  </si>
  <si>
    <t>F-23-02-0016</t>
  </si>
  <si>
    <t>Entretien - Mars 2023 ARTHEMA JA</t>
  </si>
  <si>
    <t>F-23-03-0047</t>
  </si>
  <si>
    <t>Entretien - Avril 2023 ARTHEMA JA</t>
  </si>
  <si>
    <t>F-23-05-0070</t>
  </si>
  <si>
    <t>Entretien - Mai 2023 ARTHEMA JA</t>
  </si>
  <si>
    <t>F-23-05-0073</t>
  </si>
  <si>
    <t>Entretien - Juin 2023 ARTHEMA JA</t>
  </si>
  <si>
    <t>F-23-06-0081</t>
  </si>
  <si>
    <t>Entretien - Juillet 2023 ARTHEMA JA</t>
  </si>
  <si>
    <t>F-23-07-0091</t>
  </si>
  <si>
    <t>Entretien - Août 2023 ARTHEMA JA</t>
  </si>
  <si>
    <t>F-23-08-0098</t>
  </si>
  <si>
    <t>Entretien jardin - Septembre 2023 ARTHEMA JA</t>
  </si>
  <si>
    <t>Entretien - Octobre 2023 ARTHEMA JA</t>
  </si>
  <si>
    <t>F-2023-10-4</t>
  </si>
  <si>
    <t>Entretien - Novembre 2023 ARTHEMA JA</t>
  </si>
  <si>
    <t>F-2023-11-21</t>
  </si>
  <si>
    <t>Entretien - Décembre 2023 ARTHEMA JA</t>
  </si>
  <si>
    <t>F-2023-12-35</t>
  </si>
  <si>
    <t>Tonte du parc ARTHEMA JA</t>
  </si>
  <si>
    <t>F-23-07-0090</t>
  </si>
  <si>
    <t>Surveillance compteur general - 2023 OCEA SMART</t>
  </si>
  <si>
    <t>FSGEE/541263</t>
  </si>
  <si>
    <t>Repartition charges employés immeuble 2023</t>
  </si>
  <si>
    <t>SIMD16638/3800 COMTE</t>
  </si>
  <si>
    <t>SIMD16638/3800</t>
  </si>
  <si>
    <t>SIMD 16638/3800</t>
  </si>
  <si>
    <t>319535/1</t>
  </si>
  <si>
    <t>Rembt Indemn. Journalieres</t>
  </si>
  <si>
    <t>Encaissement Produits divers</t>
  </si>
  <si>
    <t>322374/1</t>
  </si>
  <si>
    <t>Solde charges au 31/12/2022</t>
  </si>
  <si>
    <t>Location conteneurs 2023</t>
  </si>
  <si>
    <t>Quittance EDF - Du 22/01/23 - 621 kWh EDF ENTREP</t>
  </si>
  <si>
    <t>Quittance EDF - Du 22/02/23 - 524 kWh EDF ENTREP</t>
  </si>
  <si>
    <t>Quittance EDF - Du 22/03/23 - 355 kWh EDF ENTREP</t>
  </si>
  <si>
    <t>Quittance EDF - Du 22/04/23 - 271 kWh EDF ENTREP</t>
  </si>
  <si>
    <t>Quittance EDF - Du 22/05/23 - 305 kWh EDF ENTREP</t>
  </si>
  <si>
    <t>Quittance EDF - Du 22/06/23 - 379 kWh EDF ENTREP</t>
  </si>
  <si>
    <t>Quittance EDF - Du 22/07/23 - 398 kWh EDF ENTREP</t>
  </si>
  <si>
    <t>Quittance EDF - Du 22/08/23 - 430 kWh EDF ENTREP</t>
  </si>
  <si>
    <t>Quittance EDF - Du 22/09/23 - 310 kWh EDF ENTREP</t>
  </si>
  <si>
    <t>Quittance EDF - Du 22/10/23 - 480 kWh EDF ENTREP</t>
  </si>
  <si>
    <t>Quittance EDF - Du 22/11/23 - 446 kWh EDF ENTREP</t>
  </si>
  <si>
    <t>Quittance EDF - Du 22/12/23 - 432 kWh EDF ENTREP</t>
  </si>
  <si>
    <t>Vérification blocs autonomes PRO INCEND</t>
  </si>
  <si>
    <t>Surveillance compteur general PROX-HYDRO</t>
  </si>
  <si>
    <t>23RE032786</t>
  </si>
  <si>
    <t>Charges 2022</t>
  </si>
  <si>
    <t>Gestion archives - 2023 PRO ARCHIV</t>
  </si>
  <si>
    <t>Location salle AG du 05/05/23 PAROISSE S</t>
  </si>
  <si>
    <t>location salle AG 05/05/23</t>
  </si>
  <si>
    <t>Affranchissement - Du 14/03/23 ATHOME COT</t>
  </si>
  <si>
    <t>FC 0000369076</t>
  </si>
  <si>
    <t>B&amp;D affranchissement 1e trim 23 AFFRANCHIS</t>
  </si>
  <si>
    <t>Affranch - 1Trim2023</t>
  </si>
  <si>
    <t>Affranchissement - Du 04/05/23 ATHOME COT</t>
  </si>
  <si>
    <t>FC_0000410508</t>
  </si>
  <si>
    <t>Frais RAR courrier</t>
  </si>
  <si>
    <t>B&amp;D affranchissement xx trim aa AFFRANCHIS</t>
  </si>
  <si>
    <t>Affranchiss - 2TRIM2023</t>
  </si>
  <si>
    <t>Affran courrier RAR</t>
  </si>
  <si>
    <t>Frais Afrranchissement - Août 2023 EDILINK</t>
  </si>
  <si>
    <t>Affranch - 3Trim2023</t>
  </si>
  <si>
    <t>Frais d'Affranchissement - Septembre 2023 EDILINK</t>
  </si>
  <si>
    <t>F23101206</t>
  </si>
  <si>
    <t>Frais d'affranchissement - Octobre 2023 EDILINK</t>
  </si>
  <si>
    <t>F23110753</t>
  </si>
  <si>
    <t>Affranchissement - PV de l'AG du 12/10/23 ATHOME C</t>
  </si>
  <si>
    <t>FC 0000550237</t>
  </si>
  <si>
    <t>Affranchissement - Du 14/12/23 ATHOME COT</t>
  </si>
  <si>
    <t>FC_0000559133</t>
  </si>
  <si>
    <t>B&amp;D affranchissement 4trim23 AFFRANCHIS</t>
  </si>
  <si>
    <t>affran 4T23</t>
  </si>
  <si>
    <t>Consommation Eau piscine</t>
  </si>
  <si>
    <t>F2023000000920</t>
  </si>
  <si>
    <t>F2023000001215</t>
  </si>
  <si>
    <t>F2023000001536</t>
  </si>
  <si>
    <t>F2023000002479</t>
  </si>
  <si>
    <t>F2023000002884</t>
  </si>
  <si>
    <t>F2023000003456</t>
  </si>
  <si>
    <t>F2023000004716</t>
  </si>
  <si>
    <t>F2023000005289</t>
  </si>
  <si>
    <t>F2023000005905</t>
  </si>
  <si>
    <t>F2023000007187</t>
  </si>
  <si>
    <t>F2023000007801</t>
  </si>
  <si>
    <t>F2023000008561</t>
  </si>
  <si>
    <t>Taxes foncieres - 2023 SIP NICE E</t>
  </si>
  <si>
    <t>Analyse eau piscine - Août 2022 BIOFAQ LAB</t>
  </si>
  <si>
    <t>BFQ22F-4072</t>
  </si>
  <si>
    <t>BIOFAQ LABORATOIRES</t>
  </si>
  <si>
    <t>Déduction QP Honoraires  syndic GER</t>
  </si>
  <si>
    <t>Déduction QP Honoraires Village</t>
  </si>
  <si>
    <t>QP Honoraires  syndic GER</t>
  </si>
  <si>
    <t>Consommation eau 4.11e x 2015M3</t>
  </si>
  <si>
    <t>Redevance - Du 01/06/23 au 31/05/24 PROX-HYDRO</t>
  </si>
  <si>
    <t>23RE037423</t>
  </si>
  <si>
    <t>QP Honoraires  syndic Village</t>
  </si>
  <si>
    <t>Entretien plomberie</t>
  </si>
  <si>
    <t>Recherche de fuite P.C.R</t>
  </si>
  <si>
    <t>F6233/0223</t>
  </si>
  <si>
    <t>Refoulement collecteur EU HYDROSONIC</t>
  </si>
  <si>
    <t>Defense recours - Du 01/05/23 au 30/04/24 ASSURCOP</t>
  </si>
  <si>
    <t>2023ACS11425759</t>
  </si>
  <si>
    <t>Q/P Surveillance 2023</t>
  </si>
  <si>
    <t>t_lexique_cles (init)</t>
  </si>
  <si>
    <t>Recherche</t>
  </si>
  <si>
    <t>Desinsectisation</t>
  </si>
  <si>
    <t>Guepes / frelons ORKIN - PR</t>
  </si>
  <si>
    <t>ORKIN - PRO-NUISIBLES 06</t>
  </si>
  <si>
    <t>a16ea174d5636dc810c7f5cbb57244a3b8866df612112671fc0dc5e68e4809bf</t>
  </si>
  <si>
    <t>ENTRETIEN PC REMPLACMENT EMPLOYE WELCOME NE</t>
  </si>
  <si>
    <t>7a4320d0b3dc1baf53c712120df07aac5d2bb63fe1331eef46c5f9d79cc2105b</t>
  </si>
  <si>
    <t>FACT WELCOME NE</t>
  </si>
  <si>
    <t>e52275d5d16a7ab85ab372085f1524cb2f04b05a4486aecac423dae81e4c16f8</t>
  </si>
  <si>
    <t>Travaux curage</t>
  </si>
  <si>
    <t>Debouchage reseau EU HYDROSONIC</t>
  </si>
  <si>
    <t>0f81217154c6d413e276295ae98ee44db30f5d5bc911fa8e48e7373c787bdca3</t>
  </si>
  <si>
    <t>Achat ppats rats</t>
  </si>
  <si>
    <t>774489cdc7b987cb671e9762d263a55f89221bfa738c586837f68bc49f1019bc</t>
  </si>
  <si>
    <t>Achat plantes PETRUCCIOLI</t>
  </si>
  <si>
    <t>42238827c3e9a85d1342c6bf9859ab78905740cd51bbda7d669d7a1c9d8a07be</t>
  </si>
  <si>
    <t>achat pile pour goutte a goute</t>
  </si>
  <si>
    <t>e19d878d616e919b0a5e03682c56b18d6d8da6e54a0c1bac5914be73c218675c</t>
  </si>
  <si>
    <t>Achat plante</t>
  </si>
  <si>
    <t>83c13341a9c7ed7ffdc764f4516e78debf636c6b6ad008ae00ff27b2108ce41d</t>
  </si>
  <si>
    <t>Divers achats GRAVIER</t>
  </si>
  <si>
    <t>Divers achats</t>
  </si>
  <si>
    <t>997ff9ee75a5c4d9beae75134bda3525ff527f8b66f8b4452b57cf533b955761</t>
  </si>
  <si>
    <t>Quittance EDF du 20/03/25- 237 kwh EDF ENTREP</t>
  </si>
  <si>
    <t>bd001a561fefc86527b0de13d2e0fa14f0535b3d2a328046cd5de84cb9953d8e</t>
  </si>
  <si>
    <t>Quittance EDF du 20/04/25- 566 kwh EDF ENTREP</t>
  </si>
  <si>
    <t>dcb108268e28985cffeb7d212af6a51da6696aa2ba4720a0d4c3fdec45feffee</t>
  </si>
  <si>
    <t>Quittance EDF du 20/05/25- 1979 kwh EDF ENTREP</t>
  </si>
  <si>
    <t>31efaf368308f6b6b9f2ff93a23fbcaaf4a620ca2919e98e94ab61fe5c581bbc</t>
  </si>
  <si>
    <t>76f0e0e9e9e71b2a155b996e1219f1ef372d5694fe6d8b82e0313f74fb421820</t>
  </si>
  <si>
    <t>298b6403de16a1b520b1b2ca62879bd8fdeb55b0b1f860e63d8f16a42a1572aa</t>
  </si>
  <si>
    <t>ee8279fdd5893735de31fc0643c3028487090d557f603d322428f2f4ec60cd38</t>
  </si>
  <si>
    <t>eed6be927b20a801bb6c8600620adf65bd0298929ce88ed84cf81e0897a7c079</t>
  </si>
  <si>
    <t>1f34aefc9c57d6a2ab56ad5f425ce6d6982b5501fc09a635afc0a18f1f71b1d5</t>
  </si>
  <si>
    <t>a35f6d3a3165a70e5d3334f1ca11ce8dffc7edf9367f727c924f2ef348e79cfb</t>
  </si>
  <si>
    <t>f2b2ad8ce8de2950f351ebc7eded1cca124eba6819ea35e3dc9dce3dd60d7852</t>
  </si>
  <si>
    <t>85588045bb43e9b2943ac009d4fb664400fe2b9ff174506ea5a82939f4969665</t>
  </si>
  <si>
    <t>e7eeaba39960cce5e87bea830048dcd72b155594040f794563743645a6560b09</t>
  </si>
  <si>
    <t>Quittance eau Du 22/08/25 REGIE EAU</t>
  </si>
  <si>
    <t>49ede0eec234b94e9477d007be69e721ad747c6c6cf1a97026951466d210159d</t>
  </si>
  <si>
    <t>PAS MARS 2025 DGFIP</t>
  </si>
  <si>
    <t>e85d85bd178670d5648c19b3651541b50de46eba3c9272547aec7f4d8cfb4154</t>
  </si>
  <si>
    <t>SALAIRE BRUT M GRAVIER AVRIL 2025 GRAVIER</t>
  </si>
  <si>
    <t>3800 0004 01/04/2025</t>
  </si>
  <si>
    <t>5f794e6dc36109812b6aad8bbd00ac384fc1657eaa06a116675ff6e1f8f46055</t>
  </si>
  <si>
    <t>PAS AVRIL 2025 DGFIP</t>
  </si>
  <si>
    <t>36976fe33fcfd6888dd85987e5665c27cc169fc590f1c755f89cebec3e83ad52</t>
  </si>
  <si>
    <t>SALAIRE BRUT M GRAVIER MAI 2025 GRAVIER</t>
  </si>
  <si>
    <t>3800 0004 01/05/2025</t>
  </si>
  <si>
    <t>4631e286beca8c8350399b39b21b1f52f042367265d5d7e06dbf5740b71285d8</t>
  </si>
  <si>
    <t>PAS MAI 2025 DGFIP</t>
  </si>
  <si>
    <t>56500351511c66b3940a21318ff11909d405114766081595ec8df566fec1f812</t>
  </si>
  <si>
    <t>SALAIRE BRUT M GRAVIER JUIN 2025 GRAVIER</t>
  </si>
  <si>
    <t>3800 0004 01/06/2025</t>
  </si>
  <si>
    <t>1865fce9559f2e1028edc2db52eca8d111d3b9a6d7004f681dc389b3427f5559</t>
  </si>
  <si>
    <t>PAS JUIN 2025 DGFIP</t>
  </si>
  <si>
    <t>9b3c3db102bdf06e663986074cf5d9a0ebf77896b6c137f0fd3d153278d7bee5</t>
  </si>
  <si>
    <t>SALAIRE BRUT M GRAVIER JUILLET 2025 GRAVIER</t>
  </si>
  <si>
    <t>3800 0004 01/07/2025</t>
  </si>
  <si>
    <t>58cf477fae9b0b6af14e6f89aba637931af10e969aa5add75230a798d8364672</t>
  </si>
  <si>
    <t>PAS JUILLET 2025 DGFIP</t>
  </si>
  <si>
    <t>1e14d34a496f39d5501f3ca2b371d8819689046d25cfceef3d4f0f09e212fe7b</t>
  </si>
  <si>
    <t>SALAIRE BRUT M GRAVIER AOUT 2025 GRAVIER</t>
  </si>
  <si>
    <t>3800 0004 01/08/2025</t>
  </si>
  <si>
    <t>8c521095f80a850550fbf85ce21e761aa057aef670265778d7ae645e7c9dbb3b</t>
  </si>
  <si>
    <t>PAS AOUT 2025 DGFIP</t>
  </si>
  <si>
    <t>10daa110c903017c0c12dbac30a8776027c0f60bd947910f65da96ca46e0c8f8</t>
  </si>
  <si>
    <t>URSSAF MARS 2025 URSSAF P.A</t>
  </si>
  <si>
    <t>99S120251338841241300014</t>
  </si>
  <si>
    <t>dcbd380ccde7dc8f8bbb0fc22c1ca0182114a408a31a527af609fee1c938b368</t>
  </si>
  <si>
    <t>URSSAF PATRONAL M GRAVIER AVRIL 2025 GRAVIER</t>
  </si>
  <si>
    <t>0807f13f05740f4a39200d23cc1be2045a91b2bec56dc3ee2cfb15d6a9f57463</t>
  </si>
  <si>
    <t>URSSAF AVRIL 2025 URSSAF P.A</t>
  </si>
  <si>
    <t>99S120252138841241300014</t>
  </si>
  <si>
    <t>4559bbbc3c72eedae379d1dd48a6c73229ed948bb51d438ecfdddb35b9ab05ce</t>
  </si>
  <si>
    <t>URSSAF PATRONAL M GRAVIER MAI 2025 GRAVIER</t>
  </si>
  <si>
    <t>2adede8e8f9ab0ed2446f0e6cc1ead712795897aafd977ebd922282e5349a64d</t>
  </si>
  <si>
    <t>URSSAF MAI 2025 URSSAF P.A</t>
  </si>
  <si>
    <t>99S120252238841241300014</t>
  </si>
  <si>
    <t>b7a54ae4e83fef38380885d8c41eabcd24b3c5637cd32f2db1af9cfc5852d76f</t>
  </si>
  <si>
    <t>URSSAF PATRONAL M GRAVIER JUIN 2025 GRAVIER</t>
  </si>
  <si>
    <t>befa671ed94e7977c54867bc3dd9198dc8209fc1ee016a8711e96eb7a4d5a8cf</t>
  </si>
  <si>
    <t>URSSAF JUIN 2025 URSSAF P.A</t>
  </si>
  <si>
    <t>99S120252338841241300014</t>
  </si>
  <si>
    <t>865ff3d5821a35a356b17dbcfb7a4b02f0c9c98a8f3449f88cb47836590c7aa9</t>
  </si>
  <si>
    <t>URSSAF PATRONAL M GRAVIER JUILLET 2025 GRAVIER</t>
  </si>
  <si>
    <t>63702a9f9199ae73c7918f7f585e052f27ddb0eb5d017a0686fb710878b44d1d</t>
  </si>
  <si>
    <t>URSSAF JUILLET 2025 URSSAF P.A</t>
  </si>
  <si>
    <t>99S120253138841241300014</t>
  </si>
  <si>
    <t>862846ce76b93d067f69559d78372ec7a81263de4a8549b5c81bd6a4b9ba6724</t>
  </si>
  <si>
    <t>URSSAF PATRONAL M GRAVIER AOUT 2025 GRAVIER</t>
  </si>
  <si>
    <t>af04be6484129f865558add547477e104b388ddf28683f8b0fd37add53d4293d</t>
  </si>
  <si>
    <t>URSSAF AOUT 2025 URSSAF P.A</t>
  </si>
  <si>
    <t>99S120253238841241300014</t>
  </si>
  <si>
    <t>8e4cd733fb8f2edee651944d5380020276627d7ed5f63c84c9144fbc02722997</t>
  </si>
  <si>
    <t>RETRAITE PATRONALE M GRAVIER AVRIL 2025 GRAVIER</t>
  </si>
  <si>
    <t>1dc8e87e9fa4d572caa7c0e1feb603e8ab57b0016710b9b6ca743d3fc9caac23</t>
  </si>
  <si>
    <t>RETRAITE PATRONALE M GRAVIER MAI 2025 GRAVIER</t>
  </si>
  <si>
    <t>954a7cc94e316f0a34ac5b7be34c516659929047bb133ca85a7b9a74e5024b5b</t>
  </si>
  <si>
    <t>RETRAITE AGIRC-ARRCO MAI 2025 MALAKOFF -</t>
  </si>
  <si>
    <t>5f96a3ae0b0e84920b0b1962feb52ff89521d17c74ad1d4f8c8e7bd326d6389c</t>
  </si>
  <si>
    <t>RETRAITE PATRONALE M GRAVIER JUIN 2025 GRAVIER</t>
  </si>
  <si>
    <t>ca38687c14a7773aa0b470f0768a06926a75f811f63d03a05047503affb498e9</t>
  </si>
  <si>
    <t>RETRAITE PATRONALE M GRAVIER JUILLET 2025 GRAVIER</t>
  </si>
  <si>
    <t>13d1d646c7070210992ba0829c09c3fddb3ee489ee94e97fb4a23cfb1b48cdcf</t>
  </si>
  <si>
    <t>RETRAITE AGIRC-ARRCO JUILLET 2025 MALAKOFF -</t>
  </si>
  <si>
    <t>6559ae42bc6ea5e88fec4df0d21def4e29905a98fcf0fb04bba028302f41e809</t>
  </si>
  <si>
    <t>RETRAITE PATRONALE M GRAVIER AOUT 2025 GRAVIER</t>
  </si>
  <si>
    <t>1751fbd01f584fcb3d0b4ff05d7078f75787d43e824ee2d5c18586f7cec317be</t>
  </si>
  <si>
    <t>RETRAITE AGIRC-ARRCO AOUT 2025 MALAKOFF -</t>
  </si>
  <si>
    <t>daa26620596559ef95e5c7cc808a4fcf529beef2fc8f40fbabf9b9686fe3712f</t>
  </si>
  <si>
    <t>PREVOYANCE MARS 2025 MALAKOFF H</t>
  </si>
  <si>
    <t>aa236fd9b5e00374a2b062abf3e24d1d3765f94fc5c8447c203db0185ae81ad6</t>
  </si>
  <si>
    <t>PREVOYANCE PATR M GRAVIER AVRIL 2025 GRAVIER</t>
  </si>
  <si>
    <t>0d9631492c74c7bcb2204fdc3ff7786c274490289f541932e2bdd77b2041cb42</t>
  </si>
  <si>
    <t>MUTUELLE PATRONAL M GRAVIER AVRIL 2025 GRAVIER</t>
  </si>
  <si>
    <t>10f8af6fe1b2532cf5adb354c5b7a5f2bcead76be13f5ec9b085e3ac724d66a6</t>
  </si>
  <si>
    <t>PREVOYANCE PATR M GRAVIER MAI 2025 GRAVIER</t>
  </si>
  <si>
    <t>23b22b68890d832899c5400637a6ce21c662625126120b3f647df568235f9a07</t>
  </si>
  <si>
    <t>MUTUELLE PATRONAL M GRAVIER MAI 2025 GRAVIER</t>
  </si>
  <si>
    <t>dcdfb364ae95b9c9457e9ca065270d19e75bdfe3f28b2204247324ec76613b84</t>
  </si>
  <si>
    <t>PREVOYANCE MAI 2025 MALAKOFF H</t>
  </si>
  <si>
    <t>08fe73a6392c16368f9c2b4523ff0205646f1cb65157f2ef8740f7ad7dd1413f</t>
  </si>
  <si>
    <t>MUTUELLE PATRONAL M GRAVIER JUIN 2025 GRAVIER</t>
  </si>
  <si>
    <t>99f9dcc99a24fd2f90f5a0d0ad63a1c2e3a5b4ab5ec3ae8e9e0133a573c3ea2e</t>
  </si>
  <si>
    <t>PREVOYANCE PATR M GRAVIER JUIN 2025 GRAVIER</t>
  </si>
  <si>
    <t>1cc5428c0fc438012333654b2111265f935912eb56e11ac1e096e0a9491c9c4e</t>
  </si>
  <si>
    <t>MUTUELLE PATRONAL M GRAVIER JUILLET 2025 GRAVIER</t>
  </si>
  <si>
    <t>ca786ef38d671f568cc2cc93ae91a90d6fe88b4a2cf71e3b898b393bf50dd8b9</t>
  </si>
  <si>
    <t>PREVOYANCE PATR M GRAVIER JUILLET 2025 GRAVIER</t>
  </si>
  <si>
    <t>c1b3cc219c8a13b965019a942c829ebcbf913f57efdde3336bd08ba16bcb13f8</t>
  </si>
  <si>
    <t>PREVOYANCE JUILLET 2025 MALAKOFF H</t>
  </si>
  <si>
    <t>b72805bc538e74ce7b25d5b7166b2030aeccc821c5e7a2294dd2cf7fc0003613</t>
  </si>
  <si>
    <t>MUTUELLE PATRONAL M GRAVIER AOUT 2025 GRAVIER</t>
  </si>
  <si>
    <t>a1ecf10c599074f7e9aebd9b6bfed40241dffb565d7474942e72c4cd9873552e</t>
  </si>
  <si>
    <t>PREVOYANCE PATR M GRAVIER AOUT 2025 GRAVIER</t>
  </si>
  <si>
    <t>9267505af2bc7f396dc266bd08453cdc606d5cfc2f485560f612243f8de0a45d</t>
  </si>
  <si>
    <t>PREVOYANCE AOUT 2025 MALAKOFF H</t>
  </si>
  <si>
    <t>1bfe3ef2985e2b19c2415e82853ec1b55fc899926cc68c1e293285d92689cf8f</t>
  </si>
  <si>
    <t>CONCIERGEcontrat</t>
  </si>
  <si>
    <t>23d82d33590eaf14cc9db4f44c7e4ed5458032c3c1e51dba8c45d757b8aa0781</t>
  </si>
  <si>
    <t>72f327f807163c7f84c418a112bce5a749e6c09923c80c4b6d0c46ccb534044b</t>
  </si>
  <si>
    <t>0ea4c030bd077811a8a035a93387865edf601d7c627a4b60f82631b54cff3080</t>
  </si>
  <si>
    <t>FC_0000967996</t>
  </si>
  <si>
    <t>ee46e717a5846a7028c3e6b820a973b2379cec8e420eaa8fd5bc7eedc8c39ecc</t>
  </si>
  <si>
    <t>FC_0000964035</t>
  </si>
  <si>
    <t>15c8ad530d975102c22d59693ca49f67f056c704ff6be568664b7752a141bfbf</t>
  </si>
  <si>
    <t>FC_0000971689</t>
  </si>
  <si>
    <t>1dd36885f93bb2f539b259ed70276009e1cf84b3eb6b99fbafb6502fcde1ce47</t>
  </si>
  <si>
    <t>FC_0000960158</t>
  </si>
  <si>
    <t>0e4571e54f3ba9c0d0911afbefd8a1f9922d05b903ed11e6164b5718c5a6431d</t>
  </si>
  <si>
    <t>FC_0001003254</t>
  </si>
  <si>
    <t>e69a24e28a023afd8cb6f0487494dd173782fbed0466a4517ea59d65a1ea382b</t>
  </si>
  <si>
    <t>FC_0001043969</t>
  </si>
  <si>
    <t>0774f1e6d361c2f7857b7771d9d1b4aad385f4251b6afe02cb9d3d4f4f810605</t>
  </si>
  <si>
    <t>FACT ATHOME COT</t>
  </si>
  <si>
    <t>FC_0001037273</t>
  </si>
  <si>
    <t>4d39905fdb059c503f34519709599be44d24ec8c45941851d4c17138d8a6dbe4</t>
  </si>
  <si>
    <t>Affranchissements ATHOME COT</t>
  </si>
  <si>
    <t>FC_0001071384</t>
  </si>
  <si>
    <t>2e567f00a80750d6dfba430ced863b46639727f4ac4a04ac08ce8b43523c61c7</t>
  </si>
  <si>
    <t>FC_0001072810</t>
  </si>
  <si>
    <t>cee327e8be7dbe6ef0b110fa31a116ba4d6ae9ad8ce794977d22f5160ec5ed21</t>
  </si>
  <si>
    <t>FC_0001092059</t>
  </si>
  <si>
    <t>386039ff85c48f9100b789ebc42cd727148ce2210dc6b36174f2c9d0ca08d2f4</t>
  </si>
  <si>
    <t>FC_0001097273</t>
  </si>
  <si>
    <t>3c5f4989dd8a1275835ff370a4bab0ceb90ffaebd7e7031355009ccdf1edec96</t>
  </si>
  <si>
    <t>FC_0001106828</t>
  </si>
  <si>
    <t>16b1903dfaab3f0eb5b5060bca539aba38db166a3771edf48eb2f2bedd77708e</t>
  </si>
  <si>
    <t>Palatine frais tneue cpte</t>
  </si>
  <si>
    <t>a2f587f7a006862c6db6bb2e821899ea6b25679321e0f9d6104cc80780d244f3</t>
  </si>
  <si>
    <t>e491587acc80f52169b5afb1fe205cff591020ea2216ccd9f69a9dad1e913613</t>
  </si>
  <si>
    <t>HONORAIRES BAUDIN THI</t>
  </si>
  <si>
    <t>202525008*</t>
  </si>
  <si>
    <t>BAUDIN THIERRY</t>
  </si>
  <si>
    <t>7c5ef96023bade3c6a859f42b9335d4f425e5aec1d6c55a6c983a09344147e0b</t>
  </si>
  <si>
    <t>F2025000005582</t>
  </si>
  <si>
    <t>ede9eb24d09da039feaadcbf15d540b2864e6a5305f13403f760330838dc888e</t>
  </si>
  <si>
    <t>F2025000007045</t>
  </si>
  <si>
    <t>4dfe99e312d25913bb06bcbf4d6afd509b1bba60efe2a3152858ecc587315b5e</t>
  </si>
  <si>
    <t>F2025000008208</t>
  </si>
  <si>
    <t>ab4904951ba85de4510db6d527a1286bf1a0006b62c6150df2983c2f70b1cfa9</t>
  </si>
  <si>
    <t>F2025000010480</t>
  </si>
  <si>
    <t>21df703f9fa0059f93d30a5d29ff8cca82480899b2b31d6c32078bc18ca73e57</t>
  </si>
  <si>
    <t>F2025000011533</t>
  </si>
  <si>
    <t>89add5031607cadcfa188f2f15dc8d1979c5dc311cf6fa05e43eb45a60eab13f</t>
  </si>
  <si>
    <t>F2025000012510</t>
  </si>
  <si>
    <t>bb8c1d287bd33d377fce8c77814d45f60e27e5ee6e7eb402745b256ac16ff1f8</t>
  </si>
  <si>
    <t>Sinistre assistance expertise - SIMD 28309/3800</t>
  </si>
  <si>
    <t>F2025000005015</t>
  </si>
  <si>
    <t>31652e2f7afcfbc899a0cf551ce8a1c9cf21d29c119f34def5418d414e53b0ba</t>
  </si>
  <si>
    <t>SUIVI DOSSIER PROCEDURE VILLAGE</t>
  </si>
  <si>
    <t>F2025000008589</t>
  </si>
  <si>
    <t>59f03456534387b6bdae93b3bf033ef1c19d9feb327aff64f31ad7308d67c1bd</t>
  </si>
  <si>
    <t>Sinistre gestion &amp; suivi - SIMD 29562/3800</t>
  </si>
  <si>
    <t>F2025000008608</t>
  </si>
  <si>
    <t>e8be076acf4cda5b42eeb8d4096ed545d760a72c53c60cc03309be1738d5689e</t>
  </si>
  <si>
    <t>Sinistre assistance expertise - SIMD 29562/3800</t>
  </si>
  <si>
    <t>F2025000009666</t>
  </si>
  <si>
    <t>eae7a82331e083f6e2c891dc743324782030e034c15f7589a3057fb90bf8b12d</t>
  </si>
  <si>
    <t>Infos qualité de l'eau</t>
  </si>
  <si>
    <t>F2025000010082</t>
  </si>
  <si>
    <t>cd42778e789e1023f99b41d1bf02e953b99e0157f6699d91e9ca58b04dd4e176</t>
  </si>
  <si>
    <t>Sinistre gestion &amp; suivi - simd 29977/3800</t>
  </si>
  <si>
    <t>F2025000011300</t>
  </si>
  <si>
    <t>27a529b161dcbcedd1b36c3adf62e026266a5902c3fb2599ec9668a4963f842e</t>
  </si>
  <si>
    <t>Sinistre gestion &amp; suivi - SIMD 30003/3800</t>
  </si>
  <si>
    <t>F2025000011310</t>
  </si>
  <si>
    <t>61bb64057bdb3bafe97452b82a4bb73ca222003e13773f2394819460686642ba</t>
  </si>
  <si>
    <t>Assurance 2025 COMTE</t>
  </si>
  <si>
    <t>F25-0005-8060-59</t>
  </si>
  <si>
    <t>0018ba34539cd495a015ff36ddca433e205a0665d2a66ee0e2df6b5242100421</t>
  </si>
  <si>
    <t>aSSURANCE 2025 GENERALI</t>
  </si>
  <si>
    <t>assurance 2025 ERREUR FOURN</t>
  </si>
  <si>
    <t>cdada8a1b6351b6c95bcf9546bcb57a88fe5b2a82a5ac217a475c90fa797c283</t>
  </si>
  <si>
    <t>defense recours</t>
  </si>
  <si>
    <t>Defense recours ASSURCOPRO</t>
  </si>
  <si>
    <t>2025ACS11716376</t>
  </si>
  <si>
    <t>8de6f2b03050ec460ece0e8e5678a4ae8591576f8e54b46e787c33891b83a8cc</t>
  </si>
  <si>
    <t>SEIH CONSULTING - Infiltrations dans garage M. LAM</t>
  </si>
  <si>
    <t>FACO0001700</t>
  </si>
  <si>
    <t>bfb49e7e2d7761cba6fc25d7cc267ce920f24263e334d75cd0e55d9c4f5eadfb</t>
  </si>
  <si>
    <t>Travaux interphone</t>
  </si>
  <si>
    <t>Problème interphone VILLAGE SEGELEC</t>
  </si>
  <si>
    <t>FC399820</t>
  </si>
  <si>
    <t>Entretien mat securite incend.</t>
  </si>
  <si>
    <t>123293/BM</t>
  </si>
  <si>
    <t>0d0361cb7e10f3632b31c33a40327bf3ad5981e2a3c064935d75313a821d006b</t>
  </si>
  <si>
    <t>Vérification extincteur PRO INCEND</t>
  </si>
  <si>
    <t>123292/02</t>
  </si>
  <si>
    <t>5e02852965037e12179d4f1fb4a54df96408d511fd15701957df14a214f901e1</t>
  </si>
  <si>
    <t>Maint porte + PG - 1Trim2025 ELECTRO AL</t>
  </si>
  <si>
    <t>VOA2272415</t>
  </si>
  <si>
    <t>4db8aba7cdc667b931e964c3858a2a7aa9c4df7d3e33210e28fc6f745a9528de</t>
  </si>
  <si>
    <t>VOF 2272414</t>
  </si>
  <si>
    <t>429582b12882b26c44f94aa4e440943f4318aef46d3ce1bb894a0fdea63592e5</t>
  </si>
  <si>
    <t>Maint porte + PG - 2Trim2025 ELECTRO AL</t>
  </si>
  <si>
    <t>VOA2272417</t>
  </si>
  <si>
    <t>6d495955115766635b8456e9e90edfa4eb3afc2711201936eeff14f2106916a3</t>
  </si>
  <si>
    <t>VOF 2272416</t>
  </si>
  <si>
    <t>cb7d561147f5459b29ac4fe3f3623a05ddfdbcca4540c72bcb7014b99f8ce65e</t>
  </si>
  <si>
    <t>FACT ELECTRO AL</t>
  </si>
  <si>
    <t>VOF 2255859</t>
  </si>
  <si>
    <t>c04d2023cfc39930902e4e0532ac9f0dfcd7733f97331f0576a16f8d96efc902</t>
  </si>
  <si>
    <t>Maint porte + PG - 3Trim2025 ELECTRO AL</t>
  </si>
  <si>
    <t>VOA2272419</t>
  </si>
  <si>
    <t>4b3dc211a77fac86c235ec9a4be854724e9c8903d5d65bd56de01713e94c610d</t>
  </si>
  <si>
    <t>VOF 2272418</t>
  </si>
  <si>
    <t>196688184238ca0cae32593e561684a83aaca152f3ce53a84b6294e378f9eff2</t>
  </si>
  <si>
    <t>Maint porte + PG 4Trim2025 ELECTRO AL</t>
  </si>
  <si>
    <t>VOF 2278694</t>
  </si>
  <si>
    <t>6a7e1a956b14c7ce4d916f430eb266fbefe3a5162f9584a1d3b2a5aea4821f62</t>
  </si>
  <si>
    <t>REMPL INTERRUPTEUR PORTAIL ELECTRO AL</t>
  </si>
  <si>
    <t>U4 24002989</t>
  </si>
  <si>
    <t>dc9b74c0d611fe9c55e12dd76cc10484d9652ac8e4a46613fd4deb7c2f99dea7</t>
  </si>
  <si>
    <t>Pose de barres palpeuses ELECTRO AL</t>
  </si>
  <si>
    <t>U4 25010123</t>
  </si>
  <si>
    <t>f7da1915dd628163ab24e6aef5d2fb8d18b567ee56438013740a6dc34b4e0c9e</t>
  </si>
  <si>
    <t xml:space="preserve"> DU 01/2024 ARTHEMA JA</t>
  </si>
  <si>
    <t>ddf13fa01af1c66870f78eb2c5cbfcf1e1b7f414e567a32df19255a28594af34</t>
  </si>
  <si>
    <t>Entretien ARTHEMA JA</t>
  </si>
  <si>
    <t>D-2025-03-187</t>
  </si>
  <si>
    <t>24edb4ecec34d6c7881cfb88de386bd31a383b3370432e27b4ff7ba2cd934a1d</t>
  </si>
  <si>
    <t>ENTRETIEN ESPACES VERTS ARTHEMA JA</t>
  </si>
  <si>
    <t>F-2025-05-300</t>
  </si>
  <si>
    <t>9670e08d015a66d89292ae3014023c002c28435538f26723aecbf31463346f0a</t>
  </si>
  <si>
    <t>F-2025-06-314</t>
  </si>
  <si>
    <t>82a1302ff2d36b707501ebd3704338f4f7a062b87fcdde63a93ba52baa0d4ec2</t>
  </si>
  <si>
    <t>FACT ARTHEMA JA</t>
  </si>
  <si>
    <t>F-2025-05-299</t>
  </si>
  <si>
    <t>c9511ecac452b234d804f3617c744774e7cbc361b6e644fd546cab096120f5df</t>
  </si>
  <si>
    <t>Entretien jardin - Juillet 2025 ARTHEMA JA</t>
  </si>
  <si>
    <t>F-2025-07-348</t>
  </si>
  <si>
    <t>d06eebea890bb21038b49b82ade9d2eb5b027af7470d83c99b85286a155fd0ae</t>
  </si>
  <si>
    <t>Entretien jardin - Aout 2025 ARTHEMA JA</t>
  </si>
  <si>
    <t>F-2025-08-365</t>
  </si>
  <si>
    <t>135162559933eec05822e64d7e325e21d0ccafca1344d7479b385835b18f918e</t>
  </si>
  <si>
    <t>Entretien - Aout 2025 ARTHEMA JA</t>
  </si>
  <si>
    <t>F-2025-08-370</t>
  </si>
  <si>
    <t>6efdc7e3f2023020ea86d624309cbbc348d81206e6bb552eabddc9e32043621f</t>
  </si>
  <si>
    <t>remplacement employé - entretien piscine AVANTAGE</t>
  </si>
  <si>
    <t>FA0031363</t>
  </si>
  <si>
    <t>AVANTAGE SERVICE PISCINE</t>
  </si>
  <si>
    <t>7e01e48370247d256b396c3962c61fd72f46a5a2d2c57fc78306c32cb2471825</t>
  </si>
  <si>
    <t>travaux piscine</t>
  </si>
  <si>
    <t>HONORAIRES L-H FABIAN</t>
  </si>
  <si>
    <t>Nº17-24-14-02</t>
  </si>
  <si>
    <t>b51b881110f795161783720261f18c4cd0bad97efce24aacd94c8c9469d8d9b3</t>
  </si>
  <si>
    <t>Entretien curage HYDROSONIC</t>
  </si>
  <si>
    <t>8401c176a62514e641f31e0c95adb7bd6f5c937096b811fbbceff1618f0eb39d</t>
  </si>
  <si>
    <t>Produits piscine AVANTAGE S</t>
  </si>
  <si>
    <t>FA0034427</t>
  </si>
  <si>
    <t>ca8c21f70a95578546e2e368fe2e663e8eea3f76c00f84a4dde49364ef68da6d</t>
  </si>
  <si>
    <t>PISCINE SOLEIL SERVICE - Fourniture sable gravier</t>
  </si>
  <si>
    <t>b0654f1d00225ef8de990891aacde7160d7db671cf90ac7163e148ef991b1d4e</t>
  </si>
  <si>
    <t>e002ceea51f65aec31bc18708b4910d505c2d2a41783f33cc6be3c8a1f6f44f9</t>
  </si>
  <si>
    <t>PISCINE SOLEIL SERVICE - commande produits piscine</t>
  </si>
  <si>
    <t>951a38bf3c4adeaae0f047c2d7688457d610a72bb342ff343ef572b9f37897aa</t>
  </si>
  <si>
    <t>c36ef2285fcc05b08e39dd808959c5fef3314dc7f7febfcc182401c6aab78aa6</t>
  </si>
  <si>
    <t>39588b3b24d0b01808e81da6df288fa582e7e534a355222d5133d4fe77694a0d</t>
  </si>
  <si>
    <t>SIMD 29562/3800</t>
  </si>
  <si>
    <t>396733/1</t>
  </si>
  <si>
    <t>335e2a628dc3ab5c9fda91281241c3dd744ffd4d44278fb7d29581275b9fd022</t>
  </si>
  <si>
    <t>Solde charges au 31/12/2024</t>
  </si>
  <si>
    <t>3c3dc7a4d0a1f91972eda710c3763b18ee40fc5f6de5486303219b25ac94a777</t>
  </si>
  <si>
    <t>E.R</t>
  </si>
  <si>
    <t>CHARGES GENER. ER</t>
  </si>
  <si>
    <t>Quittance EDF du 22/03/25- 305 kwh EDF ENTREP</t>
  </si>
  <si>
    <t>793651caa64a71ed639e556443f5e09d46d731af968130dca90c7fdd2386d182</t>
  </si>
  <si>
    <t>Quittance EDF du 22/04/25- 353 kwh EDF ENTREP</t>
  </si>
  <si>
    <t>e24b38a258fe5e9b0d00682f6e4d5aedb83887994e9a2c6055ddc0dcdec02863</t>
  </si>
  <si>
    <t>Quittance EDF du 22/05/25- 348 kwh EDF ENTREP</t>
  </si>
  <si>
    <t>eb28ae7da26f70678b3745c87629bccd550fdaade2ae285c35a045cbfe15ab1e</t>
  </si>
  <si>
    <t>a5b724303213e4c5a96d3e3f38b4a6411dac48fd96f112c4625ed7fbfeb65673</t>
  </si>
  <si>
    <t>81c6d10af74f73b961a7ad8a6f490544a11395d1c0dd6e869e50d10dbdc4a835</t>
  </si>
  <si>
    <t>e0a0439e92548ca36c75a44356dd5181f8e124d078e697fb46ef77c5a176bf95</t>
  </si>
  <si>
    <t>ADM</t>
  </si>
  <si>
    <t>CHARGES ADMNISTRATION</t>
  </si>
  <si>
    <t>COMMERCE</t>
  </si>
  <si>
    <t>CHARGES GENERALES ASL+MONICA</t>
  </si>
  <si>
    <t>Rempt horloge SEGELEC</t>
  </si>
  <si>
    <t>FC400318</t>
  </si>
  <si>
    <t>b1f6b25985a407772718a7f6cc3b432d68a2a511e7e6e81f0aea651f6c2420f6</t>
  </si>
  <si>
    <t>COMPTEUR</t>
  </si>
  <si>
    <t>COMPTEURS D EAU</t>
  </si>
  <si>
    <t>INFO REGLEMENTATION EC PROX-HYDRO</t>
  </si>
  <si>
    <t>25TX900772</t>
  </si>
  <si>
    <t>d6ce9b52cb6107e1da772bec1491bde210868016d2afebcc9b9095cef34ee5ef</t>
  </si>
  <si>
    <t>FACT PROX-HYDRO</t>
  </si>
  <si>
    <t>25RE037935</t>
  </si>
  <si>
    <t>db00ddc572079ff95a0393e97eced4237ef6092d09587c09310eeb4f1fd8d433</t>
  </si>
  <si>
    <t>acebbf2e9d05c356c6bf6bbfa93b388e58804d63f137430492a160c06d69878a</t>
  </si>
  <si>
    <t>70c1518819c27566761e890e40b3c700919d60604d6467da1fcca36ca49324ee</t>
  </si>
  <si>
    <t>fa18e46d6bb51d2d2ca942229f291cfcc3b34ab24a6546f6fdd1826234d99ea7</t>
  </si>
  <si>
    <t>17298ca0569a99e33af22b3b707db18b422f78f22c10f0bb9bccb3c26fb9cd09</t>
  </si>
  <si>
    <t>14eb3a1507f89b3cf16bbb1db8941f590ce5ffc82084ffb28016e45d0d77ac8d</t>
  </si>
  <si>
    <t>3ae54a3bd685ded82b7a4c0c95d446c8b84e50dd86002956234ccd6e586334c8</t>
  </si>
  <si>
    <t>b1d64aaf6c9765f50e9636ad38b83417a72db9bf0f9c4028c199bcc60c9b9de3</t>
  </si>
  <si>
    <t>4ce8fc66eca22c877abc226bfd169e3397cf143cbb192ce0236009c93a29537f</t>
  </si>
  <si>
    <t>0b6e7aa002a77c392d2a0ec9a8edc08d7a24d140bfe017125108a775920dfb11</t>
  </si>
  <si>
    <t>81651e51c2c04eab96abaef0439bb5efd9fc60c86e5d4da2f13dbba2542014e4</t>
  </si>
  <si>
    <t>94c706e319646ecdc11ec02c91312051b8110f714a8368d444be6428453bb6a5</t>
  </si>
  <si>
    <t>1e1230e00cc6f5f814854fc1dcddbf9e3724fe556254a3303340d41f8ab5614e</t>
  </si>
  <si>
    <t>5b1eba8c13a2e5675e0188637808e156c2c9b9c8bb152ce00b1e3994ae86e995</t>
  </si>
  <si>
    <t>ASCENSEUR</t>
  </si>
  <si>
    <t>e7a72d68e1b1dd425915c958f9816f73faa96c791ed8265d8e7bae332c277556</t>
  </si>
  <si>
    <t>a316475577aa78d4376505e714b1d3f8d60aea6593974daf3c8014e83d44dc8a</t>
  </si>
  <si>
    <t>a4caf5935964cefb0232f34857cfd53b7bc77b6758fab6782d6e590900fc6b78</t>
  </si>
  <si>
    <t>1ed630e948ae0a0aae2e8b5968f18c7b5521c01f3e88e4762be57bdfbf34bf7a</t>
  </si>
  <si>
    <t>d1a747b68ae05a22e177be2d965313fe300809ba85414fd48a367fe3af6f503b</t>
  </si>
  <si>
    <t>c0767ee0a34521dd235c4bd67c708706ef313fa463f0e2ccd3139bfdc245c738</t>
  </si>
  <si>
    <t>GSM 2EME TRIM 25 ELECTROLIF</t>
  </si>
  <si>
    <t>8154f976b4a3ac3a9ed40e85fccc91c8bfdbfcdd6ccda62ca35d0419a06014a3</t>
  </si>
  <si>
    <t>Maintenance asc 1er trim 25 ELECTROLIF</t>
  </si>
  <si>
    <t>186c865b3909970d4349a8ad0d6de9b45ca70e1ef85115f992da4c7528287c94</t>
  </si>
  <si>
    <t>Entretien Ascenseur - AVEHO</t>
  </si>
  <si>
    <t>54b1c84e89a459d846518c2e81b34f97f255e692c2a088c3b265ed304f164886</t>
  </si>
  <si>
    <t>Entretien Ascenseur - 3Trim2025 AVEHO</t>
  </si>
  <si>
    <t>8bd573a135e04e5c67604c2c1e5974182b36de9a8e8d0ebf61c48f673217c0ee</t>
  </si>
  <si>
    <t>CHAUFFAGE</t>
  </si>
  <si>
    <t>PRODUCTION ECS</t>
  </si>
  <si>
    <t>Travaux reseau eau</t>
  </si>
  <si>
    <t>BATIMENT G - REMPLACEMENT PIECES ECS BAT G NICER</t>
  </si>
  <si>
    <t>c6d27308d63db7ce683aa5ee48c9c01cb344aa455ae238be9873ebe881c728b6</t>
  </si>
  <si>
    <t>entretien ECS NICER</t>
  </si>
  <si>
    <t>1aa3194148160966244e9728608f7916b5cb6be662427c8d4ca534ece5c72099</t>
  </si>
  <si>
    <t>3b91198de1ae73827619e26e490265740d0e752541884126e4a0c4a8eb7c60f3</t>
  </si>
  <si>
    <t>Entretien ECS 01/09/25 - 28/02/26 NICER</t>
  </si>
  <si>
    <t>3098c3bf020ff8194cc423668db67c31cfc61dd11be5725709acd445efd2285e</t>
  </si>
  <si>
    <t>3162990407211b18252e23d3e8c64c55880874703ce27c7d1ec1715e0c71fc9b</t>
  </si>
  <si>
    <t>1346d0e75ba2bbb2050317a4a22d1958496ed6307a951e9b08ed884e95a81565</t>
  </si>
  <si>
    <t>caead719665ea12facb27c3dd4fdd20372d1ed8b99f3f4b32dad1b913b22e53f</t>
  </si>
  <si>
    <t>e1c0aab82db6018833496e41deba2ac1b37f43e83b83dd7d48ce6ab37b416d31</t>
  </si>
  <si>
    <t>3b5e2b1261879f3ab56cef8f6dc17bd5d8c2a11d4097a54d0dc5b56a035c216d</t>
  </si>
  <si>
    <t>16facfb3a5dcf3144ab3b7b17678c479603c129557289c1f386b0c1113517a38</t>
  </si>
  <si>
    <t>c22874df2d220546391a7cefb880d25e27f3fca6a118d81426bdfe5497a200f0</t>
  </si>
  <si>
    <t>1f4e1982ad300d047216622d7bb1fbf64478257c187d6364eb8441e0e2db7d2b</t>
  </si>
  <si>
    <t>Maintenance Asc E - 3Trim2025 ELECTROLIF</t>
  </si>
  <si>
    <t>9816cfff402803ae476f7b9b08070623c8ef153ac60fca44575aaa50c109da1b</t>
  </si>
  <si>
    <t>Entretien Ascenseur - 11/9 au 30/09 AVEHO</t>
  </si>
  <si>
    <t>b995720cdfb95715c9fd12726cd73873f6097b3b65bf87764fdeb404bf499401</t>
  </si>
  <si>
    <t>BATIMENT E - REMPLACEMENT PIECES BALLONS ECS NICER</t>
  </si>
  <si>
    <t>71047fbfa46b650448004d9bea6a6ed1cc4ffd3812c18bcde877f7bda5d29473</t>
  </si>
  <si>
    <t>fdc0c2845493791bda8fcc513147ecbf145e9e261b81432766e2476b9f48736e</t>
  </si>
  <si>
    <t>daacad0abbcd24b494cc01c253b3b264fdb4cfb306b45231eac706d008a13e28</t>
  </si>
  <si>
    <t>a3f17dc758f28366350a12ce09794ab1c55f76e81a277ec3b9e58e17d73cc3e5</t>
  </si>
  <si>
    <t>02198d4760d619894bae1473a1aecc443876a8f09fce329920ba3f712928f32d</t>
  </si>
  <si>
    <t>c3c24dab16fefb5e0a7f3a35a2c4e385fdd36b1644838e4c9b5c6f7517f1c908</t>
  </si>
  <si>
    <t>c1b8d198a128d2a65f7fd6c47dd1d598c196fffb7234c2a93ee80c0b1e215aab</t>
  </si>
  <si>
    <t>Contrat GSM R - 3Trim2025 ELECTROLIF</t>
  </si>
  <si>
    <t>ceb6fcaca5f3dcc94e04fb1f4befb88d0613e4967119b3f39188f978f637e639</t>
  </si>
  <si>
    <t>22eac317969572395cb8bb8efb73e247f58a3bfc683778c70a96362d966f853b</t>
  </si>
  <si>
    <t>6b478c6366b2cea2213bb7d8f1f07316b109a4ffe4e88f7812c52943cb4b2ffc</t>
  </si>
  <si>
    <t>Entretien Ascenseur -  R 11/09 au 30/09 AVEHO</t>
  </si>
  <si>
    <t>99d8d3e408d8c54917689923cfaf053e4aeb2b86a3a79b9b52cd9d40fe0b200c</t>
  </si>
  <si>
    <t>REMPLACEMENT PIECES ECS - BAT R NICER</t>
  </si>
  <si>
    <t>a2fb135df1960fa0e0e5f0c65b2e60fcb658a40ae5cf33062287887594611100</t>
  </si>
  <si>
    <t>EAU CHAU</t>
  </si>
  <si>
    <t>EAU CHAUDE INDIVIDUELLE</t>
  </si>
  <si>
    <t>Quittance EDF du 13/04/25- 2513 kwh EDF ENTREP</t>
  </si>
  <si>
    <t>ee11d03ee91b9dfc9a34a4f46bc1a564c10b394615ae8e7cb3cbe9a837bcf42d</t>
  </si>
  <si>
    <t>2284b357ba64ba9895449aa1d8e4f73313fae022cbc78dfe0474a25a9a3ffc63</t>
  </si>
  <si>
    <t>9045ba9eb9193db06e754b242f4ccd7da48fc1abb666473324e578cc3f08da71</t>
  </si>
  <si>
    <t>27d38d3bc8d5292e88ebdbd2239180fde688503afec39a1773523449f9549c3d</t>
  </si>
  <si>
    <t>20ade4a5a37c6a94c8c25e7dd486a679e4bc596d5b71e294f42ccc8faffbbd6b</t>
  </si>
  <si>
    <t>Quittance EDF du 16/04/25- 6158 kwh EDF ENTREP</t>
  </si>
  <si>
    <t>e8db7f70c862b46e53219b1396db6b22395e5afbc0eebb0ea95b06484a147f5f</t>
  </si>
  <si>
    <t>02468ed6cb073c7cc1aaab4899bc56c904ddc79d7a58e7b2a16468d17d96f8a0</t>
  </si>
  <si>
    <t>2aadd816fc06627fccff0ac195d5897ce4970aae4326c66c75b62b0b646ea226</t>
  </si>
  <si>
    <t>5d763564affe4fb2fc8ad19fa57199a225b4cf561de366e07873d4374cc6c8ed</t>
  </si>
  <si>
    <t>e1637cd775628880901c73524a0dc1e13d414854a1645c7b1a8f2a8d3c283325</t>
  </si>
  <si>
    <t>f58487d6f272e969fb17379526a20a9cb48d5de859fa18e9274a8a5035a77b98</t>
  </si>
  <si>
    <t>c633ea7b561bc30d8082ce3441b4aecf889c178a23bd0ec9fee2115522a6e49d</t>
  </si>
  <si>
    <t>e38b187e0c01c35f6afa4881b9f9784d02268f253d2778bd8bcf594d3a2533d8</t>
  </si>
  <si>
    <t>a3c6e399084e8b1e63b00812c6ab6ec414fced9d54361e8060e7707878126812</t>
  </si>
  <si>
    <t>07158d9e1ce5aed0d8c6cef7c369bc925ba3411ec596ae889ebf39c8e04bb2ea</t>
  </si>
  <si>
    <t>2e48de003edb32bd9b07be0e91919a963d81c1ae8695a1fe7660c20906e56337</t>
  </si>
  <si>
    <t>865daa365222505fbe2548336d2af9481cd72c4cb65fb7efbcc72e35f801583b</t>
  </si>
  <si>
    <t>SPEC/E</t>
  </si>
  <si>
    <t>CHARGES SPECIALES E</t>
  </si>
  <si>
    <t>Installation ferme porte CLEF PRO S</t>
  </si>
  <si>
    <t>2025-1048</t>
  </si>
  <si>
    <t>745360f8e7db015dbce7389f2034aeac0c74403794e042cbe398fca3efeaf9ce</t>
  </si>
  <si>
    <t>dfe556c15449ae1f305ed8462d554bb7100394a241312077d44898aeb0c4bf78</t>
  </si>
  <si>
    <t>ba02ff027a02c86243bc0db40779009806475e17797a520f6517fc00366d6bfd</t>
  </si>
  <si>
    <t>89b4b3c1d19423423311519a188bc817594dfa278a2c02aed3cb526c65afe6c1</t>
  </si>
  <si>
    <t>4a1881693b4d038db6e4a47e0ee2fbf17c0d547de8e84cd6068e35786415252d</t>
  </si>
  <si>
    <t>8b738b86948e271d2bcdffbe41c300d271e34bfc589540a67313ca489dc6f562</t>
  </si>
  <si>
    <t>3f68b65c2c2f4d4183c6367c729b1b4683620ac6ec3d04a1cf660bd248639f20</t>
  </si>
  <si>
    <t>4487c73453f52b8767b6e0464c75a4d1fa01f3fff242d6a2834c55dc03f68de4</t>
  </si>
  <si>
    <t>SPEC/R</t>
  </si>
  <si>
    <t>CHARGES SPECIALES R</t>
  </si>
  <si>
    <t>Systeme vigik en panne SEGELEC</t>
  </si>
  <si>
    <t>FC400236</t>
  </si>
  <si>
    <t>24e3031d7146b9a343e879cbb64921c73dd853bd6546f55d0f250c872e8fcb81</t>
  </si>
  <si>
    <t>2e7af3ae172515f3c3cf3c4a12d1d793e30e63d69411aa0ac8475d56b5e3ad16</t>
  </si>
  <si>
    <t>9564ed6c7d04fc3ef1793594b195791bfcc2de7716d2771e05c6632ff990bfc5</t>
  </si>
  <si>
    <t>c7d82c6923a6c090fd68afcb16edb66977c1d3e3d34d7f941ada9b62106d7a38</t>
  </si>
  <si>
    <t>8ea9774f6960b6a1f6400381298e920882ff259ffdd0ea3118452c69e57e4399</t>
  </si>
  <si>
    <t>90ec07782109ae4705f14c7249400be4a856ebece46a47cd800543f01f1f3eaa</t>
  </si>
  <si>
    <t>2dbdce35e7aa35c8a3d797ba0b973ed8c9b827415fe86dc8882e3012cc50dbe2</t>
  </si>
  <si>
    <t>Solde Rés16 Renov canalisation</t>
  </si>
  <si>
    <t>bfb90b72a60c58a7802c112146d369a6ce66f4b62b0f08401f7386daa1f3ac9b</t>
  </si>
  <si>
    <t>AUTRES CH</t>
  </si>
  <si>
    <t>CHARGES GENERALES G/ER</t>
  </si>
  <si>
    <t>EAU FROI</t>
  </si>
  <si>
    <t>EAU FROIDE INDIVIDUELLE</t>
  </si>
  <si>
    <t>Présence dans init</t>
  </si>
  <si>
    <t>t_lexique_cles (courant)</t>
  </si>
  <si>
    <t>batrub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</si>
</sst>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i/>
      <u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47" fontId="0" fillId="2" borderId="0" xfId="0" applyNumberFormat="1" applyFill="1"/>
    <xf numFmtId="0" fontId="2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11" fontId="0" fillId="0" borderId="0" xfId="0" applyNumberFormat="1"/>
    <xf numFmtId="11" fontId="0" fillId="0" borderId="0" xfId="0" applyNumberFormat="1" applyAlignment="1">
      <alignment horizontal="left"/>
    </xf>
    <xf numFmtId="3" fontId="0" fillId="2" borderId="0" xfId="0" applyNumberFormat="1" applyFill="1"/>
    <xf numFmtId="47" fontId="0" fillId="0" borderId="0" xfId="0" applyNumberFormat="1"/>
    <xf numFmtId="3" fontId="0" fillId="0" borderId="0" xfId="0" applyNumberFormat="1"/>
    <xf numFmtId="17" fontId="0" fillId="0" borderId="0" xfId="0" applyNumberFormat="1"/>
    <xf numFmtId="14" fontId="0" fillId="0" borderId="0" xfId="0" applyNumberFormat="1"/>
    <xf numFmtId="0" fontId="0" fillId="4" borderId="0" xfId="0" applyFill="1" applyAlignment="1">
      <alignment horizontal="center"/>
    </xf>
    <xf numFmtId="0" fontId="0" fillId="4" borderId="0" xfId="0" applyFill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/>
    <xf numFmtId="0" fontId="0" fillId="0" borderId="5" xfId="0" applyBorder="1"/>
    <xf numFmtId="11" fontId="0" fillId="0" borderId="0" xfId="0" applyNumberFormat="1" applyBorder="1"/>
    <xf numFmtId="0" fontId="0" fillId="0" borderId="6" xfId="0" applyBorder="1" applyAlignment="1">
      <alignment horizontal="center"/>
    </xf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microsoft.com/office/2017/06/relationships/rdRichValueTypes" Target="richData/rdRichValueTyp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microsoft.com/office/2017/06/relationships/rdRichValueStructure" Target="richData/rdrichvaluestructure.xml"/><Relationship Id="rId5" Type="http://schemas.openxmlformats.org/officeDocument/2006/relationships/worksheet" Target="worksheets/sheet5.xml"/><Relationship Id="rId10" Type="http://schemas.microsoft.com/office/2017/06/relationships/rdRichValue" Target="richData/rdrichvalue.xml"/><Relationship Id="rId4" Type="http://schemas.openxmlformats.org/officeDocument/2006/relationships/worksheet" Target="worksheets/sheet4.xml"/><Relationship Id="rId9" Type="http://schemas.openxmlformats.org/officeDocument/2006/relationships/sheetMetadata" Target="metadata.xml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2</v>
    <v>1</v>
  </rv>
</rvData>
</file>

<file path=xl/richData/rdrichvaluestructure.xml><?xml version="1.0" encoding="utf-8"?>
<rvStructures xmlns="http://schemas.microsoft.com/office/spreadsheetml/2017/richdata" count="1">
  <s t="_error">
    <k n="errorType" t="i"/>
    <k n="subType" t="i"/>
  </s>
</rvStructure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352DA-44A5-4723-90B8-C377DEE24EAE}">
  <dimension ref="A1:T16"/>
  <sheetViews>
    <sheetView workbookViewId="0">
      <selection activeCell="B1" sqref="B1:S1"/>
    </sheetView>
  </sheetViews>
  <sheetFormatPr baseColWidth="10" defaultRowHeight="14.6" x14ac:dyDescent="0.4"/>
  <cols>
    <col min="1" max="1" width="4" style="9" customWidth="1"/>
    <col min="2" max="3" width="4.23046875" customWidth="1"/>
    <col min="4" max="4" width="11.07421875" style="1"/>
    <col min="5" max="5" width="3.07421875" customWidth="1"/>
    <col min="6" max="8" width="11.07421875" style="1"/>
    <col min="9" max="9" width="11.07421875" style="2"/>
    <col min="10" max="10" width="11.07421875" style="1"/>
    <col min="12" max="12" width="7.921875" style="1" customWidth="1"/>
    <col min="13" max="17" width="14.07421875" style="1" customWidth="1"/>
    <col min="18" max="18" width="8.84375" customWidth="1"/>
    <col min="19" max="19" width="64.3046875" style="11" customWidth="1"/>
    <col min="20" max="20" width="11.07421875" style="3"/>
  </cols>
  <sheetData>
    <row r="1" spans="1:20" s="4" customFormat="1" x14ac:dyDescent="0.4">
      <c r="A1" s="8"/>
      <c r="B1" s="4" t="s">
        <v>35</v>
      </c>
      <c r="C1" s="4" t="s">
        <v>36</v>
      </c>
      <c r="D1" s="5" t="s">
        <v>22</v>
      </c>
      <c r="E1" s="4" t="s">
        <v>37</v>
      </c>
      <c r="F1" s="5" t="s">
        <v>23</v>
      </c>
      <c r="G1" s="5"/>
      <c r="H1" s="5" t="s">
        <v>24</v>
      </c>
      <c r="I1" s="6" t="s">
        <v>38</v>
      </c>
      <c r="J1" s="5" t="s">
        <v>25</v>
      </c>
      <c r="K1" s="6" t="s">
        <v>34</v>
      </c>
      <c r="L1" s="5" t="s">
        <v>26</v>
      </c>
      <c r="M1" s="5" t="s">
        <v>27</v>
      </c>
      <c r="N1" s="5" t="s">
        <v>29</v>
      </c>
      <c r="O1" s="5" t="s">
        <v>28</v>
      </c>
      <c r="P1" s="5" t="s">
        <v>30</v>
      </c>
      <c r="Q1" s="5" t="s">
        <v>31</v>
      </c>
      <c r="R1" s="4" t="s">
        <v>32</v>
      </c>
      <c r="S1" s="4" t="s">
        <v>33</v>
      </c>
      <c r="T1" s="4" t="s">
        <v>39</v>
      </c>
    </row>
    <row r="2" spans="1:20" s="4" customFormat="1" x14ac:dyDescent="0.4">
      <c r="A2" s="8"/>
      <c r="D2" s="5"/>
      <c r="F2" s="5"/>
      <c r="G2" s="5"/>
      <c r="H2" s="5"/>
      <c r="I2" s="6"/>
      <c r="J2" s="5"/>
      <c r="K2" s="6"/>
      <c r="L2" s="5"/>
      <c r="M2" s="5"/>
      <c r="N2" s="5"/>
      <c r="O2" s="5"/>
      <c r="P2" s="5"/>
      <c r="Q2" s="5"/>
      <c r="S2" s="10"/>
    </row>
    <row r="3" spans="1:20" x14ac:dyDescent="0.4">
      <c r="A3" s="9" t="s">
        <v>0</v>
      </c>
    </row>
    <row r="4" spans="1:20" x14ac:dyDescent="0.4">
      <c r="B4">
        <v>36</v>
      </c>
      <c r="C4" t="s">
        <v>1</v>
      </c>
      <c r="D4" s="1">
        <v>2016</v>
      </c>
      <c r="E4" t="s">
        <v>2</v>
      </c>
      <c r="F4" s="1">
        <v>0</v>
      </c>
      <c r="G4" s="1" t="s">
        <v>3</v>
      </c>
      <c r="H4" s="1">
        <v>4</v>
      </c>
      <c r="I4" s="2" t="s">
        <v>4</v>
      </c>
      <c r="J4" s="1">
        <v>341</v>
      </c>
      <c r="K4" t="s">
        <v>5</v>
      </c>
      <c r="L4" s="7">
        <v>42370</v>
      </c>
      <c r="M4" s="1" t="s">
        <v>6</v>
      </c>
      <c r="N4" s="1" t="s">
        <v>6</v>
      </c>
      <c r="O4" s="1">
        <v>0</v>
      </c>
      <c r="P4" s="1" t="s">
        <v>6</v>
      </c>
      <c r="Q4" s="1">
        <v>1</v>
      </c>
      <c r="R4" t="s">
        <v>7</v>
      </c>
      <c r="S4" s="11" t="s">
        <v>8</v>
      </c>
    </row>
    <row r="5" spans="1:20" x14ac:dyDescent="0.4">
      <c r="B5">
        <v>57</v>
      </c>
      <c r="C5" t="s">
        <v>1</v>
      </c>
      <c r="D5" s="1">
        <v>2016</v>
      </c>
      <c r="E5" t="s">
        <v>2</v>
      </c>
      <c r="F5" s="1">
        <v>0</v>
      </c>
      <c r="G5" s="1" t="s">
        <v>3</v>
      </c>
      <c r="H5" s="1">
        <v>4</v>
      </c>
      <c r="I5" s="2" t="s">
        <v>4</v>
      </c>
      <c r="J5" s="1">
        <v>341</v>
      </c>
      <c r="K5" t="s">
        <v>9</v>
      </c>
      <c r="L5" s="7">
        <v>42370</v>
      </c>
      <c r="M5" s="1" t="s">
        <v>6</v>
      </c>
      <c r="N5" s="1" t="s">
        <v>6</v>
      </c>
      <c r="O5" s="1">
        <v>0</v>
      </c>
      <c r="P5" s="1" t="s">
        <v>6</v>
      </c>
      <c r="Q5" s="1">
        <v>2</v>
      </c>
      <c r="R5" t="s">
        <v>7</v>
      </c>
      <c r="S5" s="11" t="s">
        <v>10</v>
      </c>
    </row>
    <row r="6" spans="1:20" x14ac:dyDescent="0.4">
      <c r="B6">
        <v>100</v>
      </c>
      <c r="C6" t="s">
        <v>1</v>
      </c>
      <c r="D6" s="1">
        <v>2018</v>
      </c>
      <c r="E6" t="s">
        <v>2</v>
      </c>
      <c r="F6" s="1">
        <v>0</v>
      </c>
      <c r="G6" s="1" t="s">
        <v>3</v>
      </c>
      <c r="H6" s="1">
        <v>4</v>
      </c>
      <c r="I6" s="2" t="s">
        <v>4</v>
      </c>
      <c r="J6" s="1">
        <v>482</v>
      </c>
      <c r="K6" t="s">
        <v>11</v>
      </c>
      <c r="L6" s="7">
        <v>43101</v>
      </c>
      <c r="M6" s="1" t="s">
        <v>6</v>
      </c>
      <c r="N6" s="1" t="s">
        <v>6</v>
      </c>
      <c r="O6" s="1">
        <v>1280</v>
      </c>
      <c r="P6" s="1" t="s">
        <v>6</v>
      </c>
      <c r="Q6" s="1">
        <v>1</v>
      </c>
      <c r="R6" t="s">
        <v>12</v>
      </c>
      <c r="S6" s="11" t="s">
        <v>13</v>
      </c>
    </row>
    <row r="7" spans="1:20" x14ac:dyDescent="0.4">
      <c r="B7">
        <v>200</v>
      </c>
      <c r="D7" s="1">
        <v>2025</v>
      </c>
      <c r="E7" t="s">
        <v>14</v>
      </c>
      <c r="F7" s="1">
        <v>5</v>
      </c>
      <c r="H7" s="1">
        <v>40</v>
      </c>
      <c r="J7" s="1">
        <v>741</v>
      </c>
      <c r="K7" t="s">
        <v>15</v>
      </c>
      <c r="L7" s="1">
        <v>45672</v>
      </c>
      <c r="M7" s="1" t="s">
        <v>16</v>
      </c>
      <c r="N7" s="1" t="s">
        <v>17</v>
      </c>
      <c r="O7" s="1">
        <v>33.24</v>
      </c>
      <c r="P7" s="1" t="s">
        <v>18</v>
      </c>
      <c r="Q7" s="1">
        <v>1</v>
      </c>
      <c r="R7" t="s">
        <v>19</v>
      </c>
      <c r="S7" s="11" t="s">
        <v>20</v>
      </c>
      <c r="T7" s="3" t="e" vm="1">
        <f>VLOOKUP(S7,Feuil2!$B:$C,FALSE,2)</f>
        <v>#VALUE!</v>
      </c>
    </row>
    <row r="8" spans="1:20" x14ac:dyDescent="0.4">
      <c r="B8">
        <v>376</v>
      </c>
      <c r="D8" s="1">
        <v>2024</v>
      </c>
      <c r="E8" t="s">
        <v>14</v>
      </c>
      <c r="F8" s="1">
        <v>0</v>
      </c>
      <c r="H8" s="1">
        <v>1</v>
      </c>
      <c r="J8" s="1">
        <v>349</v>
      </c>
      <c r="K8" t="s">
        <v>1071</v>
      </c>
      <c r="L8" s="7">
        <v>45327</v>
      </c>
      <c r="M8" s="1" t="s">
        <v>1072</v>
      </c>
      <c r="N8" s="14">
        <v>33393474223</v>
      </c>
      <c r="O8" s="1">
        <v>44.66</v>
      </c>
      <c r="P8" s="1" t="s">
        <v>1073</v>
      </c>
      <c r="Q8" s="1">
        <v>1</v>
      </c>
      <c r="R8" t="s">
        <v>184</v>
      </c>
      <c r="S8" s="11" t="s">
        <v>430</v>
      </c>
      <c r="T8" s="3" t="s">
        <v>1070</v>
      </c>
    </row>
    <row r="9" spans="1:20" x14ac:dyDescent="0.4">
      <c r="L9" s="7"/>
      <c r="S9" s="13"/>
    </row>
    <row r="10" spans="1:20" x14ac:dyDescent="0.4">
      <c r="A10" s="9" t="s">
        <v>21</v>
      </c>
    </row>
    <row r="11" spans="1:20" x14ac:dyDescent="0.4">
      <c r="B11">
        <v>36</v>
      </c>
      <c r="C11" t="s">
        <v>1</v>
      </c>
      <c r="D11" s="1">
        <v>2016</v>
      </c>
      <c r="E11" t="s">
        <v>2</v>
      </c>
      <c r="F11" s="1">
        <v>0</v>
      </c>
      <c r="G11" s="1" t="s">
        <v>3</v>
      </c>
      <c r="H11" s="1">
        <v>4</v>
      </c>
      <c r="I11" s="2" t="s">
        <v>4</v>
      </c>
      <c r="J11" s="1">
        <v>341</v>
      </c>
      <c r="K11" t="s">
        <v>5</v>
      </c>
      <c r="L11" s="7">
        <v>42370</v>
      </c>
      <c r="M11" s="1" t="s">
        <v>6</v>
      </c>
      <c r="N11" s="1" t="s">
        <v>6</v>
      </c>
      <c r="O11" s="1">
        <v>0</v>
      </c>
      <c r="P11" s="1" t="s">
        <v>6</v>
      </c>
      <c r="Q11" s="1">
        <v>1</v>
      </c>
      <c r="R11" t="s">
        <v>7</v>
      </c>
      <c r="S11" s="11" t="s">
        <v>8</v>
      </c>
      <c r="T11" s="3" t="str">
        <f>VLOOKUP(S11,Feuil2!$B:$C,2,FALSE)</f>
        <v>Achat matériel</v>
      </c>
    </row>
    <row r="12" spans="1:20" x14ac:dyDescent="0.4">
      <c r="B12">
        <v>57</v>
      </c>
      <c r="C12" t="s">
        <v>1</v>
      </c>
      <c r="D12" s="1">
        <v>2016</v>
      </c>
      <c r="E12" t="s">
        <v>2</v>
      </c>
      <c r="F12" s="1">
        <v>0</v>
      </c>
      <c r="G12" s="1" t="s">
        <v>3</v>
      </c>
      <c r="H12" s="1">
        <v>4</v>
      </c>
      <c r="I12" s="2" t="s">
        <v>4</v>
      </c>
      <c r="J12" s="1">
        <v>341</v>
      </c>
      <c r="K12" t="s">
        <v>9</v>
      </c>
      <c r="L12" s="7">
        <v>42370</v>
      </c>
      <c r="M12" s="1" t="s">
        <v>6</v>
      </c>
      <c r="N12" s="1" t="s">
        <v>6</v>
      </c>
      <c r="O12" s="1">
        <v>0</v>
      </c>
      <c r="P12" s="1" t="s">
        <v>6</v>
      </c>
      <c r="Q12" s="1">
        <v>2</v>
      </c>
      <c r="R12" t="s">
        <v>7</v>
      </c>
      <c r="S12" s="11" t="s">
        <v>10</v>
      </c>
      <c r="T12" s="3" t="str">
        <f>VLOOKUP(S12,Feuil2!$B:$C,2,FALSE)</f>
        <v>Achat matériel</v>
      </c>
    </row>
    <row r="13" spans="1:20" x14ac:dyDescent="0.4">
      <c r="B13">
        <v>100</v>
      </c>
      <c r="C13" t="s">
        <v>1</v>
      </c>
      <c r="D13" s="1">
        <v>2018</v>
      </c>
      <c r="E13" t="s">
        <v>2</v>
      </c>
      <c r="F13" s="1">
        <v>0</v>
      </c>
      <c r="G13" s="1" t="s">
        <v>3</v>
      </c>
      <c r="H13" s="1">
        <v>4</v>
      </c>
      <c r="I13" s="2" t="s">
        <v>4</v>
      </c>
      <c r="J13" s="1">
        <v>482</v>
      </c>
      <c r="K13" t="s">
        <v>11</v>
      </c>
      <c r="L13" s="7">
        <v>43101</v>
      </c>
      <c r="M13" s="1" t="s">
        <v>6</v>
      </c>
      <c r="N13" s="1" t="s">
        <v>6</v>
      </c>
      <c r="O13" s="1">
        <v>1280</v>
      </c>
      <c r="P13" s="1" t="s">
        <v>6</v>
      </c>
      <c r="Q13" s="1">
        <v>1</v>
      </c>
      <c r="R13" t="s">
        <v>12</v>
      </c>
      <c r="S13" s="11" t="s">
        <v>13</v>
      </c>
      <c r="T13" s="3" t="str">
        <f>VLOOKUP(S13,Feuil2!$B:$C,2,FALSE)</f>
        <v>Taxes</v>
      </c>
    </row>
    <row r="14" spans="1:20" x14ac:dyDescent="0.4">
      <c r="B14">
        <v>200</v>
      </c>
      <c r="D14" s="1">
        <v>2025</v>
      </c>
      <c r="E14" t="s">
        <v>14</v>
      </c>
      <c r="F14" s="1">
        <v>5</v>
      </c>
      <c r="H14" s="1">
        <v>40</v>
      </c>
      <c r="J14" s="1">
        <v>741</v>
      </c>
      <c r="K14" t="s">
        <v>15</v>
      </c>
      <c r="L14" s="1">
        <v>45672</v>
      </c>
      <c r="M14" s="1" t="s">
        <v>16</v>
      </c>
      <c r="N14" s="1" t="s">
        <v>17</v>
      </c>
      <c r="O14" s="1">
        <v>33.24</v>
      </c>
      <c r="P14" s="1" t="s">
        <v>18</v>
      </c>
      <c r="Q14" s="1">
        <v>1</v>
      </c>
      <c r="R14" t="s">
        <v>19</v>
      </c>
      <c r="S14" s="11" t="s">
        <v>20</v>
      </c>
      <c r="T14" s="3" t="e">
        <f>VLOOKUP(S14,Feuil2!$B:$C,2,FALSE)</f>
        <v>#N/A</v>
      </c>
    </row>
    <row r="15" spans="1:20" x14ac:dyDescent="0.4">
      <c r="B15">
        <v>600</v>
      </c>
      <c r="C15" t="s">
        <v>1</v>
      </c>
      <c r="D15" s="1">
        <v>2024</v>
      </c>
      <c r="E15" t="s">
        <v>14</v>
      </c>
      <c r="F15" s="1">
        <v>0</v>
      </c>
      <c r="G15" s="1" t="s">
        <v>1063</v>
      </c>
      <c r="H15" s="1">
        <v>1</v>
      </c>
      <c r="I15" s="2" t="s">
        <v>1064</v>
      </c>
      <c r="J15" s="1">
        <v>349</v>
      </c>
      <c r="K15" t="s">
        <v>1071</v>
      </c>
      <c r="L15" s="7">
        <v>45327</v>
      </c>
      <c r="M15" s="1" t="s">
        <v>1072</v>
      </c>
      <c r="N15" s="14">
        <v>33393474223</v>
      </c>
      <c r="O15" s="1">
        <v>44.66</v>
      </c>
      <c r="P15" s="1" t="s">
        <v>1073</v>
      </c>
      <c r="Q15" s="1">
        <v>1</v>
      </c>
      <c r="S15" s="11" t="s">
        <v>430</v>
      </c>
      <c r="T15" s="3" t="str">
        <f>VLOOKUP(S15,Feuil2!$B:$C,2,FALSE)</f>
        <v>EDF</v>
      </c>
    </row>
    <row r="16" spans="1:20" x14ac:dyDescent="0.4">
      <c r="B16">
        <v>133</v>
      </c>
      <c r="C16" t="s">
        <v>1</v>
      </c>
      <c r="D16" s="1">
        <v>2025</v>
      </c>
      <c r="E16" t="s">
        <v>2</v>
      </c>
      <c r="F16" s="1">
        <v>0</v>
      </c>
      <c r="G16" s="1" t="s">
        <v>1063</v>
      </c>
      <c r="H16" s="1">
        <v>1</v>
      </c>
      <c r="I16" s="2" t="s">
        <v>1064</v>
      </c>
      <c r="J16" s="1">
        <v>106</v>
      </c>
      <c r="K16" t="s">
        <v>1065</v>
      </c>
      <c r="L16" s="7">
        <v>45908</v>
      </c>
      <c r="M16" s="1" t="s">
        <v>1066</v>
      </c>
      <c r="N16" s="1" t="s">
        <v>1067</v>
      </c>
      <c r="O16" s="1">
        <v>900</v>
      </c>
      <c r="P16" s="1" t="s">
        <v>1068</v>
      </c>
      <c r="Q16" s="1">
        <v>1</v>
      </c>
      <c r="S16" s="13" t="s">
        <v>1069</v>
      </c>
      <c r="T16" s="3" t="e">
        <f>VLOOKUP(S16,Feuil2!$B:$C,2,FALSE)</f>
        <v>#N/A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691B42-77E5-454D-9607-8A8E1A811F2C}">
  <dimension ref="A1:F1059"/>
  <sheetViews>
    <sheetView topLeftCell="A106" workbookViewId="0">
      <selection activeCell="B129" sqref="B1:B1048576"/>
    </sheetView>
  </sheetViews>
  <sheetFormatPr baseColWidth="10" defaultRowHeight="14.6" x14ac:dyDescent="0.4"/>
  <cols>
    <col min="2" max="2" width="65.53515625" bestFit="1" customWidth="1"/>
    <col min="3" max="3" width="27.53515625" bestFit="1" customWidth="1"/>
  </cols>
  <sheetData>
    <row r="1" spans="1:6" x14ac:dyDescent="0.4">
      <c r="A1">
        <v>1</v>
      </c>
      <c r="B1" t="s">
        <v>40</v>
      </c>
      <c r="C1" t="s">
        <v>41</v>
      </c>
      <c r="D1">
        <f>A1</f>
        <v>1</v>
      </c>
      <c r="F1">
        <f>VLOOKUP("76ae90a96f220e9c6aa28e31341ca7c52408bc3f5bd25aaf54447c2afbf6ce56",$B:$D,3,FALSE)</f>
        <v>376</v>
      </c>
    </row>
    <row r="2" spans="1:6" x14ac:dyDescent="0.4">
      <c r="A2">
        <v>2</v>
      </c>
      <c r="B2" t="s">
        <v>42</v>
      </c>
      <c r="C2" t="s">
        <v>7</v>
      </c>
      <c r="D2">
        <f t="shared" ref="D2:D65" si="0">A2</f>
        <v>2</v>
      </c>
    </row>
    <row r="3" spans="1:6" x14ac:dyDescent="0.4">
      <c r="A3">
        <v>3</v>
      </c>
      <c r="B3" t="s">
        <v>43</v>
      </c>
      <c r="C3" t="s">
        <v>44</v>
      </c>
      <c r="D3">
        <f t="shared" si="0"/>
        <v>3</v>
      </c>
    </row>
    <row r="4" spans="1:6" x14ac:dyDescent="0.4">
      <c r="A4">
        <v>4</v>
      </c>
      <c r="B4" t="s">
        <v>45</v>
      </c>
      <c r="C4" t="s">
        <v>7</v>
      </c>
      <c r="D4">
        <f t="shared" si="0"/>
        <v>4</v>
      </c>
    </row>
    <row r="5" spans="1:6" x14ac:dyDescent="0.4">
      <c r="A5">
        <v>5</v>
      </c>
      <c r="B5" t="s">
        <v>46</v>
      </c>
      <c r="C5" t="s">
        <v>7</v>
      </c>
      <c r="D5">
        <f t="shared" si="0"/>
        <v>5</v>
      </c>
    </row>
    <row r="6" spans="1:6" x14ac:dyDescent="0.4">
      <c r="A6">
        <v>6</v>
      </c>
      <c r="B6" t="s">
        <v>47</v>
      </c>
      <c r="C6" t="s">
        <v>48</v>
      </c>
      <c r="D6">
        <f t="shared" si="0"/>
        <v>6</v>
      </c>
    </row>
    <row r="7" spans="1:6" x14ac:dyDescent="0.4">
      <c r="A7">
        <v>7</v>
      </c>
      <c r="B7" t="s">
        <v>49</v>
      </c>
      <c r="C7" t="s">
        <v>48</v>
      </c>
      <c r="D7">
        <f t="shared" si="0"/>
        <v>7</v>
      </c>
    </row>
    <row r="8" spans="1:6" x14ac:dyDescent="0.4">
      <c r="A8">
        <v>8</v>
      </c>
      <c r="B8" t="s">
        <v>50</v>
      </c>
      <c r="C8" t="s">
        <v>48</v>
      </c>
      <c r="D8">
        <f t="shared" si="0"/>
        <v>8</v>
      </c>
    </row>
    <row r="9" spans="1:6" x14ac:dyDescent="0.4">
      <c r="A9">
        <v>9</v>
      </c>
      <c r="B9" t="s">
        <v>51</v>
      </c>
      <c r="C9" t="s">
        <v>48</v>
      </c>
      <c r="D9">
        <f t="shared" si="0"/>
        <v>9</v>
      </c>
    </row>
    <row r="10" spans="1:6" x14ac:dyDescent="0.4">
      <c r="A10">
        <v>10</v>
      </c>
      <c r="B10" t="s">
        <v>52</v>
      </c>
      <c r="C10" t="s">
        <v>48</v>
      </c>
      <c r="D10">
        <f t="shared" si="0"/>
        <v>10</v>
      </c>
    </row>
    <row r="11" spans="1:6" x14ac:dyDescent="0.4">
      <c r="A11">
        <v>11</v>
      </c>
      <c r="B11" t="s">
        <v>53</v>
      </c>
      <c r="C11" t="s">
        <v>12</v>
      </c>
      <c r="D11">
        <f t="shared" si="0"/>
        <v>11</v>
      </c>
    </row>
    <row r="12" spans="1:6" x14ac:dyDescent="0.4">
      <c r="A12">
        <v>12</v>
      </c>
      <c r="B12" t="s">
        <v>54</v>
      </c>
      <c r="C12" t="s">
        <v>12</v>
      </c>
      <c r="D12">
        <f t="shared" si="0"/>
        <v>12</v>
      </c>
    </row>
    <row r="13" spans="1:6" x14ac:dyDescent="0.4">
      <c r="A13">
        <v>13</v>
      </c>
      <c r="B13" t="s">
        <v>55</v>
      </c>
      <c r="C13" t="s">
        <v>48</v>
      </c>
      <c r="D13">
        <f t="shared" si="0"/>
        <v>13</v>
      </c>
    </row>
    <row r="14" spans="1:6" x14ac:dyDescent="0.4">
      <c r="A14">
        <v>14</v>
      </c>
      <c r="B14" t="s">
        <v>56</v>
      </c>
      <c r="C14" t="s">
        <v>57</v>
      </c>
      <c r="D14">
        <f t="shared" si="0"/>
        <v>14</v>
      </c>
    </row>
    <row r="15" spans="1:6" x14ac:dyDescent="0.4">
      <c r="A15">
        <v>15</v>
      </c>
      <c r="B15" t="s">
        <v>58</v>
      </c>
      <c r="C15" t="s">
        <v>59</v>
      </c>
      <c r="D15">
        <f t="shared" si="0"/>
        <v>15</v>
      </c>
    </row>
    <row r="16" spans="1:6" x14ac:dyDescent="0.4">
      <c r="A16">
        <v>16</v>
      </c>
      <c r="B16" t="s">
        <v>60</v>
      </c>
      <c r="C16" t="s">
        <v>59</v>
      </c>
      <c r="D16">
        <f t="shared" si="0"/>
        <v>16</v>
      </c>
    </row>
    <row r="17" spans="1:4" x14ac:dyDescent="0.4">
      <c r="A17">
        <v>17</v>
      </c>
      <c r="B17" t="s">
        <v>61</v>
      </c>
      <c r="C17" t="s">
        <v>59</v>
      </c>
      <c r="D17">
        <f t="shared" si="0"/>
        <v>17</v>
      </c>
    </row>
    <row r="18" spans="1:4" x14ac:dyDescent="0.4">
      <c r="A18">
        <v>18</v>
      </c>
      <c r="B18" t="s">
        <v>62</v>
      </c>
      <c r="C18" t="s">
        <v>63</v>
      </c>
      <c r="D18">
        <f t="shared" si="0"/>
        <v>18</v>
      </c>
    </row>
    <row r="19" spans="1:4" x14ac:dyDescent="0.4">
      <c r="A19">
        <v>19</v>
      </c>
      <c r="B19" t="s">
        <v>64</v>
      </c>
      <c r="C19" t="s">
        <v>63</v>
      </c>
      <c r="D19">
        <f t="shared" si="0"/>
        <v>19</v>
      </c>
    </row>
    <row r="20" spans="1:4" x14ac:dyDescent="0.4">
      <c r="A20">
        <v>20</v>
      </c>
      <c r="B20" t="s">
        <v>65</v>
      </c>
      <c r="C20" t="s">
        <v>63</v>
      </c>
      <c r="D20">
        <f t="shared" si="0"/>
        <v>20</v>
      </c>
    </row>
    <row r="21" spans="1:4" x14ac:dyDescent="0.4">
      <c r="A21">
        <v>21</v>
      </c>
      <c r="B21" s="12" t="s">
        <v>66</v>
      </c>
      <c r="C21" t="s">
        <v>63</v>
      </c>
      <c r="D21">
        <f t="shared" si="0"/>
        <v>21</v>
      </c>
    </row>
    <row r="22" spans="1:4" x14ac:dyDescent="0.4">
      <c r="A22">
        <v>22</v>
      </c>
      <c r="B22" t="s">
        <v>67</v>
      </c>
      <c r="C22" t="s">
        <v>7</v>
      </c>
      <c r="D22">
        <f t="shared" si="0"/>
        <v>22</v>
      </c>
    </row>
    <row r="23" spans="1:4" x14ac:dyDescent="0.4">
      <c r="A23">
        <v>23</v>
      </c>
      <c r="B23" t="s">
        <v>68</v>
      </c>
      <c r="C23" t="s">
        <v>69</v>
      </c>
      <c r="D23">
        <f t="shared" si="0"/>
        <v>23</v>
      </c>
    </row>
    <row r="24" spans="1:4" x14ac:dyDescent="0.4">
      <c r="A24">
        <v>24</v>
      </c>
      <c r="B24" t="s">
        <v>70</v>
      </c>
      <c r="C24" t="s">
        <v>71</v>
      </c>
      <c r="D24">
        <f t="shared" si="0"/>
        <v>24</v>
      </c>
    </row>
    <row r="25" spans="1:4" x14ac:dyDescent="0.4">
      <c r="A25">
        <v>25</v>
      </c>
      <c r="B25" t="s">
        <v>72</v>
      </c>
      <c r="C25" t="s">
        <v>71</v>
      </c>
      <c r="D25">
        <f t="shared" si="0"/>
        <v>25</v>
      </c>
    </row>
    <row r="26" spans="1:4" x14ac:dyDescent="0.4">
      <c r="A26">
        <v>26</v>
      </c>
      <c r="B26" t="s">
        <v>73</v>
      </c>
      <c r="C26" t="s">
        <v>71</v>
      </c>
      <c r="D26">
        <f t="shared" si="0"/>
        <v>26</v>
      </c>
    </row>
    <row r="27" spans="1:4" x14ac:dyDescent="0.4">
      <c r="A27">
        <v>27</v>
      </c>
      <c r="B27" t="s">
        <v>74</v>
      </c>
      <c r="C27" t="s">
        <v>71</v>
      </c>
      <c r="D27">
        <f t="shared" si="0"/>
        <v>27</v>
      </c>
    </row>
    <row r="28" spans="1:4" x14ac:dyDescent="0.4">
      <c r="A28">
        <v>28</v>
      </c>
      <c r="B28" t="s">
        <v>75</v>
      </c>
      <c r="C28" t="s">
        <v>71</v>
      </c>
      <c r="D28">
        <f t="shared" si="0"/>
        <v>28</v>
      </c>
    </row>
    <row r="29" spans="1:4" x14ac:dyDescent="0.4">
      <c r="A29">
        <v>29</v>
      </c>
      <c r="B29" s="12" t="s">
        <v>76</v>
      </c>
      <c r="C29" t="s">
        <v>71</v>
      </c>
      <c r="D29">
        <f t="shared" si="0"/>
        <v>29</v>
      </c>
    </row>
    <row r="30" spans="1:4" x14ac:dyDescent="0.4">
      <c r="A30">
        <v>30</v>
      </c>
      <c r="B30" t="s">
        <v>77</v>
      </c>
      <c r="C30" t="s">
        <v>71</v>
      </c>
      <c r="D30">
        <f t="shared" si="0"/>
        <v>30</v>
      </c>
    </row>
    <row r="31" spans="1:4" x14ac:dyDescent="0.4">
      <c r="A31">
        <v>31</v>
      </c>
      <c r="B31" t="s">
        <v>78</v>
      </c>
      <c r="C31" t="s">
        <v>71</v>
      </c>
      <c r="D31">
        <f t="shared" si="0"/>
        <v>31</v>
      </c>
    </row>
    <row r="32" spans="1:4" x14ac:dyDescent="0.4">
      <c r="A32">
        <v>32</v>
      </c>
      <c r="B32" t="s">
        <v>79</v>
      </c>
      <c r="C32" t="s">
        <v>80</v>
      </c>
      <c r="D32">
        <f t="shared" si="0"/>
        <v>32</v>
      </c>
    </row>
    <row r="33" spans="1:4" x14ac:dyDescent="0.4">
      <c r="A33">
        <v>33</v>
      </c>
      <c r="B33" t="s">
        <v>81</v>
      </c>
      <c r="C33" t="s">
        <v>71</v>
      </c>
      <c r="D33">
        <f t="shared" si="0"/>
        <v>33</v>
      </c>
    </row>
    <row r="34" spans="1:4" x14ac:dyDescent="0.4">
      <c r="A34">
        <v>34</v>
      </c>
      <c r="B34" t="s">
        <v>82</v>
      </c>
      <c r="C34" t="s">
        <v>48</v>
      </c>
      <c r="D34">
        <f t="shared" si="0"/>
        <v>34</v>
      </c>
    </row>
    <row r="35" spans="1:4" x14ac:dyDescent="0.4">
      <c r="A35">
        <v>35</v>
      </c>
      <c r="B35" s="12" t="s">
        <v>83</v>
      </c>
      <c r="C35" t="s">
        <v>41</v>
      </c>
      <c r="D35">
        <f t="shared" si="0"/>
        <v>35</v>
      </c>
    </row>
    <row r="36" spans="1:4" x14ac:dyDescent="0.4">
      <c r="A36">
        <v>36</v>
      </c>
      <c r="B36" t="s">
        <v>8</v>
      </c>
      <c r="C36" t="s">
        <v>7</v>
      </c>
      <c r="D36">
        <f t="shared" si="0"/>
        <v>36</v>
      </c>
    </row>
    <row r="37" spans="1:4" x14ac:dyDescent="0.4">
      <c r="A37">
        <v>37</v>
      </c>
      <c r="B37" t="s">
        <v>84</v>
      </c>
      <c r="C37" t="s">
        <v>44</v>
      </c>
      <c r="D37">
        <f t="shared" si="0"/>
        <v>37</v>
      </c>
    </row>
    <row r="38" spans="1:4" x14ac:dyDescent="0.4">
      <c r="A38">
        <v>38</v>
      </c>
      <c r="B38" t="s">
        <v>85</v>
      </c>
      <c r="C38" t="s">
        <v>7</v>
      </c>
      <c r="D38">
        <f t="shared" si="0"/>
        <v>38</v>
      </c>
    </row>
    <row r="39" spans="1:4" x14ac:dyDescent="0.4">
      <c r="A39">
        <v>39</v>
      </c>
      <c r="B39" t="s">
        <v>86</v>
      </c>
      <c r="C39" t="s">
        <v>7</v>
      </c>
      <c r="D39">
        <f t="shared" si="0"/>
        <v>39</v>
      </c>
    </row>
    <row r="40" spans="1:4" x14ac:dyDescent="0.4">
      <c r="A40">
        <v>40</v>
      </c>
      <c r="B40" t="s">
        <v>87</v>
      </c>
      <c r="C40" t="s">
        <v>48</v>
      </c>
      <c r="D40">
        <f t="shared" si="0"/>
        <v>40</v>
      </c>
    </row>
    <row r="41" spans="1:4" x14ac:dyDescent="0.4">
      <c r="A41">
        <v>41</v>
      </c>
      <c r="B41" t="s">
        <v>88</v>
      </c>
      <c r="C41" t="s">
        <v>48</v>
      </c>
      <c r="D41">
        <f t="shared" si="0"/>
        <v>41</v>
      </c>
    </row>
    <row r="42" spans="1:4" x14ac:dyDescent="0.4">
      <c r="A42">
        <v>42</v>
      </c>
      <c r="B42" t="s">
        <v>89</v>
      </c>
      <c r="C42" t="s">
        <v>48</v>
      </c>
      <c r="D42">
        <f t="shared" si="0"/>
        <v>42</v>
      </c>
    </row>
    <row r="43" spans="1:4" x14ac:dyDescent="0.4">
      <c r="A43">
        <v>43</v>
      </c>
      <c r="B43" t="s">
        <v>90</v>
      </c>
      <c r="C43" t="s">
        <v>48</v>
      </c>
      <c r="D43">
        <f t="shared" si="0"/>
        <v>43</v>
      </c>
    </row>
    <row r="44" spans="1:4" x14ac:dyDescent="0.4">
      <c r="A44">
        <v>44</v>
      </c>
      <c r="B44" t="s">
        <v>91</v>
      </c>
      <c r="C44" t="s">
        <v>48</v>
      </c>
      <c r="D44">
        <f t="shared" si="0"/>
        <v>44</v>
      </c>
    </row>
    <row r="45" spans="1:4" x14ac:dyDescent="0.4">
      <c r="A45">
        <v>45</v>
      </c>
      <c r="B45" t="s">
        <v>92</v>
      </c>
      <c r="C45" t="s">
        <v>12</v>
      </c>
      <c r="D45">
        <f t="shared" si="0"/>
        <v>45</v>
      </c>
    </row>
    <row r="46" spans="1:4" x14ac:dyDescent="0.4">
      <c r="A46">
        <v>46</v>
      </c>
      <c r="B46" t="s">
        <v>93</v>
      </c>
      <c r="C46" t="s">
        <v>12</v>
      </c>
      <c r="D46">
        <f t="shared" si="0"/>
        <v>46</v>
      </c>
    </row>
    <row r="47" spans="1:4" x14ac:dyDescent="0.4">
      <c r="A47">
        <v>47</v>
      </c>
      <c r="B47" t="s">
        <v>94</v>
      </c>
      <c r="C47" t="s">
        <v>48</v>
      </c>
      <c r="D47">
        <f t="shared" si="0"/>
        <v>47</v>
      </c>
    </row>
    <row r="48" spans="1:4" x14ac:dyDescent="0.4">
      <c r="A48">
        <v>48</v>
      </c>
      <c r="B48" s="12" t="s">
        <v>95</v>
      </c>
      <c r="C48" t="s">
        <v>57</v>
      </c>
      <c r="D48">
        <f t="shared" si="0"/>
        <v>48</v>
      </c>
    </row>
    <row r="49" spans="1:4" x14ac:dyDescent="0.4">
      <c r="A49">
        <v>49</v>
      </c>
      <c r="B49" t="s">
        <v>96</v>
      </c>
      <c r="C49" t="s">
        <v>59</v>
      </c>
      <c r="D49">
        <f t="shared" si="0"/>
        <v>49</v>
      </c>
    </row>
    <row r="50" spans="1:4" x14ac:dyDescent="0.4">
      <c r="A50">
        <v>50</v>
      </c>
      <c r="B50" t="s">
        <v>97</v>
      </c>
      <c r="C50" t="s">
        <v>59</v>
      </c>
      <c r="D50">
        <f t="shared" si="0"/>
        <v>50</v>
      </c>
    </row>
    <row r="51" spans="1:4" x14ac:dyDescent="0.4">
      <c r="A51">
        <v>51</v>
      </c>
      <c r="B51" t="s">
        <v>98</v>
      </c>
      <c r="C51" t="s">
        <v>59</v>
      </c>
      <c r="D51">
        <f t="shared" si="0"/>
        <v>51</v>
      </c>
    </row>
    <row r="52" spans="1:4" x14ac:dyDescent="0.4">
      <c r="A52">
        <v>52</v>
      </c>
      <c r="B52" t="s">
        <v>99</v>
      </c>
      <c r="C52" t="s">
        <v>59</v>
      </c>
      <c r="D52">
        <f t="shared" si="0"/>
        <v>52</v>
      </c>
    </row>
    <row r="53" spans="1:4" x14ac:dyDescent="0.4">
      <c r="A53">
        <v>53</v>
      </c>
      <c r="B53" t="s">
        <v>100</v>
      </c>
      <c r="C53" t="s">
        <v>63</v>
      </c>
      <c r="D53">
        <f t="shared" si="0"/>
        <v>53</v>
      </c>
    </row>
    <row r="54" spans="1:4" x14ac:dyDescent="0.4">
      <c r="A54">
        <v>54</v>
      </c>
      <c r="B54" t="s">
        <v>101</v>
      </c>
      <c r="C54" t="s">
        <v>63</v>
      </c>
      <c r="D54">
        <f t="shared" si="0"/>
        <v>54</v>
      </c>
    </row>
    <row r="55" spans="1:4" x14ac:dyDescent="0.4">
      <c r="A55">
        <v>55</v>
      </c>
      <c r="B55" t="s">
        <v>102</v>
      </c>
      <c r="C55" t="s">
        <v>63</v>
      </c>
      <c r="D55">
        <f t="shared" si="0"/>
        <v>55</v>
      </c>
    </row>
    <row r="56" spans="1:4" x14ac:dyDescent="0.4">
      <c r="A56">
        <v>56</v>
      </c>
      <c r="B56" t="s">
        <v>103</v>
      </c>
      <c r="C56" t="s">
        <v>63</v>
      </c>
      <c r="D56">
        <f t="shared" si="0"/>
        <v>56</v>
      </c>
    </row>
    <row r="57" spans="1:4" x14ac:dyDescent="0.4">
      <c r="A57">
        <v>57</v>
      </c>
      <c r="B57" t="s">
        <v>10</v>
      </c>
      <c r="C57" t="s">
        <v>7</v>
      </c>
      <c r="D57">
        <f t="shared" si="0"/>
        <v>57</v>
      </c>
    </row>
    <row r="58" spans="1:4" x14ac:dyDescent="0.4">
      <c r="A58">
        <v>58</v>
      </c>
      <c r="B58" t="s">
        <v>104</v>
      </c>
      <c r="C58" t="s">
        <v>71</v>
      </c>
      <c r="D58">
        <f t="shared" si="0"/>
        <v>58</v>
      </c>
    </row>
    <row r="59" spans="1:4" x14ac:dyDescent="0.4">
      <c r="A59">
        <v>59</v>
      </c>
      <c r="B59" t="s">
        <v>105</v>
      </c>
      <c r="C59" t="s">
        <v>71</v>
      </c>
      <c r="D59">
        <f t="shared" si="0"/>
        <v>59</v>
      </c>
    </row>
    <row r="60" spans="1:4" x14ac:dyDescent="0.4">
      <c r="A60">
        <v>60</v>
      </c>
      <c r="B60" t="s">
        <v>106</v>
      </c>
      <c r="C60" t="s">
        <v>71</v>
      </c>
      <c r="D60">
        <f t="shared" si="0"/>
        <v>60</v>
      </c>
    </row>
    <row r="61" spans="1:4" x14ac:dyDescent="0.4">
      <c r="A61">
        <v>61</v>
      </c>
      <c r="B61" t="s">
        <v>107</v>
      </c>
      <c r="C61" t="s">
        <v>71</v>
      </c>
      <c r="D61">
        <f t="shared" si="0"/>
        <v>61</v>
      </c>
    </row>
    <row r="62" spans="1:4" x14ac:dyDescent="0.4">
      <c r="A62">
        <v>62</v>
      </c>
      <c r="B62" t="s">
        <v>108</v>
      </c>
      <c r="C62" t="s">
        <v>71</v>
      </c>
      <c r="D62">
        <f t="shared" si="0"/>
        <v>62</v>
      </c>
    </row>
    <row r="63" spans="1:4" x14ac:dyDescent="0.4">
      <c r="A63">
        <v>63</v>
      </c>
      <c r="B63" t="s">
        <v>109</v>
      </c>
      <c r="C63" t="s">
        <v>71</v>
      </c>
      <c r="D63">
        <f t="shared" si="0"/>
        <v>63</v>
      </c>
    </row>
    <row r="64" spans="1:4" x14ac:dyDescent="0.4">
      <c r="A64">
        <v>64</v>
      </c>
      <c r="B64" t="s">
        <v>110</v>
      </c>
      <c r="C64" t="s">
        <v>71</v>
      </c>
      <c r="D64">
        <f t="shared" si="0"/>
        <v>64</v>
      </c>
    </row>
    <row r="65" spans="1:4" x14ac:dyDescent="0.4">
      <c r="A65">
        <v>65</v>
      </c>
      <c r="B65" t="s">
        <v>111</v>
      </c>
      <c r="C65" t="s">
        <v>80</v>
      </c>
      <c r="D65">
        <f t="shared" si="0"/>
        <v>65</v>
      </c>
    </row>
    <row r="66" spans="1:4" x14ac:dyDescent="0.4">
      <c r="A66">
        <v>66</v>
      </c>
      <c r="B66" t="s">
        <v>112</v>
      </c>
      <c r="C66" t="s">
        <v>71</v>
      </c>
      <c r="D66">
        <f t="shared" ref="D66:D129" si="1">A66</f>
        <v>66</v>
      </c>
    </row>
    <row r="67" spans="1:4" x14ac:dyDescent="0.4">
      <c r="A67">
        <v>67</v>
      </c>
      <c r="B67" t="s">
        <v>113</v>
      </c>
      <c r="C67" t="s">
        <v>114</v>
      </c>
      <c r="D67">
        <f t="shared" si="1"/>
        <v>67</v>
      </c>
    </row>
    <row r="68" spans="1:4" x14ac:dyDescent="0.4">
      <c r="A68">
        <v>68</v>
      </c>
      <c r="B68" s="12" t="s">
        <v>115</v>
      </c>
      <c r="C68" t="s">
        <v>41</v>
      </c>
      <c r="D68">
        <f t="shared" si="1"/>
        <v>68</v>
      </c>
    </row>
    <row r="69" spans="1:4" x14ac:dyDescent="0.4">
      <c r="A69">
        <v>69</v>
      </c>
      <c r="B69" t="s">
        <v>116</v>
      </c>
      <c r="C69" t="s">
        <v>7</v>
      </c>
      <c r="D69">
        <f t="shared" si="1"/>
        <v>69</v>
      </c>
    </row>
    <row r="70" spans="1:4" x14ac:dyDescent="0.4">
      <c r="A70">
        <v>70</v>
      </c>
      <c r="B70" t="s">
        <v>117</v>
      </c>
      <c r="C70" t="s">
        <v>48</v>
      </c>
      <c r="D70">
        <f t="shared" si="1"/>
        <v>70</v>
      </c>
    </row>
    <row r="71" spans="1:4" x14ac:dyDescent="0.4">
      <c r="A71">
        <v>71</v>
      </c>
      <c r="B71" t="s">
        <v>118</v>
      </c>
      <c r="C71" t="s">
        <v>48</v>
      </c>
      <c r="D71">
        <f t="shared" si="1"/>
        <v>71</v>
      </c>
    </row>
    <row r="72" spans="1:4" x14ac:dyDescent="0.4">
      <c r="A72">
        <v>72</v>
      </c>
      <c r="B72" t="s">
        <v>119</v>
      </c>
      <c r="C72" t="s">
        <v>57</v>
      </c>
      <c r="D72">
        <f t="shared" si="1"/>
        <v>72</v>
      </c>
    </row>
    <row r="73" spans="1:4" x14ac:dyDescent="0.4">
      <c r="A73">
        <v>73</v>
      </c>
      <c r="B73" t="s">
        <v>120</v>
      </c>
      <c r="C73" t="s">
        <v>12</v>
      </c>
      <c r="D73">
        <f t="shared" si="1"/>
        <v>73</v>
      </c>
    </row>
    <row r="74" spans="1:4" x14ac:dyDescent="0.4">
      <c r="A74">
        <v>74</v>
      </c>
      <c r="B74" t="s">
        <v>121</v>
      </c>
      <c r="C74" t="s">
        <v>12</v>
      </c>
      <c r="D74">
        <f t="shared" si="1"/>
        <v>74</v>
      </c>
    </row>
    <row r="75" spans="1:4" x14ac:dyDescent="0.4">
      <c r="A75">
        <v>75</v>
      </c>
      <c r="B75" t="s">
        <v>122</v>
      </c>
      <c r="C75" t="s">
        <v>44</v>
      </c>
      <c r="D75">
        <f t="shared" si="1"/>
        <v>75</v>
      </c>
    </row>
    <row r="76" spans="1:4" x14ac:dyDescent="0.4">
      <c r="A76">
        <v>76</v>
      </c>
      <c r="B76" t="s">
        <v>123</v>
      </c>
      <c r="C76" t="s">
        <v>44</v>
      </c>
      <c r="D76">
        <f t="shared" si="1"/>
        <v>76</v>
      </c>
    </row>
    <row r="77" spans="1:4" x14ac:dyDescent="0.4">
      <c r="A77">
        <v>77</v>
      </c>
      <c r="B77" t="s">
        <v>124</v>
      </c>
      <c r="C77" t="s">
        <v>48</v>
      </c>
      <c r="D77">
        <f t="shared" si="1"/>
        <v>77</v>
      </c>
    </row>
    <row r="78" spans="1:4" x14ac:dyDescent="0.4">
      <c r="A78">
        <v>78</v>
      </c>
      <c r="B78" t="s">
        <v>125</v>
      </c>
      <c r="C78" t="s">
        <v>48</v>
      </c>
      <c r="D78">
        <f t="shared" si="1"/>
        <v>78</v>
      </c>
    </row>
    <row r="79" spans="1:4" x14ac:dyDescent="0.4">
      <c r="A79">
        <v>79</v>
      </c>
      <c r="B79" t="s">
        <v>126</v>
      </c>
      <c r="C79" t="s">
        <v>48</v>
      </c>
      <c r="D79">
        <f t="shared" si="1"/>
        <v>79</v>
      </c>
    </row>
    <row r="80" spans="1:4" x14ac:dyDescent="0.4">
      <c r="A80">
        <v>80</v>
      </c>
      <c r="B80" t="s">
        <v>127</v>
      </c>
      <c r="C80" t="s">
        <v>48</v>
      </c>
      <c r="D80">
        <f t="shared" si="1"/>
        <v>80</v>
      </c>
    </row>
    <row r="81" spans="1:4" x14ac:dyDescent="0.4">
      <c r="A81">
        <v>81</v>
      </c>
      <c r="B81" t="s">
        <v>128</v>
      </c>
      <c r="C81" t="s">
        <v>59</v>
      </c>
      <c r="D81">
        <f t="shared" si="1"/>
        <v>81</v>
      </c>
    </row>
    <row r="82" spans="1:4" x14ac:dyDescent="0.4">
      <c r="A82">
        <v>82</v>
      </c>
      <c r="B82" t="s">
        <v>129</v>
      </c>
      <c r="C82" t="s">
        <v>59</v>
      </c>
      <c r="D82">
        <f t="shared" si="1"/>
        <v>82</v>
      </c>
    </row>
    <row r="83" spans="1:4" x14ac:dyDescent="0.4">
      <c r="A83">
        <v>83</v>
      </c>
      <c r="B83" t="s">
        <v>130</v>
      </c>
      <c r="C83" t="s">
        <v>59</v>
      </c>
      <c r="D83">
        <f t="shared" si="1"/>
        <v>83</v>
      </c>
    </row>
    <row r="84" spans="1:4" x14ac:dyDescent="0.4">
      <c r="A84">
        <v>84</v>
      </c>
      <c r="B84" t="s">
        <v>131</v>
      </c>
      <c r="C84" t="s">
        <v>59</v>
      </c>
      <c r="D84">
        <f t="shared" si="1"/>
        <v>84</v>
      </c>
    </row>
    <row r="85" spans="1:4" x14ac:dyDescent="0.4">
      <c r="A85">
        <v>85</v>
      </c>
      <c r="B85" t="s">
        <v>132</v>
      </c>
      <c r="C85" t="s">
        <v>63</v>
      </c>
      <c r="D85">
        <f t="shared" si="1"/>
        <v>85</v>
      </c>
    </row>
    <row r="86" spans="1:4" x14ac:dyDescent="0.4">
      <c r="A86">
        <v>86</v>
      </c>
      <c r="B86" t="s">
        <v>133</v>
      </c>
      <c r="C86" t="s">
        <v>63</v>
      </c>
      <c r="D86">
        <f t="shared" si="1"/>
        <v>86</v>
      </c>
    </row>
    <row r="87" spans="1:4" x14ac:dyDescent="0.4">
      <c r="A87">
        <v>87</v>
      </c>
      <c r="B87" t="s">
        <v>134</v>
      </c>
      <c r="C87" t="s">
        <v>63</v>
      </c>
      <c r="D87">
        <f t="shared" si="1"/>
        <v>87</v>
      </c>
    </row>
    <row r="88" spans="1:4" x14ac:dyDescent="0.4">
      <c r="A88">
        <v>88</v>
      </c>
      <c r="B88" t="s">
        <v>135</v>
      </c>
      <c r="C88" t="s">
        <v>63</v>
      </c>
      <c r="D88">
        <f t="shared" si="1"/>
        <v>88</v>
      </c>
    </row>
    <row r="89" spans="1:4" x14ac:dyDescent="0.4">
      <c r="A89">
        <v>89</v>
      </c>
      <c r="B89" t="s">
        <v>136</v>
      </c>
      <c r="C89" t="s">
        <v>7</v>
      </c>
      <c r="D89">
        <f t="shared" si="1"/>
        <v>89</v>
      </c>
    </row>
    <row r="90" spans="1:4" x14ac:dyDescent="0.4">
      <c r="A90">
        <v>90</v>
      </c>
      <c r="B90" t="s">
        <v>137</v>
      </c>
      <c r="C90" t="s">
        <v>71</v>
      </c>
      <c r="D90">
        <f t="shared" si="1"/>
        <v>90</v>
      </c>
    </row>
    <row r="91" spans="1:4" x14ac:dyDescent="0.4">
      <c r="A91">
        <v>91</v>
      </c>
      <c r="B91" t="s">
        <v>138</v>
      </c>
      <c r="C91" t="s">
        <v>80</v>
      </c>
      <c r="D91">
        <f t="shared" si="1"/>
        <v>91</v>
      </c>
    </row>
    <row r="92" spans="1:4" x14ac:dyDescent="0.4">
      <c r="A92">
        <v>92</v>
      </c>
      <c r="B92" t="s">
        <v>139</v>
      </c>
      <c r="C92" t="s">
        <v>71</v>
      </c>
      <c r="D92">
        <f t="shared" si="1"/>
        <v>92</v>
      </c>
    </row>
    <row r="93" spans="1:4" x14ac:dyDescent="0.4">
      <c r="A93">
        <v>93</v>
      </c>
      <c r="B93" t="s">
        <v>140</v>
      </c>
      <c r="C93" t="s">
        <v>71</v>
      </c>
      <c r="D93">
        <f t="shared" si="1"/>
        <v>93</v>
      </c>
    </row>
    <row r="94" spans="1:4" x14ac:dyDescent="0.4">
      <c r="A94">
        <v>94</v>
      </c>
      <c r="B94" s="12" t="s">
        <v>141</v>
      </c>
      <c r="C94" t="s">
        <v>71</v>
      </c>
      <c r="D94">
        <f t="shared" si="1"/>
        <v>94</v>
      </c>
    </row>
    <row r="95" spans="1:4" x14ac:dyDescent="0.4">
      <c r="A95">
        <v>95</v>
      </c>
      <c r="B95" t="s">
        <v>142</v>
      </c>
      <c r="C95" t="s">
        <v>71</v>
      </c>
      <c r="D95">
        <f t="shared" si="1"/>
        <v>95</v>
      </c>
    </row>
    <row r="96" spans="1:4" x14ac:dyDescent="0.4">
      <c r="A96">
        <v>96</v>
      </c>
      <c r="B96" t="s">
        <v>143</v>
      </c>
      <c r="C96" t="s">
        <v>48</v>
      </c>
      <c r="D96">
        <f t="shared" si="1"/>
        <v>96</v>
      </c>
    </row>
    <row r="97" spans="1:4" x14ac:dyDescent="0.4">
      <c r="A97">
        <v>97</v>
      </c>
      <c r="B97" t="s">
        <v>144</v>
      </c>
      <c r="C97" t="s">
        <v>48</v>
      </c>
      <c r="D97">
        <f t="shared" si="1"/>
        <v>97</v>
      </c>
    </row>
    <row r="98" spans="1:4" x14ac:dyDescent="0.4">
      <c r="A98">
        <v>98</v>
      </c>
      <c r="B98" t="s">
        <v>145</v>
      </c>
      <c r="C98" t="s">
        <v>57</v>
      </c>
      <c r="D98">
        <f t="shared" si="1"/>
        <v>98</v>
      </c>
    </row>
    <row r="99" spans="1:4" x14ac:dyDescent="0.4">
      <c r="A99">
        <v>99</v>
      </c>
      <c r="B99" t="s">
        <v>146</v>
      </c>
      <c r="C99" t="s">
        <v>12</v>
      </c>
      <c r="D99">
        <f t="shared" si="1"/>
        <v>99</v>
      </c>
    </row>
    <row r="100" spans="1:4" x14ac:dyDescent="0.4">
      <c r="A100">
        <v>100</v>
      </c>
      <c r="B100" t="s">
        <v>13</v>
      </c>
      <c r="C100" t="s">
        <v>12</v>
      </c>
      <c r="D100">
        <f t="shared" si="1"/>
        <v>100</v>
      </c>
    </row>
    <row r="101" spans="1:4" x14ac:dyDescent="0.4">
      <c r="A101">
        <v>101</v>
      </c>
      <c r="B101" t="s">
        <v>147</v>
      </c>
      <c r="C101" t="s">
        <v>44</v>
      </c>
      <c r="D101">
        <f t="shared" si="1"/>
        <v>101</v>
      </c>
    </row>
    <row r="102" spans="1:4" x14ac:dyDescent="0.4">
      <c r="A102">
        <v>102</v>
      </c>
      <c r="B102" t="s">
        <v>148</v>
      </c>
      <c r="C102" t="s">
        <v>44</v>
      </c>
      <c r="D102">
        <f t="shared" si="1"/>
        <v>102</v>
      </c>
    </row>
    <row r="103" spans="1:4" x14ac:dyDescent="0.4">
      <c r="A103">
        <v>103</v>
      </c>
      <c r="B103" t="s">
        <v>149</v>
      </c>
      <c r="C103" t="s">
        <v>48</v>
      </c>
      <c r="D103">
        <f t="shared" si="1"/>
        <v>103</v>
      </c>
    </row>
    <row r="104" spans="1:4" x14ac:dyDescent="0.4">
      <c r="A104">
        <v>104</v>
      </c>
      <c r="B104" t="s">
        <v>150</v>
      </c>
      <c r="C104" t="s">
        <v>48</v>
      </c>
      <c r="D104">
        <f t="shared" si="1"/>
        <v>104</v>
      </c>
    </row>
    <row r="105" spans="1:4" x14ac:dyDescent="0.4">
      <c r="A105">
        <v>105</v>
      </c>
      <c r="B105" t="s">
        <v>151</v>
      </c>
      <c r="C105" t="s">
        <v>48</v>
      </c>
      <c r="D105">
        <f t="shared" si="1"/>
        <v>105</v>
      </c>
    </row>
    <row r="106" spans="1:4" x14ac:dyDescent="0.4">
      <c r="A106">
        <v>106</v>
      </c>
      <c r="B106" t="s">
        <v>152</v>
      </c>
      <c r="C106" t="s">
        <v>59</v>
      </c>
      <c r="D106">
        <f t="shared" si="1"/>
        <v>106</v>
      </c>
    </row>
    <row r="107" spans="1:4" x14ac:dyDescent="0.4">
      <c r="A107">
        <v>107</v>
      </c>
      <c r="B107" t="s">
        <v>153</v>
      </c>
      <c r="C107" t="s">
        <v>59</v>
      </c>
      <c r="D107">
        <f t="shared" si="1"/>
        <v>107</v>
      </c>
    </row>
    <row r="108" spans="1:4" x14ac:dyDescent="0.4">
      <c r="A108">
        <v>108</v>
      </c>
      <c r="B108" t="s">
        <v>154</v>
      </c>
      <c r="C108" t="s">
        <v>59</v>
      </c>
      <c r="D108">
        <f t="shared" si="1"/>
        <v>108</v>
      </c>
    </row>
    <row r="109" spans="1:4" x14ac:dyDescent="0.4">
      <c r="A109">
        <v>109</v>
      </c>
      <c r="B109" t="s">
        <v>155</v>
      </c>
      <c r="C109" t="s">
        <v>57</v>
      </c>
      <c r="D109">
        <f t="shared" si="1"/>
        <v>109</v>
      </c>
    </row>
    <row r="110" spans="1:4" x14ac:dyDescent="0.4">
      <c r="A110">
        <v>110</v>
      </c>
      <c r="B110" t="s">
        <v>156</v>
      </c>
      <c r="C110" t="s">
        <v>57</v>
      </c>
      <c r="D110">
        <f t="shared" si="1"/>
        <v>110</v>
      </c>
    </row>
    <row r="111" spans="1:4" x14ac:dyDescent="0.4">
      <c r="A111">
        <v>111</v>
      </c>
      <c r="B111" s="12" t="s">
        <v>157</v>
      </c>
      <c r="C111" t="s">
        <v>63</v>
      </c>
      <c r="D111">
        <f t="shared" si="1"/>
        <v>111</v>
      </c>
    </row>
    <row r="112" spans="1:4" x14ac:dyDescent="0.4">
      <c r="A112">
        <v>112</v>
      </c>
      <c r="B112" t="s">
        <v>158</v>
      </c>
      <c r="C112" t="s">
        <v>63</v>
      </c>
      <c r="D112">
        <f t="shared" si="1"/>
        <v>112</v>
      </c>
    </row>
    <row r="113" spans="1:4" x14ac:dyDescent="0.4">
      <c r="A113">
        <v>113</v>
      </c>
      <c r="B113" t="s">
        <v>159</v>
      </c>
      <c r="C113" t="s">
        <v>63</v>
      </c>
      <c r="D113">
        <f t="shared" si="1"/>
        <v>113</v>
      </c>
    </row>
    <row r="114" spans="1:4" x14ac:dyDescent="0.4">
      <c r="A114">
        <v>114</v>
      </c>
      <c r="B114" t="s">
        <v>160</v>
      </c>
      <c r="C114" t="s">
        <v>63</v>
      </c>
      <c r="D114">
        <f t="shared" si="1"/>
        <v>114</v>
      </c>
    </row>
    <row r="115" spans="1:4" x14ac:dyDescent="0.4">
      <c r="A115">
        <v>115</v>
      </c>
      <c r="B115" t="s">
        <v>161</v>
      </c>
      <c r="C115" t="s">
        <v>48</v>
      </c>
      <c r="D115">
        <f t="shared" si="1"/>
        <v>115</v>
      </c>
    </row>
    <row r="116" spans="1:4" x14ac:dyDescent="0.4">
      <c r="A116">
        <v>116</v>
      </c>
      <c r="B116" t="s">
        <v>162</v>
      </c>
      <c r="C116" t="s">
        <v>48</v>
      </c>
      <c r="D116">
        <f t="shared" si="1"/>
        <v>116</v>
      </c>
    </row>
    <row r="117" spans="1:4" x14ac:dyDescent="0.4">
      <c r="A117">
        <v>117</v>
      </c>
      <c r="B117" t="s">
        <v>163</v>
      </c>
      <c r="C117" t="s">
        <v>57</v>
      </c>
      <c r="D117">
        <f t="shared" si="1"/>
        <v>117</v>
      </c>
    </row>
    <row r="118" spans="1:4" x14ac:dyDescent="0.4">
      <c r="A118">
        <v>118</v>
      </c>
      <c r="B118" t="s">
        <v>164</v>
      </c>
      <c r="C118" t="s">
        <v>12</v>
      </c>
      <c r="D118">
        <f t="shared" si="1"/>
        <v>118</v>
      </c>
    </row>
    <row r="119" spans="1:4" x14ac:dyDescent="0.4">
      <c r="A119">
        <v>119</v>
      </c>
      <c r="B119" t="s">
        <v>165</v>
      </c>
      <c r="C119" t="s">
        <v>12</v>
      </c>
      <c r="D119">
        <f t="shared" si="1"/>
        <v>119</v>
      </c>
    </row>
    <row r="120" spans="1:4" x14ac:dyDescent="0.4">
      <c r="A120">
        <v>120</v>
      </c>
      <c r="B120" t="s">
        <v>166</v>
      </c>
      <c r="C120" t="s">
        <v>44</v>
      </c>
      <c r="D120">
        <f t="shared" si="1"/>
        <v>120</v>
      </c>
    </row>
    <row r="121" spans="1:4" x14ac:dyDescent="0.4">
      <c r="A121">
        <v>121</v>
      </c>
      <c r="B121" t="s">
        <v>167</v>
      </c>
      <c r="C121" t="s">
        <v>44</v>
      </c>
      <c r="D121">
        <f t="shared" si="1"/>
        <v>121</v>
      </c>
    </row>
    <row r="122" spans="1:4" x14ac:dyDescent="0.4">
      <c r="A122">
        <v>122</v>
      </c>
      <c r="B122" t="s">
        <v>168</v>
      </c>
      <c r="C122" t="s">
        <v>48</v>
      </c>
      <c r="D122">
        <f t="shared" si="1"/>
        <v>122</v>
      </c>
    </row>
    <row r="123" spans="1:4" x14ac:dyDescent="0.4">
      <c r="A123">
        <v>123</v>
      </c>
      <c r="B123" t="s">
        <v>169</v>
      </c>
      <c r="C123" t="s">
        <v>48</v>
      </c>
      <c r="D123">
        <f t="shared" si="1"/>
        <v>123</v>
      </c>
    </row>
    <row r="124" spans="1:4" x14ac:dyDescent="0.4">
      <c r="A124">
        <v>124</v>
      </c>
      <c r="B124" t="s">
        <v>170</v>
      </c>
      <c r="C124" t="s">
        <v>48</v>
      </c>
      <c r="D124">
        <f t="shared" si="1"/>
        <v>124</v>
      </c>
    </row>
    <row r="125" spans="1:4" x14ac:dyDescent="0.4">
      <c r="A125">
        <v>125</v>
      </c>
      <c r="B125" t="s">
        <v>171</v>
      </c>
      <c r="C125" t="s">
        <v>57</v>
      </c>
      <c r="D125">
        <f t="shared" si="1"/>
        <v>125</v>
      </c>
    </row>
    <row r="126" spans="1:4" x14ac:dyDescent="0.4">
      <c r="A126">
        <v>126</v>
      </c>
      <c r="B126" t="s">
        <v>172</v>
      </c>
      <c r="C126" t="s">
        <v>57</v>
      </c>
      <c r="D126">
        <f t="shared" si="1"/>
        <v>126</v>
      </c>
    </row>
    <row r="127" spans="1:4" x14ac:dyDescent="0.4">
      <c r="A127">
        <v>127</v>
      </c>
      <c r="B127" t="s">
        <v>173</v>
      </c>
      <c r="C127" t="s">
        <v>59</v>
      </c>
      <c r="D127">
        <f t="shared" si="1"/>
        <v>127</v>
      </c>
    </row>
    <row r="128" spans="1:4" x14ac:dyDescent="0.4">
      <c r="A128">
        <v>128</v>
      </c>
      <c r="B128" t="s">
        <v>174</v>
      </c>
      <c r="C128" t="s">
        <v>59</v>
      </c>
      <c r="D128">
        <f t="shared" si="1"/>
        <v>128</v>
      </c>
    </row>
    <row r="129" spans="1:4" x14ac:dyDescent="0.4">
      <c r="A129">
        <v>129</v>
      </c>
      <c r="B129" t="s">
        <v>175</v>
      </c>
      <c r="C129" t="s">
        <v>59</v>
      </c>
      <c r="D129">
        <f t="shared" si="1"/>
        <v>129</v>
      </c>
    </row>
    <row r="130" spans="1:4" x14ac:dyDescent="0.4">
      <c r="A130">
        <v>130</v>
      </c>
      <c r="B130" t="s">
        <v>176</v>
      </c>
      <c r="C130" t="s">
        <v>63</v>
      </c>
      <c r="D130">
        <f t="shared" ref="D130:D193" si="2">A130</f>
        <v>130</v>
      </c>
    </row>
    <row r="131" spans="1:4" x14ac:dyDescent="0.4">
      <c r="A131">
        <v>131</v>
      </c>
      <c r="B131" t="s">
        <v>177</v>
      </c>
      <c r="C131" t="s">
        <v>63</v>
      </c>
      <c r="D131">
        <f t="shared" si="2"/>
        <v>131</v>
      </c>
    </row>
    <row r="132" spans="1:4" x14ac:dyDescent="0.4">
      <c r="A132">
        <v>132</v>
      </c>
      <c r="B132" t="s">
        <v>178</v>
      </c>
      <c r="C132" t="s">
        <v>63</v>
      </c>
      <c r="D132">
        <f t="shared" si="2"/>
        <v>132</v>
      </c>
    </row>
    <row r="133" spans="1:4" x14ac:dyDescent="0.4">
      <c r="A133">
        <v>133</v>
      </c>
      <c r="B133" t="s">
        <v>179</v>
      </c>
      <c r="C133" t="s">
        <v>71</v>
      </c>
      <c r="D133">
        <f t="shared" si="2"/>
        <v>133</v>
      </c>
    </row>
    <row r="134" spans="1:4" x14ac:dyDescent="0.4">
      <c r="A134">
        <v>134</v>
      </c>
      <c r="B134" t="s">
        <v>180</v>
      </c>
      <c r="C134" t="s">
        <v>63</v>
      </c>
      <c r="D134">
        <f t="shared" si="2"/>
        <v>134</v>
      </c>
    </row>
    <row r="135" spans="1:4" x14ac:dyDescent="0.4">
      <c r="A135">
        <v>135</v>
      </c>
      <c r="B135" t="s">
        <v>181</v>
      </c>
      <c r="C135" t="s">
        <v>182</v>
      </c>
      <c r="D135">
        <f t="shared" si="2"/>
        <v>135</v>
      </c>
    </row>
    <row r="136" spans="1:4" x14ac:dyDescent="0.4">
      <c r="A136">
        <v>136</v>
      </c>
      <c r="B136" t="s">
        <v>183</v>
      </c>
      <c r="C136" t="s">
        <v>184</v>
      </c>
      <c r="D136">
        <f t="shared" si="2"/>
        <v>136</v>
      </c>
    </row>
    <row r="137" spans="1:4" x14ac:dyDescent="0.4">
      <c r="A137">
        <v>137</v>
      </c>
      <c r="B137" t="s">
        <v>185</v>
      </c>
      <c r="C137" t="s">
        <v>184</v>
      </c>
      <c r="D137">
        <f t="shared" si="2"/>
        <v>137</v>
      </c>
    </row>
    <row r="138" spans="1:4" x14ac:dyDescent="0.4">
      <c r="A138">
        <v>138</v>
      </c>
      <c r="B138" t="s">
        <v>186</v>
      </c>
      <c r="C138" t="s">
        <v>184</v>
      </c>
      <c r="D138">
        <f t="shared" si="2"/>
        <v>138</v>
      </c>
    </row>
    <row r="139" spans="1:4" x14ac:dyDescent="0.4">
      <c r="A139">
        <v>139</v>
      </c>
      <c r="B139" t="s">
        <v>187</v>
      </c>
      <c r="C139" t="s">
        <v>184</v>
      </c>
      <c r="D139">
        <f t="shared" si="2"/>
        <v>139</v>
      </c>
    </row>
    <row r="140" spans="1:4" x14ac:dyDescent="0.4">
      <c r="A140">
        <v>140</v>
      </c>
      <c r="B140" t="s">
        <v>188</v>
      </c>
      <c r="C140" t="s">
        <v>80</v>
      </c>
      <c r="D140">
        <f t="shared" si="2"/>
        <v>140</v>
      </c>
    </row>
    <row r="141" spans="1:4" x14ac:dyDescent="0.4">
      <c r="A141">
        <v>141</v>
      </c>
      <c r="B141" t="s">
        <v>189</v>
      </c>
      <c r="C141" t="s">
        <v>80</v>
      </c>
      <c r="D141">
        <f t="shared" si="2"/>
        <v>141</v>
      </c>
    </row>
    <row r="142" spans="1:4" x14ac:dyDescent="0.4">
      <c r="A142">
        <v>142</v>
      </c>
      <c r="B142" t="s">
        <v>190</v>
      </c>
      <c r="C142" t="s">
        <v>59</v>
      </c>
      <c r="D142">
        <f t="shared" si="2"/>
        <v>142</v>
      </c>
    </row>
    <row r="143" spans="1:4" x14ac:dyDescent="0.4">
      <c r="A143">
        <v>143</v>
      </c>
      <c r="B143" t="s">
        <v>191</v>
      </c>
      <c r="C143" t="s">
        <v>59</v>
      </c>
      <c r="D143">
        <f t="shared" si="2"/>
        <v>143</v>
      </c>
    </row>
    <row r="144" spans="1:4" x14ac:dyDescent="0.4">
      <c r="A144">
        <v>144</v>
      </c>
      <c r="B144" t="s">
        <v>192</v>
      </c>
      <c r="C144" t="s">
        <v>59</v>
      </c>
      <c r="D144">
        <f t="shared" si="2"/>
        <v>144</v>
      </c>
    </row>
    <row r="145" spans="1:4" x14ac:dyDescent="0.4">
      <c r="A145">
        <v>145</v>
      </c>
      <c r="B145" t="s">
        <v>193</v>
      </c>
      <c r="C145" t="s">
        <v>59</v>
      </c>
      <c r="D145">
        <f t="shared" si="2"/>
        <v>145</v>
      </c>
    </row>
    <row r="146" spans="1:4" x14ac:dyDescent="0.4">
      <c r="A146">
        <v>146</v>
      </c>
      <c r="B146" t="s">
        <v>194</v>
      </c>
      <c r="C146" t="s">
        <v>59</v>
      </c>
      <c r="D146">
        <f t="shared" si="2"/>
        <v>146</v>
      </c>
    </row>
    <row r="147" spans="1:4" x14ac:dyDescent="0.4">
      <c r="A147">
        <v>147</v>
      </c>
      <c r="B147" s="12" t="s">
        <v>195</v>
      </c>
      <c r="C147" t="s">
        <v>59</v>
      </c>
      <c r="D147">
        <f t="shared" si="2"/>
        <v>147</v>
      </c>
    </row>
    <row r="148" spans="1:4" x14ac:dyDescent="0.4">
      <c r="A148">
        <v>148</v>
      </c>
      <c r="B148" t="s">
        <v>196</v>
      </c>
      <c r="C148" t="s">
        <v>59</v>
      </c>
      <c r="D148">
        <f t="shared" si="2"/>
        <v>148</v>
      </c>
    </row>
    <row r="149" spans="1:4" x14ac:dyDescent="0.4">
      <c r="A149">
        <v>149</v>
      </c>
      <c r="B149" t="s">
        <v>197</v>
      </c>
      <c r="C149" t="s">
        <v>59</v>
      </c>
      <c r="D149">
        <f t="shared" si="2"/>
        <v>149</v>
      </c>
    </row>
    <row r="150" spans="1:4" x14ac:dyDescent="0.4">
      <c r="A150">
        <v>150</v>
      </c>
      <c r="B150" t="s">
        <v>198</v>
      </c>
      <c r="C150" t="s">
        <v>59</v>
      </c>
      <c r="D150">
        <f t="shared" si="2"/>
        <v>150</v>
      </c>
    </row>
    <row r="151" spans="1:4" x14ac:dyDescent="0.4">
      <c r="A151">
        <v>151</v>
      </c>
      <c r="B151" t="s">
        <v>199</v>
      </c>
      <c r="C151" t="s">
        <v>59</v>
      </c>
      <c r="D151">
        <f t="shared" si="2"/>
        <v>151</v>
      </c>
    </row>
    <row r="152" spans="1:4" x14ac:dyDescent="0.4">
      <c r="A152">
        <v>152</v>
      </c>
      <c r="B152" s="12" t="s">
        <v>200</v>
      </c>
      <c r="C152" t="s">
        <v>59</v>
      </c>
      <c r="D152">
        <f t="shared" si="2"/>
        <v>152</v>
      </c>
    </row>
    <row r="153" spans="1:4" x14ac:dyDescent="0.4">
      <c r="A153">
        <v>153</v>
      </c>
      <c r="B153" t="s">
        <v>201</v>
      </c>
      <c r="C153" t="s">
        <v>59</v>
      </c>
      <c r="D153">
        <f t="shared" si="2"/>
        <v>153</v>
      </c>
    </row>
    <row r="154" spans="1:4" x14ac:dyDescent="0.4">
      <c r="A154">
        <v>154</v>
      </c>
      <c r="B154" t="s">
        <v>202</v>
      </c>
      <c r="C154" t="s">
        <v>59</v>
      </c>
      <c r="D154">
        <f t="shared" si="2"/>
        <v>154</v>
      </c>
    </row>
    <row r="155" spans="1:4" x14ac:dyDescent="0.4">
      <c r="A155">
        <v>155</v>
      </c>
      <c r="B155" t="s">
        <v>203</v>
      </c>
      <c r="C155" t="s">
        <v>59</v>
      </c>
      <c r="D155">
        <f t="shared" si="2"/>
        <v>155</v>
      </c>
    </row>
    <row r="156" spans="1:4" x14ac:dyDescent="0.4">
      <c r="A156">
        <v>156</v>
      </c>
      <c r="B156" t="s">
        <v>204</v>
      </c>
      <c r="C156" t="s">
        <v>59</v>
      </c>
      <c r="D156">
        <f t="shared" si="2"/>
        <v>156</v>
      </c>
    </row>
    <row r="157" spans="1:4" x14ac:dyDescent="0.4">
      <c r="A157">
        <v>157</v>
      </c>
      <c r="B157" t="s">
        <v>205</v>
      </c>
      <c r="C157" t="s">
        <v>59</v>
      </c>
      <c r="D157">
        <f t="shared" si="2"/>
        <v>157</v>
      </c>
    </row>
    <row r="158" spans="1:4" x14ac:dyDescent="0.4">
      <c r="A158">
        <v>158</v>
      </c>
      <c r="B158" t="s">
        <v>206</v>
      </c>
      <c r="C158" t="s">
        <v>59</v>
      </c>
      <c r="D158">
        <f t="shared" si="2"/>
        <v>158</v>
      </c>
    </row>
    <row r="159" spans="1:4" x14ac:dyDescent="0.4">
      <c r="A159">
        <v>159</v>
      </c>
      <c r="B159" t="s">
        <v>207</v>
      </c>
      <c r="C159" t="s">
        <v>59</v>
      </c>
      <c r="D159">
        <f t="shared" si="2"/>
        <v>159</v>
      </c>
    </row>
    <row r="160" spans="1:4" x14ac:dyDescent="0.4">
      <c r="A160">
        <v>160</v>
      </c>
      <c r="B160" t="s">
        <v>208</v>
      </c>
      <c r="C160" t="s">
        <v>59</v>
      </c>
      <c r="D160">
        <f t="shared" si="2"/>
        <v>160</v>
      </c>
    </row>
    <row r="161" spans="1:4" x14ac:dyDescent="0.4">
      <c r="A161">
        <v>161</v>
      </c>
      <c r="B161" t="s">
        <v>209</v>
      </c>
      <c r="C161" t="s">
        <v>59</v>
      </c>
      <c r="D161">
        <f t="shared" si="2"/>
        <v>161</v>
      </c>
    </row>
    <row r="162" spans="1:4" x14ac:dyDescent="0.4">
      <c r="A162">
        <v>162</v>
      </c>
      <c r="B162" t="s">
        <v>210</v>
      </c>
      <c r="C162" t="s">
        <v>59</v>
      </c>
      <c r="D162">
        <f t="shared" si="2"/>
        <v>162</v>
      </c>
    </row>
    <row r="163" spans="1:4" x14ac:dyDescent="0.4">
      <c r="A163">
        <v>163</v>
      </c>
      <c r="B163" t="s">
        <v>211</v>
      </c>
      <c r="C163" t="s">
        <v>59</v>
      </c>
      <c r="D163">
        <f t="shared" si="2"/>
        <v>163</v>
      </c>
    </row>
    <row r="164" spans="1:4" x14ac:dyDescent="0.4">
      <c r="A164">
        <v>164</v>
      </c>
      <c r="B164" t="s">
        <v>212</v>
      </c>
      <c r="C164" t="s">
        <v>59</v>
      </c>
      <c r="D164">
        <f t="shared" si="2"/>
        <v>164</v>
      </c>
    </row>
    <row r="165" spans="1:4" x14ac:dyDescent="0.4">
      <c r="A165">
        <v>165</v>
      </c>
      <c r="B165" t="s">
        <v>213</v>
      </c>
      <c r="C165" t="s">
        <v>59</v>
      </c>
      <c r="D165">
        <f t="shared" si="2"/>
        <v>165</v>
      </c>
    </row>
    <row r="166" spans="1:4" x14ac:dyDescent="0.4">
      <c r="A166">
        <v>166</v>
      </c>
      <c r="B166" t="s">
        <v>214</v>
      </c>
      <c r="C166" t="s">
        <v>59</v>
      </c>
      <c r="D166">
        <f t="shared" si="2"/>
        <v>166</v>
      </c>
    </row>
    <row r="167" spans="1:4" x14ac:dyDescent="0.4">
      <c r="A167">
        <v>167</v>
      </c>
      <c r="B167" t="s">
        <v>215</v>
      </c>
      <c r="C167" t="s">
        <v>184</v>
      </c>
      <c r="D167">
        <f t="shared" si="2"/>
        <v>167</v>
      </c>
    </row>
    <row r="168" spans="1:4" x14ac:dyDescent="0.4">
      <c r="A168">
        <v>168</v>
      </c>
      <c r="B168" t="s">
        <v>216</v>
      </c>
      <c r="C168" t="s">
        <v>63</v>
      </c>
      <c r="D168">
        <f t="shared" si="2"/>
        <v>168</v>
      </c>
    </row>
    <row r="169" spans="1:4" x14ac:dyDescent="0.4">
      <c r="A169">
        <v>169</v>
      </c>
      <c r="B169" t="s">
        <v>217</v>
      </c>
      <c r="C169" t="s">
        <v>63</v>
      </c>
      <c r="D169">
        <f t="shared" si="2"/>
        <v>169</v>
      </c>
    </row>
    <row r="170" spans="1:4" x14ac:dyDescent="0.4">
      <c r="A170">
        <v>170</v>
      </c>
      <c r="B170" t="s">
        <v>218</v>
      </c>
      <c r="C170" t="s">
        <v>57</v>
      </c>
      <c r="D170">
        <f t="shared" si="2"/>
        <v>170</v>
      </c>
    </row>
    <row r="171" spans="1:4" x14ac:dyDescent="0.4">
      <c r="A171">
        <v>171</v>
      </c>
      <c r="B171" t="s">
        <v>219</v>
      </c>
      <c r="C171" t="s">
        <v>57</v>
      </c>
      <c r="D171">
        <f t="shared" si="2"/>
        <v>171</v>
      </c>
    </row>
    <row r="172" spans="1:4" x14ac:dyDescent="0.4">
      <c r="A172">
        <v>172</v>
      </c>
      <c r="B172" t="s">
        <v>220</v>
      </c>
      <c r="C172" t="s">
        <v>57</v>
      </c>
      <c r="D172">
        <f t="shared" si="2"/>
        <v>172</v>
      </c>
    </row>
    <row r="173" spans="1:4" x14ac:dyDescent="0.4">
      <c r="A173">
        <v>173</v>
      </c>
      <c r="B173" t="s">
        <v>221</v>
      </c>
      <c r="C173" t="s">
        <v>57</v>
      </c>
      <c r="D173">
        <f t="shared" si="2"/>
        <v>173</v>
      </c>
    </row>
    <row r="174" spans="1:4" x14ac:dyDescent="0.4">
      <c r="A174">
        <v>174</v>
      </c>
      <c r="B174" t="s">
        <v>222</v>
      </c>
      <c r="C174" t="s">
        <v>57</v>
      </c>
      <c r="D174">
        <f t="shared" si="2"/>
        <v>174</v>
      </c>
    </row>
    <row r="175" spans="1:4" x14ac:dyDescent="0.4">
      <c r="A175">
        <v>175</v>
      </c>
      <c r="B175" t="s">
        <v>223</v>
      </c>
      <c r="C175" t="s">
        <v>57</v>
      </c>
      <c r="D175">
        <f t="shared" si="2"/>
        <v>175</v>
      </c>
    </row>
    <row r="176" spans="1:4" x14ac:dyDescent="0.4">
      <c r="A176">
        <v>176</v>
      </c>
      <c r="B176" t="s">
        <v>224</v>
      </c>
      <c r="C176" t="s">
        <v>225</v>
      </c>
      <c r="D176">
        <f t="shared" si="2"/>
        <v>176</v>
      </c>
    </row>
    <row r="177" spans="1:4" x14ac:dyDescent="0.4">
      <c r="A177">
        <v>177</v>
      </c>
      <c r="B177" t="s">
        <v>226</v>
      </c>
      <c r="C177" t="s">
        <v>227</v>
      </c>
      <c r="D177">
        <f t="shared" si="2"/>
        <v>177</v>
      </c>
    </row>
    <row r="178" spans="1:4" x14ac:dyDescent="0.4">
      <c r="A178">
        <v>178</v>
      </c>
      <c r="B178" t="s">
        <v>228</v>
      </c>
      <c r="C178" t="s">
        <v>227</v>
      </c>
      <c r="D178">
        <f t="shared" si="2"/>
        <v>178</v>
      </c>
    </row>
    <row r="179" spans="1:4" x14ac:dyDescent="0.4">
      <c r="A179">
        <v>179</v>
      </c>
      <c r="B179" t="s">
        <v>229</v>
      </c>
      <c r="C179" t="s">
        <v>19</v>
      </c>
      <c r="D179">
        <f t="shared" si="2"/>
        <v>179</v>
      </c>
    </row>
    <row r="180" spans="1:4" x14ac:dyDescent="0.4">
      <c r="A180">
        <v>180</v>
      </c>
      <c r="B180" t="s">
        <v>230</v>
      </c>
      <c r="C180" t="s">
        <v>19</v>
      </c>
      <c r="D180">
        <f t="shared" si="2"/>
        <v>180</v>
      </c>
    </row>
    <row r="181" spans="1:4" x14ac:dyDescent="0.4">
      <c r="A181">
        <v>181</v>
      </c>
      <c r="B181" t="s">
        <v>231</v>
      </c>
      <c r="C181" t="s">
        <v>71</v>
      </c>
      <c r="D181">
        <f t="shared" si="2"/>
        <v>181</v>
      </c>
    </row>
    <row r="182" spans="1:4" x14ac:dyDescent="0.4">
      <c r="A182">
        <v>182</v>
      </c>
      <c r="B182" t="s">
        <v>232</v>
      </c>
      <c r="C182" t="s">
        <v>71</v>
      </c>
      <c r="D182">
        <f t="shared" si="2"/>
        <v>182</v>
      </c>
    </row>
    <row r="183" spans="1:4" x14ac:dyDescent="0.4">
      <c r="A183">
        <v>183</v>
      </c>
      <c r="B183" t="s">
        <v>233</v>
      </c>
      <c r="C183" t="s">
        <v>71</v>
      </c>
      <c r="D183">
        <f t="shared" si="2"/>
        <v>183</v>
      </c>
    </row>
    <row r="184" spans="1:4" x14ac:dyDescent="0.4">
      <c r="A184">
        <v>184</v>
      </c>
      <c r="B184" t="s">
        <v>234</v>
      </c>
      <c r="C184" t="s">
        <v>184</v>
      </c>
      <c r="D184">
        <f t="shared" si="2"/>
        <v>184</v>
      </c>
    </row>
    <row r="185" spans="1:4" x14ac:dyDescent="0.4">
      <c r="A185">
        <v>185</v>
      </c>
      <c r="B185" t="s">
        <v>235</v>
      </c>
      <c r="C185" t="s">
        <v>184</v>
      </c>
      <c r="D185">
        <f t="shared" si="2"/>
        <v>185</v>
      </c>
    </row>
    <row r="186" spans="1:4" x14ac:dyDescent="0.4">
      <c r="A186">
        <v>186</v>
      </c>
      <c r="B186" t="s">
        <v>236</v>
      </c>
      <c r="C186" t="s">
        <v>80</v>
      </c>
      <c r="D186">
        <f t="shared" si="2"/>
        <v>186</v>
      </c>
    </row>
    <row r="187" spans="1:4" x14ac:dyDescent="0.4">
      <c r="A187">
        <v>187</v>
      </c>
      <c r="B187" t="s">
        <v>237</v>
      </c>
      <c r="C187" t="s">
        <v>80</v>
      </c>
      <c r="D187">
        <f t="shared" si="2"/>
        <v>187</v>
      </c>
    </row>
    <row r="188" spans="1:4" x14ac:dyDescent="0.4">
      <c r="A188">
        <v>188</v>
      </c>
      <c r="B188" t="s">
        <v>238</v>
      </c>
      <c r="C188" t="s">
        <v>63</v>
      </c>
      <c r="D188">
        <f t="shared" si="2"/>
        <v>188</v>
      </c>
    </row>
    <row r="189" spans="1:4" x14ac:dyDescent="0.4">
      <c r="A189">
        <v>189</v>
      </c>
      <c r="B189" t="s">
        <v>239</v>
      </c>
      <c r="C189" t="s">
        <v>63</v>
      </c>
      <c r="D189">
        <f t="shared" si="2"/>
        <v>189</v>
      </c>
    </row>
    <row r="190" spans="1:4" x14ac:dyDescent="0.4">
      <c r="A190">
        <v>190</v>
      </c>
      <c r="B190" t="s">
        <v>240</v>
      </c>
      <c r="C190" t="s">
        <v>63</v>
      </c>
      <c r="D190">
        <f t="shared" si="2"/>
        <v>190</v>
      </c>
    </row>
    <row r="191" spans="1:4" x14ac:dyDescent="0.4">
      <c r="A191">
        <v>191</v>
      </c>
      <c r="B191" t="s">
        <v>241</v>
      </c>
      <c r="C191" t="s">
        <v>57</v>
      </c>
      <c r="D191">
        <f t="shared" si="2"/>
        <v>191</v>
      </c>
    </row>
    <row r="192" spans="1:4" x14ac:dyDescent="0.4">
      <c r="A192">
        <v>192</v>
      </c>
      <c r="B192" t="s">
        <v>242</v>
      </c>
      <c r="C192" t="s">
        <v>57</v>
      </c>
      <c r="D192">
        <f t="shared" si="2"/>
        <v>192</v>
      </c>
    </row>
    <row r="193" spans="1:4" x14ac:dyDescent="0.4">
      <c r="A193">
        <v>193</v>
      </c>
      <c r="B193" t="s">
        <v>243</v>
      </c>
      <c r="C193" t="s">
        <v>184</v>
      </c>
      <c r="D193">
        <f t="shared" si="2"/>
        <v>193</v>
      </c>
    </row>
    <row r="194" spans="1:4" x14ac:dyDescent="0.4">
      <c r="A194">
        <v>194</v>
      </c>
      <c r="B194" t="s">
        <v>244</v>
      </c>
      <c r="C194" t="s">
        <v>184</v>
      </c>
      <c r="D194">
        <f t="shared" ref="D194:D257" si="3">A194</f>
        <v>194</v>
      </c>
    </row>
    <row r="195" spans="1:4" x14ac:dyDescent="0.4">
      <c r="A195">
        <v>195</v>
      </c>
      <c r="B195" t="s">
        <v>245</v>
      </c>
      <c r="C195" t="s">
        <v>246</v>
      </c>
      <c r="D195">
        <f t="shared" si="3"/>
        <v>195</v>
      </c>
    </row>
    <row r="196" spans="1:4" x14ac:dyDescent="0.4">
      <c r="A196">
        <v>196</v>
      </c>
      <c r="B196" t="s">
        <v>247</v>
      </c>
      <c r="C196" t="s">
        <v>184</v>
      </c>
      <c r="D196">
        <f t="shared" si="3"/>
        <v>196</v>
      </c>
    </row>
    <row r="197" spans="1:4" x14ac:dyDescent="0.4">
      <c r="A197">
        <v>197</v>
      </c>
      <c r="B197" t="s">
        <v>248</v>
      </c>
      <c r="C197" t="s">
        <v>184</v>
      </c>
      <c r="D197">
        <f t="shared" si="3"/>
        <v>197</v>
      </c>
    </row>
    <row r="198" spans="1:4" x14ac:dyDescent="0.4">
      <c r="A198">
        <v>198</v>
      </c>
      <c r="B198" t="s">
        <v>249</v>
      </c>
      <c r="C198" t="s">
        <v>184</v>
      </c>
      <c r="D198">
        <f t="shared" si="3"/>
        <v>198</v>
      </c>
    </row>
    <row r="199" spans="1:4" x14ac:dyDescent="0.4">
      <c r="A199">
        <v>199</v>
      </c>
      <c r="B199" t="s">
        <v>250</v>
      </c>
      <c r="C199" t="s">
        <v>184</v>
      </c>
      <c r="D199">
        <f t="shared" si="3"/>
        <v>199</v>
      </c>
    </row>
    <row r="200" spans="1:4" x14ac:dyDescent="0.4">
      <c r="A200">
        <v>200</v>
      </c>
      <c r="B200" s="12" t="s">
        <v>251</v>
      </c>
      <c r="C200" t="s">
        <v>19</v>
      </c>
      <c r="D200">
        <f t="shared" si="3"/>
        <v>200</v>
      </c>
    </row>
    <row r="201" spans="1:4" x14ac:dyDescent="0.4">
      <c r="A201">
        <v>201</v>
      </c>
      <c r="B201" t="s">
        <v>252</v>
      </c>
      <c r="C201" t="s">
        <v>19</v>
      </c>
      <c r="D201">
        <f t="shared" si="3"/>
        <v>201</v>
      </c>
    </row>
    <row r="202" spans="1:4" x14ac:dyDescent="0.4">
      <c r="A202">
        <v>202</v>
      </c>
      <c r="B202" t="s">
        <v>253</v>
      </c>
      <c r="C202" t="s">
        <v>254</v>
      </c>
      <c r="D202">
        <f t="shared" si="3"/>
        <v>202</v>
      </c>
    </row>
    <row r="203" spans="1:4" x14ac:dyDescent="0.4">
      <c r="A203">
        <v>203</v>
      </c>
      <c r="B203" t="s">
        <v>255</v>
      </c>
      <c r="C203" t="s">
        <v>184</v>
      </c>
      <c r="D203">
        <f t="shared" si="3"/>
        <v>203</v>
      </c>
    </row>
    <row r="204" spans="1:4" x14ac:dyDescent="0.4">
      <c r="A204">
        <v>204</v>
      </c>
      <c r="B204" t="s">
        <v>256</v>
      </c>
      <c r="C204" t="s">
        <v>184</v>
      </c>
      <c r="D204">
        <f t="shared" si="3"/>
        <v>204</v>
      </c>
    </row>
    <row r="205" spans="1:4" x14ac:dyDescent="0.4">
      <c r="A205">
        <v>205</v>
      </c>
      <c r="B205" t="s">
        <v>257</v>
      </c>
      <c r="C205" t="s">
        <v>19</v>
      </c>
      <c r="D205">
        <f t="shared" si="3"/>
        <v>205</v>
      </c>
    </row>
    <row r="206" spans="1:4" x14ac:dyDescent="0.4">
      <c r="A206">
        <v>206</v>
      </c>
      <c r="B206" t="s">
        <v>258</v>
      </c>
      <c r="C206" t="s">
        <v>184</v>
      </c>
      <c r="D206">
        <f t="shared" si="3"/>
        <v>206</v>
      </c>
    </row>
    <row r="207" spans="1:4" x14ac:dyDescent="0.4">
      <c r="A207">
        <v>207</v>
      </c>
      <c r="B207" t="s">
        <v>259</v>
      </c>
      <c r="C207" t="s">
        <v>184</v>
      </c>
      <c r="D207">
        <f t="shared" si="3"/>
        <v>207</v>
      </c>
    </row>
    <row r="208" spans="1:4" x14ac:dyDescent="0.4">
      <c r="A208">
        <v>208</v>
      </c>
      <c r="B208" t="s">
        <v>260</v>
      </c>
      <c r="C208" t="s">
        <v>19</v>
      </c>
      <c r="D208">
        <f t="shared" si="3"/>
        <v>208</v>
      </c>
    </row>
    <row r="209" spans="1:4" x14ac:dyDescent="0.4">
      <c r="A209">
        <v>209</v>
      </c>
      <c r="B209" t="s">
        <v>261</v>
      </c>
      <c r="C209" t="s">
        <v>184</v>
      </c>
      <c r="D209">
        <f t="shared" si="3"/>
        <v>209</v>
      </c>
    </row>
    <row r="210" spans="1:4" x14ac:dyDescent="0.4">
      <c r="A210">
        <v>210</v>
      </c>
      <c r="B210" t="s">
        <v>262</v>
      </c>
      <c r="C210" t="s">
        <v>184</v>
      </c>
      <c r="D210">
        <f t="shared" si="3"/>
        <v>210</v>
      </c>
    </row>
    <row r="211" spans="1:4" x14ac:dyDescent="0.4">
      <c r="A211">
        <v>211</v>
      </c>
      <c r="B211" t="s">
        <v>263</v>
      </c>
      <c r="C211" t="s">
        <v>184</v>
      </c>
      <c r="D211">
        <f t="shared" si="3"/>
        <v>211</v>
      </c>
    </row>
    <row r="212" spans="1:4" x14ac:dyDescent="0.4">
      <c r="A212">
        <v>212</v>
      </c>
      <c r="B212" t="s">
        <v>264</v>
      </c>
      <c r="C212" t="s">
        <v>184</v>
      </c>
      <c r="D212">
        <f t="shared" si="3"/>
        <v>212</v>
      </c>
    </row>
    <row r="213" spans="1:4" x14ac:dyDescent="0.4">
      <c r="A213">
        <v>213</v>
      </c>
      <c r="B213" t="s">
        <v>265</v>
      </c>
      <c r="C213" t="s">
        <v>184</v>
      </c>
      <c r="D213">
        <f t="shared" si="3"/>
        <v>213</v>
      </c>
    </row>
    <row r="214" spans="1:4" x14ac:dyDescent="0.4">
      <c r="A214">
        <v>214</v>
      </c>
      <c r="B214" t="s">
        <v>266</v>
      </c>
      <c r="C214" t="s">
        <v>184</v>
      </c>
      <c r="D214">
        <f t="shared" si="3"/>
        <v>214</v>
      </c>
    </row>
    <row r="215" spans="1:4" x14ac:dyDescent="0.4">
      <c r="A215">
        <v>215</v>
      </c>
      <c r="B215" t="s">
        <v>267</v>
      </c>
      <c r="C215" t="s">
        <v>184</v>
      </c>
      <c r="D215">
        <f t="shared" si="3"/>
        <v>215</v>
      </c>
    </row>
    <row r="216" spans="1:4" x14ac:dyDescent="0.4">
      <c r="A216">
        <v>216</v>
      </c>
      <c r="B216" t="s">
        <v>268</v>
      </c>
      <c r="C216" t="s">
        <v>184</v>
      </c>
      <c r="D216">
        <f t="shared" si="3"/>
        <v>216</v>
      </c>
    </row>
    <row r="217" spans="1:4" x14ac:dyDescent="0.4">
      <c r="A217">
        <v>217</v>
      </c>
      <c r="B217" t="s">
        <v>269</v>
      </c>
      <c r="C217" t="s">
        <v>184</v>
      </c>
      <c r="D217">
        <f t="shared" si="3"/>
        <v>217</v>
      </c>
    </row>
    <row r="218" spans="1:4" x14ac:dyDescent="0.4">
      <c r="A218">
        <v>218</v>
      </c>
      <c r="B218" t="s">
        <v>270</v>
      </c>
      <c r="C218" t="s">
        <v>184</v>
      </c>
      <c r="D218">
        <f t="shared" si="3"/>
        <v>218</v>
      </c>
    </row>
    <row r="219" spans="1:4" x14ac:dyDescent="0.4">
      <c r="A219">
        <v>219</v>
      </c>
      <c r="B219" t="s">
        <v>271</v>
      </c>
      <c r="C219" t="s">
        <v>184</v>
      </c>
      <c r="D219">
        <f t="shared" si="3"/>
        <v>219</v>
      </c>
    </row>
    <row r="220" spans="1:4" x14ac:dyDescent="0.4">
      <c r="A220">
        <v>220</v>
      </c>
      <c r="B220" t="s">
        <v>272</v>
      </c>
      <c r="C220" t="s">
        <v>184</v>
      </c>
      <c r="D220">
        <f t="shared" si="3"/>
        <v>220</v>
      </c>
    </row>
    <row r="221" spans="1:4" x14ac:dyDescent="0.4">
      <c r="A221">
        <v>221</v>
      </c>
      <c r="B221" t="s">
        <v>273</v>
      </c>
      <c r="C221" t="s">
        <v>184</v>
      </c>
      <c r="D221">
        <f t="shared" si="3"/>
        <v>221</v>
      </c>
    </row>
    <row r="222" spans="1:4" x14ac:dyDescent="0.4">
      <c r="A222">
        <v>222</v>
      </c>
      <c r="B222" t="s">
        <v>274</v>
      </c>
      <c r="C222" t="s">
        <v>275</v>
      </c>
      <c r="D222">
        <f t="shared" si="3"/>
        <v>222</v>
      </c>
    </row>
    <row r="223" spans="1:4" x14ac:dyDescent="0.4">
      <c r="A223">
        <v>223</v>
      </c>
      <c r="B223" t="s">
        <v>276</v>
      </c>
      <c r="C223" t="s">
        <v>275</v>
      </c>
      <c r="D223">
        <f t="shared" si="3"/>
        <v>223</v>
      </c>
    </row>
    <row r="224" spans="1:4" x14ac:dyDescent="0.4">
      <c r="A224">
        <v>224</v>
      </c>
      <c r="B224" t="s">
        <v>277</v>
      </c>
      <c r="C224" t="s">
        <v>278</v>
      </c>
      <c r="D224">
        <f t="shared" si="3"/>
        <v>224</v>
      </c>
    </row>
    <row r="225" spans="1:4" x14ac:dyDescent="0.4">
      <c r="A225">
        <v>225</v>
      </c>
      <c r="B225" t="s">
        <v>279</v>
      </c>
      <c r="C225" t="s">
        <v>7</v>
      </c>
      <c r="D225">
        <f t="shared" si="3"/>
        <v>225</v>
      </c>
    </row>
    <row r="226" spans="1:4" x14ac:dyDescent="0.4">
      <c r="A226">
        <v>226</v>
      </c>
      <c r="B226" t="s">
        <v>280</v>
      </c>
      <c r="C226" t="s">
        <v>7</v>
      </c>
      <c r="D226">
        <f t="shared" si="3"/>
        <v>226</v>
      </c>
    </row>
    <row r="227" spans="1:4" x14ac:dyDescent="0.4">
      <c r="A227">
        <v>227</v>
      </c>
      <c r="B227" t="s">
        <v>281</v>
      </c>
      <c r="C227" t="s">
        <v>7</v>
      </c>
      <c r="D227">
        <f t="shared" si="3"/>
        <v>227</v>
      </c>
    </row>
    <row r="228" spans="1:4" x14ac:dyDescent="0.4">
      <c r="A228">
        <v>228</v>
      </c>
      <c r="B228" t="s">
        <v>282</v>
      </c>
      <c r="C228" t="s">
        <v>7</v>
      </c>
      <c r="D228">
        <f t="shared" si="3"/>
        <v>228</v>
      </c>
    </row>
    <row r="229" spans="1:4" x14ac:dyDescent="0.4">
      <c r="A229">
        <v>229</v>
      </c>
      <c r="B229" t="s">
        <v>283</v>
      </c>
      <c r="C229" t="s">
        <v>182</v>
      </c>
      <c r="D229">
        <f t="shared" si="3"/>
        <v>229</v>
      </c>
    </row>
    <row r="230" spans="1:4" x14ac:dyDescent="0.4">
      <c r="A230">
        <v>230</v>
      </c>
      <c r="B230" t="s">
        <v>284</v>
      </c>
      <c r="C230" t="s">
        <v>182</v>
      </c>
      <c r="D230">
        <f t="shared" si="3"/>
        <v>230</v>
      </c>
    </row>
    <row r="231" spans="1:4" x14ac:dyDescent="0.4">
      <c r="A231">
        <v>231</v>
      </c>
      <c r="B231" t="s">
        <v>285</v>
      </c>
      <c r="C231" t="s">
        <v>182</v>
      </c>
      <c r="D231">
        <f t="shared" si="3"/>
        <v>231</v>
      </c>
    </row>
    <row r="232" spans="1:4" x14ac:dyDescent="0.4">
      <c r="A232">
        <v>232</v>
      </c>
      <c r="B232" t="s">
        <v>286</v>
      </c>
      <c r="C232" t="s">
        <v>182</v>
      </c>
      <c r="D232">
        <f t="shared" si="3"/>
        <v>232</v>
      </c>
    </row>
    <row r="233" spans="1:4" x14ac:dyDescent="0.4">
      <c r="A233">
        <v>233</v>
      </c>
      <c r="B233" t="s">
        <v>287</v>
      </c>
      <c r="C233" t="s">
        <v>184</v>
      </c>
      <c r="D233">
        <f t="shared" si="3"/>
        <v>233</v>
      </c>
    </row>
    <row r="234" spans="1:4" x14ac:dyDescent="0.4">
      <c r="A234">
        <v>234</v>
      </c>
      <c r="B234" t="s">
        <v>288</v>
      </c>
      <c r="C234" t="s">
        <v>184</v>
      </c>
      <c r="D234">
        <f t="shared" si="3"/>
        <v>234</v>
      </c>
    </row>
    <row r="235" spans="1:4" x14ac:dyDescent="0.4">
      <c r="A235">
        <v>235</v>
      </c>
      <c r="B235" t="s">
        <v>289</v>
      </c>
      <c r="C235" t="s">
        <v>184</v>
      </c>
      <c r="D235">
        <f t="shared" si="3"/>
        <v>235</v>
      </c>
    </row>
    <row r="236" spans="1:4" x14ac:dyDescent="0.4">
      <c r="A236">
        <v>236</v>
      </c>
      <c r="B236" t="s">
        <v>290</v>
      </c>
      <c r="C236" t="s">
        <v>184</v>
      </c>
      <c r="D236">
        <f t="shared" si="3"/>
        <v>236</v>
      </c>
    </row>
    <row r="237" spans="1:4" x14ac:dyDescent="0.4">
      <c r="A237">
        <v>237</v>
      </c>
      <c r="B237" t="s">
        <v>291</v>
      </c>
      <c r="C237" t="s">
        <v>184</v>
      </c>
      <c r="D237">
        <f t="shared" si="3"/>
        <v>237</v>
      </c>
    </row>
    <row r="238" spans="1:4" x14ac:dyDescent="0.4">
      <c r="A238">
        <v>238</v>
      </c>
      <c r="B238" t="s">
        <v>292</v>
      </c>
      <c r="C238" t="s">
        <v>184</v>
      </c>
      <c r="D238">
        <f t="shared" si="3"/>
        <v>238</v>
      </c>
    </row>
    <row r="239" spans="1:4" x14ac:dyDescent="0.4">
      <c r="A239">
        <v>239</v>
      </c>
      <c r="B239" t="s">
        <v>293</v>
      </c>
      <c r="C239" t="s">
        <v>184</v>
      </c>
      <c r="D239">
        <f t="shared" si="3"/>
        <v>239</v>
      </c>
    </row>
    <row r="240" spans="1:4" x14ac:dyDescent="0.4">
      <c r="A240">
        <v>240</v>
      </c>
      <c r="B240" t="s">
        <v>294</v>
      </c>
      <c r="C240" t="s">
        <v>184</v>
      </c>
      <c r="D240">
        <f t="shared" si="3"/>
        <v>240</v>
      </c>
    </row>
    <row r="241" spans="1:4" x14ac:dyDescent="0.4">
      <c r="A241">
        <v>241</v>
      </c>
      <c r="B241" t="s">
        <v>295</v>
      </c>
      <c r="C241" t="s">
        <v>184</v>
      </c>
      <c r="D241">
        <f t="shared" si="3"/>
        <v>241</v>
      </c>
    </row>
    <row r="242" spans="1:4" x14ac:dyDescent="0.4">
      <c r="A242">
        <v>242</v>
      </c>
      <c r="B242" t="s">
        <v>296</v>
      </c>
      <c r="C242" t="s">
        <v>184</v>
      </c>
      <c r="D242">
        <f t="shared" si="3"/>
        <v>242</v>
      </c>
    </row>
    <row r="243" spans="1:4" x14ac:dyDescent="0.4">
      <c r="A243">
        <v>243</v>
      </c>
      <c r="B243" t="s">
        <v>297</v>
      </c>
      <c r="C243" t="s">
        <v>184</v>
      </c>
      <c r="D243">
        <f t="shared" si="3"/>
        <v>243</v>
      </c>
    </row>
    <row r="244" spans="1:4" x14ac:dyDescent="0.4">
      <c r="A244">
        <v>244</v>
      </c>
      <c r="B244" t="s">
        <v>298</v>
      </c>
      <c r="C244" t="s">
        <v>184</v>
      </c>
      <c r="D244">
        <f t="shared" si="3"/>
        <v>244</v>
      </c>
    </row>
    <row r="245" spans="1:4" x14ac:dyDescent="0.4">
      <c r="A245">
        <v>245</v>
      </c>
      <c r="B245" t="s">
        <v>299</v>
      </c>
      <c r="C245" t="s">
        <v>184</v>
      </c>
      <c r="D245">
        <f t="shared" si="3"/>
        <v>245</v>
      </c>
    </row>
    <row r="246" spans="1:4" x14ac:dyDescent="0.4">
      <c r="A246">
        <v>246</v>
      </c>
      <c r="B246" t="s">
        <v>300</v>
      </c>
      <c r="C246" t="s">
        <v>184</v>
      </c>
      <c r="D246">
        <f t="shared" si="3"/>
        <v>246</v>
      </c>
    </row>
    <row r="247" spans="1:4" x14ac:dyDescent="0.4">
      <c r="A247">
        <v>247</v>
      </c>
      <c r="B247" t="s">
        <v>301</v>
      </c>
      <c r="C247" t="s">
        <v>184</v>
      </c>
      <c r="D247">
        <f t="shared" si="3"/>
        <v>247</v>
      </c>
    </row>
    <row r="248" spans="1:4" x14ac:dyDescent="0.4">
      <c r="A248">
        <v>248</v>
      </c>
      <c r="B248" t="s">
        <v>302</v>
      </c>
      <c r="C248" t="s">
        <v>184</v>
      </c>
      <c r="D248">
        <f t="shared" si="3"/>
        <v>248</v>
      </c>
    </row>
    <row r="249" spans="1:4" x14ac:dyDescent="0.4">
      <c r="A249">
        <v>249</v>
      </c>
      <c r="B249" t="s">
        <v>303</v>
      </c>
      <c r="C249" t="s">
        <v>184</v>
      </c>
      <c r="D249">
        <f t="shared" si="3"/>
        <v>249</v>
      </c>
    </row>
    <row r="250" spans="1:4" x14ac:dyDescent="0.4">
      <c r="A250">
        <v>250</v>
      </c>
      <c r="B250" t="s">
        <v>304</v>
      </c>
      <c r="C250" t="s">
        <v>184</v>
      </c>
      <c r="D250">
        <f t="shared" si="3"/>
        <v>250</v>
      </c>
    </row>
    <row r="251" spans="1:4" x14ac:dyDescent="0.4">
      <c r="A251">
        <v>251</v>
      </c>
      <c r="B251" t="s">
        <v>305</v>
      </c>
      <c r="C251" t="s">
        <v>184</v>
      </c>
      <c r="D251">
        <f t="shared" si="3"/>
        <v>251</v>
      </c>
    </row>
    <row r="252" spans="1:4" x14ac:dyDescent="0.4">
      <c r="A252">
        <v>252</v>
      </c>
      <c r="B252" t="s">
        <v>306</v>
      </c>
      <c r="C252" t="s">
        <v>184</v>
      </c>
      <c r="D252">
        <f t="shared" si="3"/>
        <v>252</v>
      </c>
    </row>
    <row r="253" spans="1:4" x14ac:dyDescent="0.4">
      <c r="A253">
        <v>253</v>
      </c>
      <c r="B253" s="12" t="s">
        <v>307</v>
      </c>
      <c r="C253" t="s">
        <v>184</v>
      </c>
      <c r="D253">
        <f t="shared" si="3"/>
        <v>253</v>
      </c>
    </row>
    <row r="254" spans="1:4" x14ac:dyDescent="0.4">
      <c r="A254">
        <v>254</v>
      </c>
      <c r="B254" t="s">
        <v>308</v>
      </c>
      <c r="C254" t="s">
        <v>184</v>
      </c>
      <c r="D254">
        <f t="shared" si="3"/>
        <v>254</v>
      </c>
    </row>
    <row r="255" spans="1:4" x14ac:dyDescent="0.4">
      <c r="A255">
        <v>255</v>
      </c>
      <c r="B255" t="s">
        <v>309</v>
      </c>
      <c r="C255" t="s">
        <v>184</v>
      </c>
      <c r="D255">
        <f t="shared" si="3"/>
        <v>255</v>
      </c>
    </row>
    <row r="256" spans="1:4" x14ac:dyDescent="0.4">
      <c r="A256">
        <v>256</v>
      </c>
      <c r="B256" t="s">
        <v>310</v>
      </c>
      <c r="C256" t="s">
        <v>184</v>
      </c>
      <c r="D256">
        <f t="shared" si="3"/>
        <v>256</v>
      </c>
    </row>
    <row r="257" spans="1:4" x14ac:dyDescent="0.4">
      <c r="A257">
        <v>257</v>
      </c>
      <c r="B257" t="s">
        <v>311</v>
      </c>
      <c r="C257" t="s">
        <v>184</v>
      </c>
      <c r="D257">
        <f t="shared" si="3"/>
        <v>257</v>
      </c>
    </row>
    <row r="258" spans="1:4" x14ac:dyDescent="0.4">
      <c r="A258">
        <v>258</v>
      </c>
      <c r="B258" t="s">
        <v>312</v>
      </c>
      <c r="C258" t="s">
        <v>80</v>
      </c>
      <c r="D258">
        <f t="shared" ref="D258:D321" si="4">A258</f>
        <v>258</v>
      </c>
    </row>
    <row r="259" spans="1:4" x14ac:dyDescent="0.4">
      <c r="A259">
        <v>259</v>
      </c>
      <c r="B259" t="s">
        <v>313</v>
      </c>
      <c r="C259" t="s">
        <v>80</v>
      </c>
      <c r="D259">
        <f t="shared" si="4"/>
        <v>259</v>
      </c>
    </row>
    <row r="260" spans="1:4" x14ac:dyDescent="0.4">
      <c r="A260">
        <v>260</v>
      </c>
      <c r="B260" s="12" t="s">
        <v>314</v>
      </c>
      <c r="C260" t="s">
        <v>80</v>
      </c>
      <c r="D260">
        <f t="shared" si="4"/>
        <v>260</v>
      </c>
    </row>
    <row r="261" spans="1:4" x14ac:dyDescent="0.4">
      <c r="A261">
        <v>261</v>
      </c>
      <c r="B261" t="s">
        <v>315</v>
      </c>
      <c r="C261" t="s">
        <v>80</v>
      </c>
      <c r="D261">
        <f t="shared" si="4"/>
        <v>261</v>
      </c>
    </row>
    <row r="262" spans="1:4" x14ac:dyDescent="0.4">
      <c r="A262">
        <v>262</v>
      </c>
      <c r="B262" t="s">
        <v>316</v>
      </c>
      <c r="C262" t="s">
        <v>80</v>
      </c>
      <c r="D262">
        <f t="shared" si="4"/>
        <v>262</v>
      </c>
    </row>
    <row r="263" spans="1:4" x14ac:dyDescent="0.4">
      <c r="A263">
        <v>263</v>
      </c>
      <c r="B263" t="s">
        <v>317</v>
      </c>
      <c r="C263" t="s">
        <v>80</v>
      </c>
      <c r="D263">
        <f t="shared" si="4"/>
        <v>263</v>
      </c>
    </row>
    <row r="264" spans="1:4" x14ac:dyDescent="0.4">
      <c r="A264">
        <v>264</v>
      </c>
      <c r="B264" t="s">
        <v>318</v>
      </c>
      <c r="C264" t="s">
        <v>80</v>
      </c>
      <c r="D264">
        <f t="shared" si="4"/>
        <v>264</v>
      </c>
    </row>
    <row r="265" spans="1:4" x14ac:dyDescent="0.4">
      <c r="A265">
        <v>265</v>
      </c>
      <c r="B265" t="s">
        <v>319</v>
      </c>
      <c r="C265" t="s">
        <v>48</v>
      </c>
      <c r="D265">
        <f t="shared" si="4"/>
        <v>265</v>
      </c>
    </row>
    <row r="266" spans="1:4" x14ac:dyDescent="0.4">
      <c r="A266">
        <v>266</v>
      </c>
      <c r="B266" t="s">
        <v>320</v>
      </c>
      <c r="C266" t="s">
        <v>80</v>
      </c>
      <c r="D266">
        <f t="shared" si="4"/>
        <v>266</v>
      </c>
    </row>
    <row r="267" spans="1:4" x14ac:dyDescent="0.4">
      <c r="A267">
        <v>267</v>
      </c>
      <c r="B267" t="s">
        <v>321</v>
      </c>
      <c r="C267" t="s">
        <v>80</v>
      </c>
      <c r="D267">
        <f t="shared" si="4"/>
        <v>267</v>
      </c>
    </row>
    <row r="268" spans="1:4" x14ac:dyDescent="0.4">
      <c r="A268">
        <v>268</v>
      </c>
      <c r="B268" t="s">
        <v>322</v>
      </c>
      <c r="C268" t="s">
        <v>80</v>
      </c>
      <c r="D268">
        <f t="shared" si="4"/>
        <v>268</v>
      </c>
    </row>
    <row r="269" spans="1:4" x14ac:dyDescent="0.4">
      <c r="A269">
        <v>269</v>
      </c>
      <c r="B269" t="s">
        <v>323</v>
      </c>
      <c r="C269" t="s">
        <v>80</v>
      </c>
      <c r="D269">
        <f t="shared" si="4"/>
        <v>269</v>
      </c>
    </row>
    <row r="270" spans="1:4" x14ac:dyDescent="0.4">
      <c r="A270">
        <v>270</v>
      </c>
      <c r="B270" t="s">
        <v>324</v>
      </c>
      <c r="C270" t="s">
        <v>59</v>
      </c>
      <c r="D270">
        <f t="shared" si="4"/>
        <v>270</v>
      </c>
    </row>
    <row r="271" spans="1:4" x14ac:dyDescent="0.4">
      <c r="A271">
        <v>271</v>
      </c>
      <c r="B271" t="s">
        <v>325</v>
      </c>
      <c r="C271" t="s">
        <v>59</v>
      </c>
      <c r="D271">
        <f t="shared" si="4"/>
        <v>271</v>
      </c>
    </row>
    <row r="272" spans="1:4" x14ac:dyDescent="0.4">
      <c r="A272">
        <v>272</v>
      </c>
      <c r="B272" t="s">
        <v>326</v>
      </c>
      <c r="C272" t="s">
        <v>59</v>
      </c>
      <c r="D272">
        <f t="shared" si="4"/>
        <v>272</v>
      </c>
    </row>
    <row r="273" spans="1:4" x14ac:dyDescent="0.4">
      <c r="A273">
        <v>273</v>
      </c>
      <c r="B273" t="s">
        <v>327</v>
      </c>
      <c r="C273" t="s">
        <v>59</v>
      </c>
      <c r="D273">
        <f t="shared" si="4"/>
        <v>273</v>
      </c>
    </row>
    <row r="274" spans="1:4" x14ac:dyDescent="0.4">
      <c r="A274">
        <v>274</v>
      </c>
      <c r="B274" s="12" t="s">
        <v>328</v>
      </c>
      <c r="C274" t="s">
        <v>59</v>
      </c>
      <c r="D274">
        <f t="shared" si="4"/>
        <v>274</v>
      </c>
    </row>
    <row r="275" spans="1:4" x14ac:dyDescent="0.4">
      <c r="A275">
        <v>275</v>
      </c>
      <c r="B275" t="s">
        <v>329</v>
      </c>
      <c r="C275" t="s">
        <v>59</v>
      </c>
      <c r="D275">
        <f t="shared" si="4"/>
        <v>275</v>
      </c>
    </row>
    <row r="276" spans="1:4" x14ac:dyDescent="0.4">
      <c r="A276">
        <v>276</v>
      </c>
      <c r="B276" t="s">
        <v>330</v>
      </c>
      <c r="C276" t="s">
        <v>59</v>
      </c>
      <c r="D276">
        <f t="shared" si="4"/>
        <v>276</v>
      </c>
    </row>
    <row r="277" spans="1:4" x14ac:dyDescent="0.4">
      <c r="A277">
        <v>277</v>
      </c>
      <c r="B277" t="s">
        <v>331</v>
      </c>
      <c r="C277" t="s">
        <v>59</v>
      </c>
      <c r="D277">
        <f t="shared" si="4"/>
        <v>277</v>
      </c>
    </row>
    <row r="278" spans="1:4" x14ac:dyDescent="0.4">
      <c r="A278">
        <v>278</v>
      </c>
      <c r="B278" t="s">
        <v>332</v>
      </c>
      <c r="C278" t="s">
        <v>59</v>
      </c>
      <c r="D278">
        <f t="shared" si="4"/>
        <v>278</v>
      </c>
    </row>
    <row r="279" spans="1:4" x14ac:dyDescent="0.4">
      <c r="A279">
        <v>279</v>
      </c>
      <c r="B279" t="s">
        <v>333</v>
      </c>
      <c r="C279" t="s">
        <v>59</v>
      </c>
      <c r="D279">
        <f t="shared" si="4"/>
        <v>279</v>
      </c>
    </row>
    <row r="280" spans="1:4" x14ac:dyDescent="0.4">
      <c r="A280">
        <v>280</v>
      </c>
      <c r="B280" t="s">
        <v>334</v>
      </c>
      <c r="C280" t="s">
        <v>59</v>
      </c>
      <c r="D280">
        <f t="shared" si="4"/>
        <v>280</v>
      </c>
    </row>
    <row r="281" spans="1:4" x14ac:dyDescent="0.4">
      <c r="A281">
        <v>281</v>
      </c>
      <c r="B281" t="s">
        <v>335</v>
      </c>
      <c r="C281" t="s">
        <v>59</v>
      </c>
      <c r="D281">
        <f t="shared" si="4"/>
        <v>281</v>
      </c>
    </row>
    <row r="282" spans="1:4" x14ac:dyDescent="0.4">
      <c r="A282">
        <v>282</v>
      </c>
      <c r="B282" t="s">
        <v>336</v>
      </c>
      <c r="C282" t="s">
        <v>59</v>
      </c>
      <c r="D282">
        <f t="shared" si="4"/>
        <v>282</v>
      </c>
    </row>
    <row r="283" spans="1:4" x14ac:dyDescent="0.4">
      <c r="A283">
        <v>283</v>
      </c>
      <c r="B283" t="s">
        <v>337</v>
      </c>
      <c r="C283" t="s">
        <v>59</v>
      </c>
      <c r="D283">
        <f t="shared" si="4"/>
        <v>283</v>
      </c>
    </row>
    <row r="284" spans="1:4" x14ac:dyDescent="0.4">
      <c r="A284">
        <v>284</v>
      </c>
      <c r="B284" t="s">
        <v>338</v>
      </c>
      <c r="C284" t="s">
        <v>59</v>
      </c>
      <c r="D284">
        <f t="shared" si="4"/>
        <v>284</v>
      </c>
    </row>
    <row r="285" spans="1:4" x14ac:dyDescent="0.4">
      <c r="A285">
        <v>285</v>
      </c>
      <c r="B285" t="s">
        <v>339</v>
      </c>
      <c r="C285" t="s">
        <v>59</v>
      </c>
      <c r="D285">
        <f t="shared" si="4"/>
        <v>285</v>
      </c>
    </row>
    <row r="286" spans="1:4" x14ac:dyDescent="0.4">
      <c r="A286">
        <v>286</v>
      </c>
      <c r="B286" t="s">
        <v>340</v>
      </c>
      <c r="C286" t="s">
        <v>59</v>
      </c>
      <c r="D286">
        <f t="shared" si="4"/>
        <v>286</v>
      </c>
    </row>
    <row r="287" spans="1:4" x14ac:dyDescent="0.4">
      <c r="A287">
        <v>287</v>
      </c>
      <c r="B287" s="12" t="s">
        <v>341</v>
      </c>
      <c r="C287" t="s">
        <v>59</v>
      </c>
      <c r="D287">
        <f t="shared" si="4"/>
        <v>287</v>
      </c>
    </row>
    <row r="288" spans="1:4" x14ac:dyDescent="0.4">
      <c r="A288">
        <v>288</v>
      </c>
      <c r="B288" t="s">
        <v>342</v>
      </c>
      <c r="C288" t="s">
        <v>59</v>
      </c>
      <c r="D288">
        <f t="shared" si="4"/>
        <v>288</v>
      </c>
    </row>
    <row r="289" spans="1:4" x14ac:dyDescent="0.4">
      <c r="A289">
        <v>289</v>
      </c>
      <c r="B289" t="s">
        <v>343</v>
      </c>
      <c r="C289" t="s">
        <v>59</v>
      </c>
      <c r="D289">
        <f t="shared" si="4"/>
        <v>289</v>
      </c>
    </row>
    <row r="290" spans="1:4" x14ac:dyDescent="0.4">
      <c r="A290">
        <v>290</v>
      </c>
      <c r="B290" t="s">
        <v>344</v>
      </c>
      <c r="C290" t="s">
        <v>59</v>
      </c>
      <c r="D290">
        <f t="shared" si="4"/>
        <v>290</v>
      </c>
    </row>
    <row r="291" spans="1:4" x14ac:dyDescent="0.4">
      <c r="A291">
        <v>291</v>
      </c>
      <c r="B291" t="s">
        <v>345</v>
      </c>
      <c r="C291" t="s">
        <v>59</v>
      </c>
      <c r="D291">
        <f t="shared" si="4"/>
        <v>291</v>
      </c>
    </row>
    <row r="292" spans="1:4" x14ac:dyDescent="0.4">
      <c r="A292">
        <v>292</v>
      </c>
      <c r="B292" t="s">
        <v>346</v>
      </c>
      <c r="C292" t="s">
        <v>59</v>
      </c>
      <c r="D292">
        <f t="shared" si="4"/>
        <v>292</v>
      </c>
    </row>
    <row r="293" spans="1:4" x14ac:dyDescent="0.4">
      <c r="A293">
        <v>293</v>
      </c>
      <c r="B293" t="s">
        <v>347</v>
      </c>
      <c r="C293" t="s">
        <v>59</v>
      </c>
      <c r="D293">
        <f t="shared" si="4"/>
        <v>293</v>
      </c>
    </row>
    <row r="294" spans="1:4" x14ac:dyDescent="0.4">
      <c r="A294">
        <v>294</v>
      </c>
      <c r="B294" t="s">
        <v>348</v>
      </c>
      <c r="C294" t="s">
        <v>59</v>
      </c>
      <c r="D294">
        <f t="shared" si="4"/>
        <v>294</v>
      </c>
    </row>
    <row r="295" spans="1:4" x14ac:dyDescent="0.4">
      <c r="A295">
        <v>295</v>
      </c>
      <c r="B295" t="s">
        <v>349</v>
      </c>
      <c r="C295" t="s">
        <v>59</v>
      </c>
      <c r="D295">
        <f t="shared" si="4"/>
        <v>295</v>
      </c>
    </row>
    <row r="296" spans="1:4" x14ac:dyDescent="0.4">
      <c r="A296">
        <v>296</v>
      </c>
      <c r="B296" t="s">
        <v>350</v>
      </c>
      <c r="C296" t="s">
        <v>59</v>
      </c>
      <c r="D296">
        <f t="shared" si="4"/>
        <v>296</v>
      </c>
    </row>
    <row r="297" spans="1:4" x14ac:dyDescent="0.4">
      <c r="A297">
        <v>297</v>
      </c>
      <c r="B297" t="s">
        <v>351</v>
      </c>
      <c r="C297" t="s">
        <v>59</v>
      </c>
      <c r="D297">
        <f t="shared" si="4"/>
        <v>297</v>
      </c>
    </row>
    <row r="298" spans="1:4" x14ac:dyDescent="0.4">
      <c r="A298">
        <v>298</v>
      </c>
      <c r="B298" t="s">
        <v>352</v>
      </c>
      <c r="C298" t="s">
        <v>59</v>
      </c>
      <c r="D298">
        <f t="shared" si="4"/>
        <v>298</v>
      </c>
    </row>
    <row r="299" spans="1:4" x14ac:dyDescent="0.4">
      <c r="A299">
        <v>299</v>
      </c>
      <c r="B299" t="s">
        <v>353</v>
      </c>
      <c r="C299" t="s">
        <v>59</v>
      </c>
      <c r="D299">
        <f t="shared" si="4"/>
        <v>299</v>
      </c>
    </row>
    <row r="300" spans="1:4" x14ac:dyDescent="0.4">
      <c r="A300">
        <v>300</v>
      </c>
      <c r="B300" t="s">
        <v>354</v>
      </c>
      <c r="C300" t="s">
        <v>59</v>
      </c>
      <c r="D300">
        <f t="shared" si="4"/>
        <v>300</v>
      </c>
    </row>
    <row r="301" spans="1:4" x14ac:dyDescent="0.4">
      <c r="A301">
        <v>301</v>
      </c>
      <c r="B301" t="s">
        <v>355</v>
      </c>
      <c r="C301" t="s">
        <v>59</v>
      </c>
      <c r="D301">
        <f t="shared" si="4"/>
        <v>301</v>
      </c>
    </row>
    <row r="302" spans="1:4" x14ac:dyDescent="0.4">
      <c r="A302">
        <v>302</v>
      </c>
      <c r="B302" t="s">
        <v>356</v>
      </c>
      <c r="C302" t="s">
        <v>59</v>
      </c>
      <c r="D302">
        <f t="shared" si="4"/>
        <v>302</v>
      </c>
    </row>
    <row r="303" spans="1:4" x14ac:dyDescent="0.4">
      <c r="A303">
        <v>303</v>
      </c>
      <c r="B303" t="s">
        <v>357</v>
      </c>
      <c r="C303" t="s">
        <v>59</v>
      </c>
      <c r="D303">
        <f t="shared" si="4"/>
        <v>303</v>
      </c>
    </row>
    <row r="304" spans="1:4" x14ac:dyDescent="0.4">
      <c r="A304">
        <v>304</v>
      </c>
      <c r="B304" t="s">
        <v>358</v>
      </c>
      <c r="C304" t="s">
        <v>59</v>
      </c>
      <c r="D304">
        <f t="shared" si="4"/>
        <v>304</v>
      </c>
    </row>
    <row r="305" spans="1:4" x14ac:dyDescent="0.4">
      <c r="A305">
        <v>305</v>
      </c>
      <c r="B305" t="s">
        <v>359</v>
      </c>
      <c r="C305" t="s">
        <v>59</v>
      </c>
      <c r="D305">
        <f t="shared" si="4"/>
        <v>305</v>
      </c>
    </row>
    <row r="306" spans="1:4" x14ac:dyDescent="0.4">
      <c r="A306">
        <v>306</v>
      </c>
      <c r="B306" t="s">
        <v>360</v>
      </c>
      <c r="C306" t="s">
        <v>59</v>
      </c>
      <c r="D306">
        <f t="shared" si="4"/>
        <v>306</v>
      </c>
    </row>
    <row r="307" spans="1:4" x14ac:dyDescent="0.4">
      <c r="A307">
        <v>307</v>
      </c>
      <c r="B307" t="s">
        <v>361</v>
      </c>
      <c r="C307" t="s">
        <v>59</v>
      </c>
      <c r="D307">
        <f t="shared" si="4"/>
        <v>307</v>
      </c>
    </row>
    <row r="308" spans="1:4" x14ac:dyDescent="0.4">
      <c r="A308">
        <v>308</v>
      </c>
      <c r="B308" t="s">
        <v>362</v>
      </c>
      <c r="C308" t="s">
        <v>59</v>
      </c>
      <c r="D308">
        <f t="shared" si="4"/>
        <v>308</v>
      </c>
    </row>
    <row r="309" spans="1:4" x14ac:dyDescent="0.4">
      <c r="A309">
        <v>309</v>
      </c>
      <c r="B309" t="s">
        <v>363</v>
      </c>
      <c r="C309" t="s">
        <v>59</v>
      </c>
      <c r="D309">
        <f t="shared" si="4"/>
        <v>309</v>
      </c>
    </row>
    <row r="310" spans="1:4" x14ac:dyDescent="0.4">
      <c r="A310">
        <v>310</v>
      </c>
      <c r="B310" t="s">
        <v>364</v>
      </c>
      <c r="C310" t="s">
        <v>59</v>
      </c>
      <c r="D310">
        <f t="shared" si="4"/>
        <v>310</v>
      </c>
    </row>
    <row r="311" spans="1:4" x14ac:dyDescent="0.4">
      <c r="A311">
        <v>311</v>
      </c>
      <c r="B311" t="s">
        <v>365</v>
      </c>
      <c r="C311" t="s">
        <v>59</v>
      </c>
      <c r="D311">
        <f t="shared" si="4"/>
        <v>311</v>
      </c>
    </row>
    <row r="312" spans="1:4" x14ac:dyDescent="0.4">
      <c r="A312">
        <v>312</v>
      </c>
      <c r="B312" t="s">
        <v>366</v>
      </c>
      <c r="C312" t="s">
        <v>59</v>
      </c>
      <c r="D312">
        <f t="shared" si="4"/>
        <v>312</v>
      </c>
    </row>
    <row r="313" spans="1:4" x14ac:dyDescent="0.4">
      <c r="A313">
        <v>313</v>
      </c>
      <c r="B313" t="s">
        <v>367</v>
      </c>
      <c r="C313" t="s">
        <v>59</v>
      </c>
      <c r="D313">
        <f t="shared" si="4"/>
        <v>313</v>
      </c>
    </row>
    <row r="314" spans="1:4" x14ac:dyDescent="0.4">
      <c r="A314">
        <v>314</v>
      </c>
      <c r="B314" t="s">
        <v>368</v>
      </c>
      <c r="C314" t="s">
        <v>59</v>
      </c>
      <c r="D314">
        <f t="shared" si="4"/>
        <v>314</v>
      </c>
    </row>
    <row r="315" spans="1:4" x14ac:dyDescent="0.4">
      <c r="A315">
        <v>315</v>
      </c>
      <c r="B315" t="s">
        <v>369</v>
      </c>
      <c r="C315" t="s">
        <v>59</v>
      </c>
      <c r="D315">
        <f t="shared" si="4"/>
        <v>315</v>
      </c>
    </row>
    <row r="316" spans="1:4" x14ac:dyDescent="0.4">
      <c r="A316">
        <v>316</v>
      </c>
      <c r="B316" t="s">
        <v>370</v>
      </c>
      <c r="C316" t="s">
        <v>59</v>
      </c>
      <c r="D316">
        <f t="shared" si="4"/>
        <v>316</v>
      </c>
    </row>
    <row r="317" spans="1:4" x14ac:dyDescent="0.4">
      <c r="A317">
        <v>317</v>
      </c>
      <c r="B317" t="s">
        <v>371</v>
      </c>
      <c r="C317" t="s">
        <v>59</v>
      </c>
      <c r="D317">
        <f t="shared" si="4"/>
        <v>317</v>
      </c>
    </row>
    <row r="318" spans="1:4" x14ac:dyDescent="0.4">
      <c r="A318">
        <v>318</v>
      </c>
      <c r="B318" t="s">
        <v>372</v>
      </c>
      <c r="C318" t="s">
        <v>59</v>
      </c>
      <c r="D318">
        <f t="shared" si="4"/>
        <v>318</v>
      </c>
    </row>
    <row r="319" spans="1:4" x14ac:dyDescent="0.4">
      <c r="A319">
        <v>319</v>
      </c>
      <c r="B319" t="s">
        <v>373</v>
      </c>
      <c r="C319" t="s">
        <v>59</v>
      </c>
      <c r="D319">
        <f t="shared" si="4"/>
        <v>319</v>
      </c>
    </row>
    <row r="320" spans="1:4" x14ac:dyDescent="0.4">
      <c r="A320">
        <v>320</v>
      </c>
      <c r="B320" t="s">
        <v>374</v>
      </c>
      <c r="C320" t="s">
        <v>59</v>
      </c>
      <c r="D320">
        <f t="shared" si="4"/>
        <v>320</v>
      </c>
    </row>
    <row r="321" spans="1:4" x14ac:dyDescent="0.4">
      <c r="A321">
        <v>321</v>
      </c>
      <c r="B321" t="s">
        <v>375</v>
      </c>
      <c r="C321" t="s">
        <v>59</v>
      </c>
      <c r="D321">
        <f t="shared" si="4"/>
        <v>321</v>
      </c>
    </row>
    <row r="322" spans="1:4" x14ac:dyDescent="0.4">
      <c r="A322">
        <v>322</v>
      </c>
      <c r="B322" t="s">
        <v>376</v>
      </c>
      <c r="C322" t="s">
        <v>59</v>
      </c>
      <c r="D322">
        <f t="shared" ref="D322:D385" si="5">A322</f>
        <v>322</v>
      </c>
    </row>
    <row r="323" spans="1:4" x14ac:dyDescent="0.4">
      <c r="A323">
        <v>323</v>
      </c>
      <c r="B323" t="s">
        <v>377</v>
      </c>
      <c r="C323" t="s">
        <v>59</v>
      </c>
      <c r="D323">
        <f t="shared" si="5"/>
        <v>323</v>
      </c>
    </row>
    <row r="324" spans="1:4" x14ac:dyDescent="0.4">
      <c r="A324">
        <v>324</v>
      </c>
      <c r="B324" t="s">
        <v>378</v>
      </c>
      <c r="C324" t="s">
        <v>59</v>
      </c>
      <c r="D324">
        <f t="shared" si="5"/>
        <v>324</v>
      </c>
    </row>
    <row r="325" spans="1:4" x14ac:dyDescent="0.4">
      <c r="A325">
        <v>325</v>
      </c>
      <c r="B325" t="s">
        <v>379</v>
      </c>
      <c r="C325" t="s">
        <v>59</v>
      </c>
      <c r="D325">
        <f t="shared" si="5"/>
        <v>325</v>
      </c>
    </row>
    <row r="326" spans="1:4" x14ac:dyDescent="0.4">
      <c r="A326">
        <v>326</v>
      </c>
      <c r="B326" t="s">
        <v>380</v>
      </c>
      <c r="C326" t="s">
        <v>59</v>
      </c>
      <c r="D326">
        <f t="shared" si="5"/>
        <v>326</v>
      </c>
    </row>
    <row r="327" spans="1:4" x14ac:dyDescent="0.4">
      <c r="A327">
        <v>327</v>
      </c>
      <c r="B327" t="s">
        <v>381</v>
      </c>
      <c r="C327" t="s">
        <v>59</v>
      </c>
      <c r="D327">
        <f t="shared" si="5"/>
        <v>327</v>
      </c>
    </row>
    <row r="328" spans="1:4" x14ac:dyDescent="0.4">
      <c r="A328">
        <v>328</v>
      </c>
      <c r="B328" t="s">
        <v>382</v>
      </c>
      <c r="C328" t="s">
        <v>59</v>
      </c>
      <c r="D328">
        <f t="shared" si="5"/>
        <v>328</v>
      </c>
    </row>
    <row r="329" spans="1:4" x14ac:dyDescent="0.4">
      <c r="A329">
        <v>329</v>
      </c>
      <c r="B329" t="s">
        <v>383</v>
      </c>
      <c r="C329" t="s">
        <v>59</v>
      </c>
      <c r="D329">
        <f t="shared" si="5"/>
        <v>329</v>
      </c>
    </row>
    <row r="330" spans="1:4" x14ac:dyDescent="0.4">
      <c r="A330">
        <v>330</v>
      </c>
      <c r="B330" t="s">
        <v>384</v>
      </c>
      <c r="C330" t="s">
        <v>59</v>
      </c>
      <c r="D330">
        <f t="shared" si="5"/>
        <v>330</v>
      </c>
    </row>
    <row r="331" spans="1:4" x14ac:dyDescent="0.4">
      <c r="A331">
        <v>331</v>
      </c>
      <c r="B331" t="s">
        <v>385</v>
      </c>
      <c r="C331" t="s">
        <v>59</v>
      </c>
      <c r="D331">
        <f t="shared" si="5"/>
        <v>331</v>
      </c>
    </row>
    <row r="332" spans="1:4" x14ac:dyDescent="0.4">
      <c r="A332">
        <v>332</v>
      </c>
      <c r="B332" t="s">
        <v>386</v>
      </c>
      <c r="C332" t="s">
        <v>59</v>
      </c>
      <c r="D332">
        <f t="shared" si="5"/>
        <v>332</v>
      </c>
    </row>
    <row r="333" spans="1:4" x14ac:dyDescent="0.4">
      <c r="A333">
        <v>333</v>
      </c>
      <c r="B333" t="s">
        <v>387</v>
      </c>
      <c r="C333" t="s">
        <v>59</v>
      </c>
      <c r="D333">
        <f t="shared" si="5"/>
        <v>333</v>
      </c>
    </row>
    <row r="334" spans="1:4" x14ac:dyDescent="0.4">
      <c r="A334">
        <v>334</v>
      </c>
      <c r="B334" t="s">
        <v>388</v>
      </c>
      <c r="C334" t="s">
        <v>59</v>
      </c>
      <c r="D334">
        <f t="shared" si="5"/>
        <v>334</v>
      </c>
    </row>
    <row r="335" spans="1:4" x14ac:dyDescent="0.4">
      <c r="A335">
        <v>335</v>
      </c>
      <c r="B335" t="s">
        <v>389</v>
      </c>
      <c r="C335" t="s">
        <v>59</v>
      </c>
      <c r="D335">
        <f t="shared" si="5"/>
        <v>335</v>
      </c>
    </row>
    <row r="336" spans="1:4" x14ac:dyDescent="0.4">
      <c r="A336">
        <v>336</v>
      </c>
      <c r="B336" t="s">
        <v>390</v>
      </c>
      <c r="C336" t="s">
        <v>59</v>
      </c>
      <c r="D336">
        <f t="shared" si="5"/>
        <v>336</v>
      </c>
    </row>
    <row r="337" spans="1:4" x14ac:dyDescent="0.4">
      <c r="A337">
        <v>337</v>
      </c>
      <c r="B337" t="s">
        <v>391</v>
      </c>
      <c r="C337" t="s">
        <v>59</v>
      </c>
      <c r="D337">
        <f t="shared" si="5"/>
        <v>337</v>
      </c>
    </row>
    <row r="338" spans="1:4" x14ac:dyDescent="0.4">
      <c r="A338">
        <v>338</v>
      </c>
      <c r="B338" t="s">
        <v>392</v>
      </c>
      <c r="C338" t="s">
        <v>59</v>
      </c>
      <c r="D338">
        <f t="shared" si="5"/>
        <v>338</v>
      </c>
    </row>
    <row r="339" spans="1:4" x14ac:dyDescent="0.4">
      <c r="A339">
        <v>339</v>
      </c>
      <c r="B339" t="s">
        <v>393</v>
      </c>
      <c r="C339" t="s">
        <v>59</v>
      </c>
      <c r="D339">
        <f t="shared" si="5"/>
        <v>339</v>
      </c>
    </row>
    <row r="340" spans="1:4" x14ac:dyDescent="0.4">
      <c r="A340">
        <v>340</v>
      </c>
      <c r="B340" t="s">
        <v>394</v>
      </c>
      <c r="C340" t="s">
        <v>59</v>
      </c>
      <c r="D340">
        <f t="shared" si="5"/>
        <v>340</v>
      </c>
    </row>
    <row r="341" spans="1:4" x14ac:dyDescent="0.4">
      <c r="A341">
        <v>341</v>
      </c>
      <c r="B341" t="s">
        <v>395</v>
      </c>
      <c r="C341" t="s">
        <v>59</v>
      </c>
      <c r="D341">
        <f t="shared" si="5"/>
        <v>341</v>
      </c>
    </row>
    <row r="342" spans="1:4" x14ac:dyDescent="0.4">
      <c r="A342">
        <v>342</v>
      </c>
      <c r="B342" t="s">
        <v>396</v>
      </c>
      <c r="C342" t="s">
        <v>59</v>
      </c>
      <c r="D342">
        <f t="shared" si="5"/>
        <v>342</v>
      </c>
    </row>
    <row r="343" spans="1:4" x14ac:dyDescent="0.4">
      <c r="A343">
        <v>343</v>
      </c>
      <c r="B343" t="s">
        <v>397</v>
      </c>
      <c r="C343" t="s">
        <v>59</v>
      </c>
      <c r="D343">
        <f t="shared" si="5"/>
        <v>343</v>
      </c>
    </row>
    <row r="344" spans="1:4" x14ac:dyDescent="0.4">
      <c r="A344">
        <v>344</v>
      </c>
      <c r="B344" t="s">
        <v>398</v>
      </c>
      <c r="C344" t="s">
        <v>59</v>
      </c>
      <c r="D344">
        <f t="shared" si="5"/>
        <v>344</v>
      </c>
    </row>
    <row r="345" spans="1:4" x14ac:dyDescent="0.4">
      <c r="A345">
        <v>345</v>
      </c>
      <c r="B345" t="s">
        <v>399</v>
      </c>
      <c r="C345" t="s">
        <v>59</v>
      </c>
      <c r="D345">
        <f t="shared" si="5"/>
        <v>345</v>
      </c>
    </row>
    <row r="346" spans="1:4" x14ac:dyDescent="0.4">
      <c r="A346">
        <v>346</v>
      </c>
      <c r="B346" t="s">
        <v>400</v>
      </c>
      <c r="C346" t="s">
        <v>59</v>
      </c>
      <c r="D346">
        <f t="shared" si="5"/>
        <v>346</v>
      </c>
    </row>
    <row r="347" spans="1:4" x14ac:dyDescent="0.4">
      <c r="A347">
        <v>347</v>
      </c>
      <c r="B347" t="s">
        <v>401</v>
      </c>
      <c r="C347" t="s">
        <v>59</v>
      </c>
      <c r="D347">
        <f t="shared" si="5"/>
        <v>347</v>
      </c>
    </row>
    <row r="348" spans="1:4" x14ac:dyDescent="0.4">
      <c r="A348">
        <v>348</v>
      </c>
      <c r="B348" t="s">
        <v>402</v>
      </c>
      <c r="C348" t="s">
        <v>59</v>
      </c>
      <c r="D348">
        <f t="shared" si="5"/>
        <v>348</v>
      </c>
    </row>
    <row r="349" spans="1:4" x14ac:dyDescent="0.4">
      <c r="A349">
        <v>349</v>
      </c>
      <c r="B349" t="s">
        <v>403</v>
      </c>
      <c r="C349" t="s">
        <v>59</v>
      </c>
      <c r="D349">
        <f t="shared" si="5"/>
        <v>349</v>
      </c>
    </row>
    <row r="350" spans="1:4" x14ac:dyDescent="0.4">
      <c r="A350">
        <v>350</v>
      </c>
      <c r="B350" t="s">
        <v>404</v>
      </c>
      <c r="C350" t="s">
        <v>59</v>
      </c>
      <c r="D350">
        <f t="shared" si="5"/>
        <v>350</v>
      </c>
    </row>
    <row r="351" spans="1:4" x14ac:dyDescent="0.4">
      <c r="A351">
        <v>351</v>
      </c>
      <c r="B351" t="s">
        <v>405</v>
      </c>
      <c r="C351" t="s">
        <v>59</v>
      </c>
      <c r="D351">
        <f t="shared" si="5"/>
        <v>351</v>
      </c>
    </row>
    <row r="352" spans="1:4" x14ac:dyDescent="0.4">
      <c r="A352">
        <v>352</v>
      </c>
      <c r="B352" t="s">
        <v>406</v>
      </c>
      <c r="C352" t="s">
        <v>59</v>
      </c>
      <c r="D352">
        <f t="shared" si="5"/>
        <v>352</v>
      </c>
    </row>
    <row r="353" spans="1:4" x14ac:dyDescent="0.4">
      <c r="A353">
        <v>353</v>
      </c>
      <c r="B353" t="s">
        <v>407</v>
      </c>
      <c r="C353" t="s">
        <v>59</v>
      </c>
      <c r="D353">
        <f t="shared" si="5"/>
        <v>353</v>
      </c>
    </row>
    <row r="354" spans="1:4" x14ac:dyDescent="0.4">
      <c r="A354">
        <v>354</v>
      </c>
      <c r="B354" t="s">
        <v>408</v>
      </c>
      <c r="C354" t="s">
        <v>59</v>
      </c>
      <c r="D354">
        <f t="shared" si="5"/>
        <v>354</v>
      </c>
    </row>
    <row r="355" spans="1:4" x14ac:dyDescent="0.4">
      <c r="A355">
        <v>355</v>
      </c>
      <c r="B355" t="s">
        <v>409</v>
      </c>
      <c r="C355" t="s">
        <v>59</v>
      </c>
      <c r="D355">
        <f t="shared" si="5"/>
        <v>355</v>
      </c>
    </row>
    <row r="356" spans="1:4" x14ac:dyDescent="0.4">
      <c r="A356">
        <v>356</v>
      </c>
      <c r="B356" t="s">
        <v>410</v>
      </c>
      <c r="C356" t="s">
        <v>59</v>
      </c>
      <c r="D356">
        <f t="shared" si="5"/>
        <v>356</v>
      </c>
    </row>
    <row r="357" spans="1:4" x14ac:dyDescent="0.4">
      <c r="A357">
        <v>357</v>
      </c>
      <c r="B357" t="s">
        <v>411</v>
      </c>
      <c r="C357" t="s">
        <v>59</v>
      </c>
      <c r="D357">
        <f t="shared" si="5"/>
        <v>357</v>
      </c>
    </row>
    <row r="358" spans="1:4" x14ac:dyDescent="0.4">
      <c r="A358">
        <v>358</v>
      </c>
      <c r="B358" t="s">
        <v>412</v>
      </c>
      <c r="C358" t="s">
        <v>59</v>
      </c>
      <c r="D358">
        <f t="shared" si="5"/>
        <v>358</v>
      </c>
    </row>
    <row r="359" spans="1:4" x14ac:dyDescent="0.4">
      <c r="A359">
        <v>359</v>
      </c>
      <c r="B359" t="s">
        <v>413</v>
      </c>
      <c r="C359" t="s">
        <v>59</v>
      </c>
      <c r="D359">
        <f t="shared" si="5"/>
        <v>359</v>
      </c>
    </row>
    <row r="360" spans="1:4" x14ac:dyDescent="0.4">
      <c r="A360">
        <v>360</v>
      </c>
      <c r="B360" t="s">
        <v>414</v>
      </c>
      <c r="C360" t="s">
        <v>59</v>
      </c>
      <c r="D360">
        <f t="shared" si="5"/>
        <v>360</v>
      </c>
    </row>
    <row r="361" spans="1:4" x14ac:dyDescent="0.4">
      <c r="A361">
        <v>361</v>
      </c>
      <c r="B361" t="s">
        <v>415</v>
      </c>
      <c r="C361" t="s">
        <v>59</v>
      </c>
      <c r="D361">
        <f t="shared" si="5"/>
        <v>361</v>
      </c>
    </row>
    <row r="362" spans="1:4" x14ac:dyDescent="0.4">
      <c r="A362">
        <v>362</v>
      </c>
      <c r="B362" t="s">
        <v>416</v>
      </c>
      <c r="C362" t="s">
        <v>59</v>
      </c>
      <c r="D362">
        <f t="shared" si="5"/>
        <v>362</v>
      </c>
    </row>
    <row r="363" spans="1:4" x14ac:dyDescent="0.4">
      <c r="A363">
        <v>363</v>
      </c>
      <c r="B363" t="s">
        <v>417</v>
      </c>
      <c r="C363" t="s">
        <v>59</v>
      </c>
      <c r="D363">
        <f t="shared" si="5"/>
        <v>363</v>
      </c>
    </row>
    <row r="364" spans="1:4" x14ac:dyDescent="0.4">
      <c r="A364">
        <v>364</v>
      </c>
      <c r="B364" t="s">
        <v>418</v>
      </c>
      <c r="C364" t="s">
        <v>59</v>
      </c>
      <c r="D364">
        <f t="shared" si="5"/>
        <v>364</v>
      </c>
    </row>
    <row r="365" spans="1:4" x14ac:dyDescent="0.4">
      <c r="A365">
        <v>365</v>
      </c>
      <c r="B365" t="s">
        <v>419</v>
      </c>
      <c r="C365" t="s">
        <v>59</v>
      </c>
      <c r="D365">
        <f t="shared" si="5"/>
        <v>365</v>
      </c>
    </row>
    <row r="366" spans="1:4" x14ac:dyDescent="0.4">
      <c r="A366">
        <v>366</v>
      </c>
      <c r="B366" t="s">
        <v>420</v>
      </c>
      <c r="C366" t="s">
        <v>59</v>
      </c>
      <c r="D366">
        <f t="shared" si="5"/>
        <v>366</v>
      </c>
    </row>
    <row r="367" spans="1:4" x14ac:dyDescent="0.4">
      <c r="A367">
        <v>367</v>
      </c>
      <c r="B367" t="s">
        <v>421</v>
      </c>
      <c r="C367" t="s">
        <v>59</v>
      </c>
      <c r="D367">
        <f t="shared" si="5"/>
        <v>367</v>
      </c>
    </row>
    <row r="368" spans="1:4" x14ac:dyDescent="0.4">
      <c r="A368">
        <v>368</v>
      </c>
      <c r="B368" t="s">
        <v>422</v>
      </c>
      <c r="C368" t="s">
        <v>59</v>
      </c>
      <c r="D368">
        <f t="shared" si="5"/>
        <v>368</v>
      </c>
    </row>
    <row r="369" spans="1:4" x14ac:dyDescent="0.4">
      <c r="A369">
        <v>369</v>
      </c>
      <c r="B369" t="s">
        <v>423</v>
      </c>
      <c r="C369" t="s">
        <v>59</v>
      </c>
      <c r="D369">
        <f t="shared" si="5"/>
        <v>369</v>
      </c>
    </row>
    <row r="370" spans="1:4" x14ac:dyDescent="0.4">
      <c r="A370">
        <v>370</v>
      </c>
      <c r="B370" t="s">
        <v>424</v>
      </c>
      <c r="C370" t="s">
        <v>59</v>
      </c>
      <c r="D370">
        <f t="shared" si="5"/>
        <v>370</v>
      </c>
    </row>
    <row r="371" spans="1:4" x14ac:dyDescent="0.4">
      <c r="A371">
        <v>371</v>
      </c>
      <c r="B371" t="s">
        <v>425</v>
      </c>
      <c r="C371" t="s">
        <v>59</v>
      </c>
      <c r="D371">
        <f t="shared" si="5"/>
        <v>371</v>
      </c>
    </row>
    <row r="372" spans="1:4" x14ac:dyDescent="0.4">
      <c r="A372">
        <v>372</v>
      </c>
      <c r="B372" t="s">
        <v>426</v>
      </c>
      <c r="C372" t="s">
        <v>59</v>
      </c>
      <c r="D372">
        <f t="shared" si="5"/>
        <v>372</v>
      </c>
    </row>
    <row r="373" spans="1:4" x14ac:dyDescent="0.4">
      <c r="A373">
        <v>373</v>
      </c>
      <c r="B373" t="s">
        <v>427</v>
      </c>
      <c r="C373" t="s">
        <v>59</v>
      </c>
      <c r="D373">
        <f t="shared" si="5"/>
        <v>373</v>
      </c>
    </row>
    <row r="374" spans="1:4" x14ac:dyDescent="0.4">
      <c r="A374">
        <v>374</v>
      </c>
      <c r="B374" t="s">
        <v>428</v>
      </c>
      <c r="C374" t="s">
        <v>59</v>
      </c>
      <c r="D374">
        <f t="shared" si="5"/>
        <v>374</v>
      </c>
    </row>
    <row r="375" spans="1:4" x14ac:dyDescent="0.4">
      <c r="A375">
        <v>375</v>
      </c>
      <c r="B375" t="s">
        <v>429</v>
      </c>
      <c r="C375" t="s">
        <v>59</v>
      </c>
      <c r="D375">
        <f t="shared" si="5"/>
        <v>375</v>
      </c>
    </row>
    <row r="376" spans="1:4" x14ac:dyDescent="0.4">
      <c r="A376">
        <v>376</v>
      </c>
      <c r="B376" t="s">
        <v>430</v>
      </c>
      <c r="C376" t="s">
        <v>184</v>
      </c>
      <c r="D376">
        <f t="shared" si="5"/>
        <v>376</v>
      </c>
    </row>
    <row r="377" spans="1:4" x14ac:dyDescent="0.4">
      <c r="A377">
        <v>377</v>
      </c>
      <c r="B377" t="s">
        <v>431</v>
      </c>
      <c r="C377" t="s">
        <v>184</v>
      </c>
      <c r="D377">
        <f t="shared" si="5"/>
        <v>377</v>
      </c>
    </row>
    <row r="378" spans="1:4" x14ac:dyDescent="0.4">
      <c r="A378">
        <v>378</v>
      </c>
      <c r="B378" t="s">
        <v>432</v>
      </c>
      <c r="C378" t="s">
        <v>184</v>
      </c>
      <c r="D378">
        <f t="shared" si="5"/>
        <v>378</v>
      </c>
    </row>
    <row r="379" spans="1:4" x14ac:dyDescent="0.4">
      <c r="A379">
        <v>379</v>
      </c>
      <c r="B379" t="s">
        <v>433</v>
      </c>
      <c r="C379" t="s">
        <v>184</v>
      </c>
      <c r="D379">
        <f t="shared" si="5"/>
        <v>379</v>
      </c>
    </row>
    <row r="380" spans="1:4" x14ac:dyDescent="0.4">
      <c r="A380">
        <v>380</v>
      </c>
      <c r="B380" t="s">
        <v>434</v>
      </c>
      <c r="C380" t="s">
        <v>184</v>
      </c>
      <c r="D380">
        <f t="shared" si="5"/>
        <v>380</v>
      </c>
    </row>
    <row r="381" spans="1:4" x14ac:dyDescent="0.4">
      <c r="A381">
        <v>381</v>
      </c>
      <c r="B381" t="s">
        <v>435</v>
      </c>
      <c r="C381" t="s">
        <v>184</v>
      </c>
      <c r="D381">
        <f t="shared" si="5"/>
        <v>381</v>
      </c>
    </row>
    <row r="382" spans="1:4" x14ac:dyDescent="0.4">
      <c r="A382">
        <v>382</v>
      </c>
      <c r="B382" t="s">
        <v>436</v>
      </c>
      <c r="C382" t="s">
        <v>63</v>
      </c>
      <c r="D382">
        <f t="shared" si="5"/>
        <v>382</v>
      </c>
    </row>
    <row r="383" spans="1:4" x14ac:dyDescent="0.4">
      <c r="A383">
        <v>383</v>
      </c>
      <c r="B383" t="s">
        <v>437</v>
      </c>
      <c r="C383" t="s">
        <v>63</v>
      </c>
      <c r="D383">
        <f t="shared" si="5"/>
        <v>383</v>
      </c>
    </row>
    <row r="384" spans="1:4" x14ac:dyDescent="0.4">
      <c r="A384">
        <v>384</v>
      </c>
      <c r="B384" t="s">
        <v>438</v>
      </c>
      <c r="C384" t="s">
        <v>63</v>
      </c>
      <c r="D384">
        <f t="shared" si="5"/>
        <v>384</v>
      </c>
    </row>
    <row r="385" spans="1:4" x14ac:dyDescent="0.4">
      <c r="A385">
        <v>385</v>
      </c>
      <c r="B385" t="s">
        <v>439</v>
      </c>
      <c r="C385" t="s">
        <v>63</v>
      </c>
      <c r="D385">
        <f t="shared" si="5"/>
        <v>385</v>
      </c>
    </row>
    <row r="386" spans="1:4" x14ac:dyDescent="0.4">
      <c r="A386">
        <v>386</v>
      </c>
      <c r="B386" s="12" t="s">
        <v>440</v>
      </c>
      <c r="C386" t="s">
        <v>441</v>
      </c>
      <c r="D386">
        <f t="shared" ref="D386:D449" si="6">A386</f>
        <v>386</v>
      </c>
    </row>
    <row r="387" spans="1:4" x14ac:dyDescent="0.4">
      <c r="A387">
        <v>387</v>
      </c>
      <c r="B387" t="s">
        <v>442</v>
      </c>
      <c r="C387" t="s">
        <v>48</v>
      </c>
      <c r="D387">
        <f t="shared" si="6"/>
        <v>387</v>
      </c>
    </row>
    <row r="388" spans="1:4" x14ac:dyDescent="0.4">
      <c r="A388">
        <v>388</v>
      </c>
      <c r="B388" t="s">
        <v>443</v>
      </c>
      <c r="C388" t="s">
        <v>57</v>
      </c>
      <c r="D388">
        <f t="shared" si="6"/>
        <v>388</v>
      </c>
    </row>
    <row r="389" spans="1:4" x14ac:dyDescent="0.4">
      <c r="A389">
        <v>389</v>
      </c>
      <c r="B389" t="s">
        <v>444</v>
      </c>
      <c r="C389" t="s">
        <v>57</v>
      </c>
      <c r="D389">
        <f t="shared" si="6"/>
        <v>389</v>
      </c>
    </row>
    <row r="390" spans="1:4" x14ac:dyDescent="0.4">
      <c r="A390">
        <v>390</v>
      </c>
      <c r="B390" t="s">
        <v>445</v>
      </c>
      <c r="C390" t="s">
        <v>57</v>
      </c>
      <c r="D390">
        <f t="shared" si="6"/>
        <v>390</v>
      </c>
    </row>
    <row r="391" spans="1:4" x14ac:dyDescent="0.4">
      <c r="A391">
        <v>391</v>
      </c>
      <c r="B391" t="s">
        <v>446</v>
      </c>
      <c r="C391" t="s">
        <v>57</v>
      </c>
      <c r="D391">
        <f t="shared" si="6"/>
        <v>391</v>
      </c>
    </row>
    <row r="392" spans="1:4" x14ac:dyDescent="0.4">
      <c r="A392">
        <v>392</v>
      </c>
      <c r="B392" t="s">
        <v>447</v>
      </c>
      <c r="C392" t="s">
        <v>57</v>
      </c>
      <c r="D392">
        <f t="shared" si="6"/>
        <v>392</v>
      </c>
    </row>
    <row r="393" spans="1:4" x14ac:dyDescent="0.4">
      <c r="A393">
        <v>393</v>
      </c>
      <c r="B393" t="s">
        <v>448</v>
      </c>
      <c r="C393" t="s">
        <v>57</v>
      </c>
      <c r="D393">
        <f t="shared" si="6"/>
        <v>393</v>
      </c>
    </row>
    <row r="394" spans="1:4" x14ac:dyDescent="0.4">
      <c r="A394">
        <v>394</v>
      </c>
      <c r="B394" t="s">
        <v>449</v>
      </c>
      <c r="C394" t="s">
        <v>57</v>
      </c>
      <c r="D394">
        <f t="shared" si="6"/>
        <v>394</v>
      </c>
    </row>
    <row r="395" spans="1:4" x14ac:dyDescent="0.4">
      <c r="A395">
        <v>395</v>
      </c>
      <c r="B395" t="s">
        <v>450</v>
      </c>
      <c r="C395" t="s">
        <v>57</v>
      </c>
      <c r="D395">
        <f t="shared" si="6"/>
        <v>395</v>
      </c>
    </row>
    <row r="396" spans="1:4" x14ac:dyDescent="0.4">
      <c r="A396">
        <v>396</v>
      </c>
      <c r="B396" t="s">
        <v>451</v>
      </c>
      <c r="C396" t="s">
        <v>57</v>
      </c>
      <c r="D396">
        <f t="shared" si="6"/>
        <v>396</v>
      </c>
    </row>
    <row r="397" spans="1:4" x14ac:dyDescent="0.4">
      <c r="A397">
        <v>397</v>
      </c>
      <c r="B397" t="s">
        <v>452</v>
      </c>
      <c r="C397" t="s">
        <v>225</v>
      </c>
      <c r="D397">
        <f t="shared" si="6"/>
        <v>397</v>
      </c>
    </row>
    <row r="398" spans="1:4" x14ac:dyDescent="0.4">
      <c r="A398">
        <v>398</v>
      </c>
      <c r="B398" t="s">
        <v>453</v>
      </c>
      <c r="C398" t="s">
        <v>454</v>
      </c>
      <c r="D398">
        <f t="shared" si="6"/>
        <v>398</v>
      </c>
    </row>
    <row r="399" spans="1:4" x14ac:dyDescent="0.4">
      <c r="A399">
        <v>399</v>
      </c>
      <c r="B399" t="s">
        <v>455</v>
      </c>
      <c r="C399" t="s">
        <v>44</v>
      </c>
      <c r="D399">
        <f t="shared" si="6"/>
        <v>399</v>
      </c>
    </row>
    <row r="400" spans="1:4" x14ac:dyDescent="0.4">
      <c r="A400">
        <v>400</v>
      </c>
      <c r="B400" t="s">
        <v>456</v>
      </c>
      <c r="C400" t="s">
        <v>457</v>
      </c>
      <c r="D400">
        <f t="shared" si="6"/>
        <v>400</v>
      </c>
    </row>
    <row r="401" spans="1:4" x14ac:dyDescent="0.4">
      <c r="A401">
        <v>401</v>
      </c>
      <c r="B401" t="s">
        <v>458</v>
      </c>
      <c r="C401" t="s">
        <v>227</v>
      </c>
      <c r="D401">
        <f t="shared" si="6"/>
        <v>401</v>
      </c>
    </row>
    <row r="402" spans="1:4" x14ac:dyDescent="0.4">
      <c r="A402">
        <v>402</v>
      </c>
      <c r="B402" t="s">
        <v>459</v>
      </c>
      <c r="C402" t="s">
        <v>227</v>
      </c>
      <c r="D402">
        <f t="shared" si="6"/>
        <v>402</v>
      </c>
    </row>
    <row r="403" spans="1:4" x14ac:dyDescent="0.4">
      <c r="A403">
        <v>403</v>
      </c>
      <c r="B403" t="s">
        <v>460</v>
      </c>
      <c r="C403" t="s">
        <v>227</v>
      </c>
      <c r="D403">
        <f t="shared" si="6"/>
        <v>403</v>
      </c>
    </row>
    <row r="404" spans="1:4" x14ac:dyDescent="0.4">
      <c r="A404">
        <v>404</v>
      </c>
      <c r="B404" t="s">
        <v>461</v>
      </c>
      <c r="C404" t="s">
        <v>227</v>
      </c>
      <c r="D404">
        <f t="shared" si="6"/>
        <v>404</v>
      </c>
    </row>
    <row r="405" spans="1:4" x14ac:dyDescent="0.4">
      <c r="A405">
        <v>405</v>
      </c>
      <c r="B405" t="s">
        <v>462</v>
      </c>
      <c r="C405" t="s">
        <v>227</v>
      </c>
      <c r="D405">
        <f t="shared" si="6"/>
        <v>405</v>
      </c>
    </row>
    <row r="406" spans="1:4" x14ac:dyDescent="0.4">
      <c r="A406">
        <v>406</v>
      </c>
      <c r="B406" t="s">
        <v>463</v>
      </c>
      <c r="C406" t="s">
        <v>227</v>
      </c>
      <c r="D406">
        <f t="shared" si="6"/>
        <v>406</v>
      </c>
    </row>
    <row r="407" spans="1:4" x14ac:dyDescent="0.4">
      <c r="A407">
        <v>407</v>
      </c>
      <c r="B407" t="s">
        <v>464</v>
      </c>
      <c r="C407" t="s">
        <v>71</v>
      </c>
      <c r="D407">
        <f t="shared" si="6"/>
        <v>407</v>
      </c>
    </row>
    <row r="408" spans="1:4" x14ac:dyDescent="0.4">
      <c r="A408">
        <v>408</v>
      </c>
      <c r="B408" t="s">
        <v>465</v>
      </c>
      <c r="C408" t="s">
        <v>71</v>
      </c>
      <c r="D408">
        <f t="shared" si="6"/>
        <v>408</v>
      </c>
    </row>
    <row r="409" spans="1:4" x14ac:dyDescent="0.4">
      <c r="A409">
        <v>409</v>
      </c>
      <c r="B409" t="s">
        <v>466</v>
      </c>
      <c r="C409" t="s">
        <v>71</v>
      </c>
      <c r="D409">
        <f t="shared" si="6"/>
        <v>409</v>
      </c>
    </row>
    <row r="410" spans="1:4" x14ac:dyDescent="0.4">
      <c r="A410">
        <v>410</v>
      </c>
      <c r="B410" t="s">
        <v>467</v>
      </c>
      <c r="C410" t="s">
        <v>71</v>
      </c>
      <c r="D410">
        <f t="shared" si="6"/>
        <v>410</v>
      </c>
    </row>
    <row r="411" spans="1:4" x14ac:dyDescent="0.4">
      <c r="A411">
        <v>411</v>
      </c>
      <c r="B411" t="s">
        <v>468</v>
      </c>
      <c r="C411" t="s">
        <v>71</v>
      </c>
      <c r="D411">
        <f t="shared" si="6"/>
        <v>411</v>
      </c>
    </row>
    <row r="412" spans="1:4" x14ac:dyDescent="0.4">
      <c r="A412">
        <v>412</v>
      </c>
      <c r="B412" t="s">
        <v>469</v>
      </c>
      <c r="C412" t="s">
        <v>71</v>
      </c>
      <c r="D412">
        <f t="shared" si="6"/>
        <v>412</v>
      </c>
    </row>
    <row r="413" spans="1:4" x14ac:dyDescent="0.4">
      <c r="A413">
        <v>413</v>
      </c>
      <c r="B413" t="s">
        <v>470</v>
      </c>
      <c r="C413" t="s">
        <v>71</v>
      </c>
      <c r="D413">
        <f t="shared" si="6"/>
        <v>413</v>
      </c>
    </row>
    <row r="414" spans="1:4" x14ac:dyDescent="0.4">
      <c r="A414">
        <v>414</v>
      </c>
      <c r="B414" t="s">
        <v>471</v>
      </c>
      <c r="C414" t="s">
        <v>71</v>
      </c>
      <c r="D414">
        <f t="shared" si="6"/>
        <v>414</v>
      </c>
    </row>
    <row r="415" spans="1:4" x14ac:dyDescent="0.4">
      <c r="A415">
        <v>415</v>
      </c>
      <c r="B415" t="s">
        <v>472</v>
      </c>
      <c r="C415" t="s">
        <v>71</v>
      </c>
      <c r="D415">
        <f t="shared" si="6"/>
        <v>415</v>
      </c>
    </row>
    <row r="416" spans="1:4" x14ac:dyDescent="0.4">
      <c r="A416">
        <v>416</v>
      </c>
      <c r="B416" t="s">
        <v>473</v>
      </c>
      <c r="C416" t="s">
        <v>71</v>
      </c>
      <c r="D416">
        <f t="shared" si="6"/>
        <v>416</v>
      </c>
    </row>
    <row r="417" spans="1:4" x14ac:dyDescent="0.4">
      <c r="A417">
        <v>417</v>
      </c>
      <c r="B417" t="s">
        <v>474</v>
      </c>
      <c r="C417" t="s">
        <v>71</v>
      </c>
      <c r="D417">
        <f t="shared" si="6"/>
        <v>417</v>
      </c>
    </row>
    <row r="418" spans="1:4" x14ac:dyDescent="0.4">
      <c r="A418">
        <v>418</v>
      </c>
      <c r="B418" t="s">
        <v>475</v>
      </c>
      <c r="C418" t="s">
        <v>71</v>
      </c>
      <c r="D418">
        <f t="shared" si="6"/>
        <v>418</v>
      </c>
    </row>
    <row r="419" spans="1:4" x14ac:dyDescent="0.4">
      <c r="A419">
        <v>419</v>
      </c>
      <c r="B419" t="s">
        <v>476</v>
      </c>
      <c r="C419" t="s">
        <v>71</v>
      </c>
      <c r="D419">
        <f t="shared" si="6"/>
        <v>419</v>
      </c>
    </row>
    <row r="420" spans="1:4" x14ac:dyDescent="0.4">
      <c r="A420">
        <v>420</v>
      </c>
      <c r="B420" t="s">
        <v>477</v>
      </c>
      <c r="C420" t="s">
        <v>80</v>
      </c>
      <c r="D420">
        <f t="shared" si="6"/>
        <v>420</v>
      </c>
    </row>
    <row r="421" spans="1:4" x14ac:dyDescent="0.4">
      <c r="A421">
        <v>421</v>
      </c>
      <c r="B421" t="s">
        <v>478</v>
      </c>
      <c r="C421" t="s">
        <v>80</v>
      </c>
      <c r="D421">
        <f t="shared" si="6"/>
        <v>421</v>
      </c>
    </row>
    <row r="422" spans="1:4" x14ac:dyDescent="0.4">
      <c r="A422">
        <v>422</v>
      </c>
      <c r="B422" t="s">
        <v>479</v>
      </c>
      <c r="C422" t="s">
        <v>480</v>
      </c>
      <c r="D422">
        <f t="shared" si="6"/>
        <v>422</v>
      </c>
    </row>
    <row r="423" spans="1:4" x14ac:dyDescent="0.4">
      <c r="A423">
        <v>423</v>
      </c>
      <c r="B423" t="s">
        <v>481</v>
      </c>
      <c r="C423" t="s">
        <v>482</v>
      </c>
      <c r="D423">
        <f t="shared" si="6"/>
        <v>423</v>
      </c>
    </row>
    <row r="424" spans="1:4" x14ac:dyDescent="0.4">
      <c r="A424">
        <v>424</v>
      </c>
      <c r="B424" t="s">
        <v>483</v>
      </c>
      <c r="C424" t="s">
        <v>482</v>
      </c>
      <c r="D424">
        <f t="shared" si="6"/>
        <v>424</v>
      </c>
    </row>
    <row r="425" spans="1:4" x14ac:dyDescent="0.4">
      <c r="A425">
        <v>425</v>
      </c>
      <c r="B425" t="s">
        <v>484</v>
      </c>
      <c r="C425" t="s">
        <v>485</v>
      </c>
      <c r="D425">
        <f t="shared" si="6"/>
        <v>425</v>
      </c>
    </row>
    <row r="426" spans="1:4" x14ac:dyDescent="0.4">
      <c r="A426">
        <v>426</v>
      </c>
      <c r="B426" t="s">
        <v>486</v>
      </c>
      <c r="C426" t="s">
        <v>246</v>
      </c>
      <c r="D426">
        <f t="shared" si="6"/>
        <v>426</v>
      </c>
    </row>
    <row r="427" spans="1:4" x14ac:dyDescent="0.4">
      <c r="A427">
        <v>427</v>
      </c>
      <c r="B427" t="s">
        <v>487</v>
      </c>
      <c r="C427" t="s">
        <v>182</v>
      </c>
      <c r="D427">
        <f t="shared" si="6"/>
        <v>427</v>
      </c>
    </row>
    <row r="428" spans="1:4" x14ac:dyDescent="0.4">
      <c r="A428">
        <v>428</v>
      </c>
      <c r="B428" t="s">
        <v>488</v>
      </c>
      <c r="C428" t="s">
        <v>184</v>
      </c>
      <c r="D428">
        <f t="shared" si="6"/>
        <v>428</v>
      </c>
    </row>
    <row r="429" spans="1:4" x14ac:dyDescent="0.4">
      <c r="A429">
        <v>429</v>
      </c>
      <c r="B429" t="s">
        <v>489</v>
      </c>
      <c r="C429" t="s">
        <v>184</v>
      </c>
      <c r="D429">
        <f t="shared" si="6"/>
        <v>429</v>
      </c>
    </row>
    <row r="430" spans="1:4" x14ac:dyDescent="0.4">
      <c r="A430">
        <v>430</v>
      </c>
      <c r="B430" t="s">
        <v>490</v>
      </c>
      <c r="C430" t="s">
        <v>184</v>
      </c>
      <c r="D430">
        <f t="shared" si="6"/>
        <v>430</v>
      </c>
    </row>
    <row r="431" spans="1:4" x14ac:dyDescent="0.4">
      <c r="A431">
        <v>431</v>
      </c>
      <c r="B431" t="s">
        <v>491</v>
      </c>
      <c r="C431" t="s">
        <v>184</v>
      </c>
      <c r="D431">
        <f t="shared" si="6"/>
        <v>431</v>
      </c>
    </row>
    <row r="432" spans="1:4" x14ac:dyDescent="0.4">
      <c r="A432">
        <v>432</v>
      </c>
      <c r="B432" t="s">
        <v>492</v>
      </c>
      <c r="C432" t="s">
        <v>184</v>
      </c>
      <c r="D432">
        <f t="shared" si="6"/>
        <v>432</v>
      </c>
    </row>
    <row r="433" spans="1:4" x14ac:dyDescent="0.4">
      <c r="A433">
        <v>433</v>
      </c>
      <c r="B433" t="s">
        <v>493</v>
      </c>
      <c r="C433" t="s">
        <v>184</v>
      </c>
      <c r="D433">
        <f t="shared" si="6"/>
        <v>433</v>
      </c>
    </row>
    <row r="434" spans="1:4" x14ac:dyDescent="0.4">
      <c r="A434">
        <v>434</v>
      </c>
      <c r="B434" t="s">
        <v>494</v>
      </c>
      <c r="C434" t="s">
        <v>184</v>
      </c>
      <c r="D434">
        <f t="shared" si="6"/>
        <v>434</v>
      </c>
    </row>
    <row r="435" spans="1:4" x14ac:dyDescent="0.4">
      <c r="A435">
        <v>435</v>
      </c>
      <c r="B435" t="s">
        <v>495</v>
      </c>
      <c r="C435" t="s">
        <v>184</v>
      </c>
      <c r="D435">
        <f t="shared" si="6"/>
        <v>435</v>
      </c>
    </row>
    <row r="436" spans="1:4" x14ac:dyDescent="0.4">
      <c r="A436">
        <v>436</v>
      </c>
      <c r="B436" t="s">
        <v>496</v>
      </c>
      <c r="C436" t="s">
        <v>184</v>
      </c>
      <c r="D436">
        <f t="shared" si="6"/>
        <v>436</v>
      </c>
    </row>
    <row r="437" spans="1:4" x14ac:dyDescent="0.4">
      <c r="A437">
        <v>437</v>
      </c>
      <c r="B437" t="s">
        <v>497</v>
      </c>
      <c r="C437" t="s">
        <v>184</v>
      </c>
      <c r="D437">
        <f t="shared" si="6"/>
        <v>437</v>
      </c>
    </row>
    <row r="438" spans="1:4" x14ac:dyDescent="0.4">
      <c r="A438">
        <v>438</v>
      </c>
      <c r="B438" t="s">
        <v>498</v>
      </c>
      <c r="C438" t="s">
        <v>184</v>
      </c>
      <c r="D438">
        <f t="shared" si="6"/>
        <v>438</v>
      </c>
    </row>
    <row r="439" spans="1:4" x14ac:dyDescent="0.4">
      <c r="A439">
        <v>439</v>
      </c>
      <c r="B439" t="s">
        <v>499</v>
      </c>
      <c r="C439" t="s">
        <v>184</v>
      </c>
      <c r="D439">
        <f t="shared" si="6"/>
        <v>439</v>
      </c>
    </row>
    <row r="440" spans="1:4" x14ac:dyDescent="0.4">
      <c r="A440">
        <v>440</v>
      </c>
      <c r="B440" t="s">
        <v>500</v>
      </c>
      <c r="C440" t="s">
        <v>44</v>
      </c>
      <c r="D440">
        <f t="shared" si="6"/>
        <v>440</v>
      </c>
    </row>
    <row r="441" spans="1:4" x14ac:dyDescent="0.4">
      <c r="A441">
        <v>441</v>
      </c>
      <c r="B441" t="s">
        <v>501</v>
      </c>
      <c r="C441" t="s">
        <v>44</v>
      </c>
      <c r="D441">
        <f t="shared" si="6"/>
        <v>441</v>
      </c>
    </row>
    <row r="442" spans="1:4" x14ac:dyDescent="0.4">
      <c r="A442">
        <v>442</v>
      </c>
      <c r="B442" t="s">
        <v>502</v>
      </c>
      <c r="C442" t="s">
        <v>227</v>
      </c>
      <c r="D442">
        <f t="shared" si="6"/>
        <v>442</v>
      </c>
    </row>
    <row r="443" spans="1:4" x14ac:dyDescent="0.4">
      <c r="A443">
        <v>443</v>
      </c>
      <c r="B443" t="s">
        <v>503</v>
      </c>
      <c r="C443" t="s">
        <v>80</v>
      </c>
      <c r="D443">
        <f t="shared" si="6"/>
        <v>443</v>
      </c>
    </row>
    <row r="444" spans="1:4" x14ac:dyDescent="0.4">
      <c r="A444">
        <v>444</v>
      </c>
      <c r="B444" t="s">
        <v>504</v>
      </c>
      <c r="C444" t="s">
        <v>80</v>
      </c>
      <c r="D444">
        <f t="shared" si="6"/>
        <v>444</v>
      </c>
    </row>
    <row r="445" spans="1:4" x14ac:dyDescent="0.4">
      <c r="A445">
        <v>445</v>
      </c>
      <c r="B445" t="s">
        <v>505</v>
      </c>
      <c r="C445" t="s">
        <v>485</v>
      </c>
      <c r="D445">
        <f t="shared" si="6"/>
        <v>445</v>
      </c>
    </row>
    <row r="446" spans="1:4" x14ac:dyDescent="0.4">
      <c r="A446">
        <v>446</v>
      </c>
      <c r="B446" t="s">
        <v>506</v>
      </c>
      <c r="C446" t="s">
        <v>63</v>
      </c>
      <c r="D446">
        <f t="shared" si="6"/>
        <v>446</v>
      </c>
    </row>
    <row r="447" spans="1:4" x14ac:dyDescent="0.4">
      <c r="A447">
        <v>447</v>
      </c>
      <c r="B447" t="s">
        <v>507</v>
      </c>
      <c r="C447" t="s">
        <v>63</v>
      </c>
      <c r="D447">
        <f t="shared" si="6"/>
        <v>447</v>
      </c>
    </row>
    <row r="448" spans="1:4" x14ac:dyDescent="0.4">
      <c r="A448">
        <v>448</v>
      </c>
      <c r="B448" t="s">
        <v>508</v>
      </c>
      <c r="C448" t="s">
        <v>63</v>
      </c>
      <c r="D448">
        <f t="shared" si="6"/>
        <v>448</v>
      </c>
    </row>
    <row r="449" spans="1:4" x14ac:dyDescent="0.4">
      <c r="A449">
        <v>449</v>
      </c>
      <c r="B449" t="s">
        <v>509</v>
      </c>
      <c r="C449" t="s">
        <v>63</v>
      </c>
      <c r="D449">
        <f t="shared" si="6"/>
        <v>449</v>
      </c>
    </row>
    <row r="450" spans="1:4" x14ac:dyDescent="0.4">
      <c r="A450">
        <v>450</v>
      </c>
      <c r="B450" t="s">
        <v>510</v>
      </c>
      <c r="C450" t="s">
        <v>63</v>
      </c>
      <c r="D450">
        <f t="shared" ref="D450:D513" si="7">A450</f>
        <v>450</v>
      </c>
    </row>
    <row r="451" spans="1:4" x14ac:dyDescent="0.4">
      <c r="A451">
        <v>451</v>
      </c>
      <c r="B451" t="s">
        <v>511</v>
      </c>
      <c r="C451" t="s">
        <v>63</v>
      </c>
      <c r="D451">
        <f t="shared" si="7"/>
        <v>451</v>
      </c>
    </row>
    <row r="452" spans="1:4" x14ac:dyDescent="0.4">
      <c r="A452">
        <v>452</v>
      </c>
      <c r="B452" t="s">
        <v>512</v>
      </c>
      <c r="C452" t="s">
        <v>63</v>
      </c>
      <c r="D452">
        <f t="shared" si="7"/>
        <v>452</v>
      </c>
    </row>
    <row r="453" spans="1:4" x14ac:dyDescent="0.4">
      <c r="A453">
        <v>453</v>
      </c>
      <c r="B453" t="s">
        <v>513</v>
      </c>
      <c r="C453" t="s">
        <v>63</v>
      </c>
      <c r="D453">
        <f t="shared" si="7"/>
        <v>453</v>
      </c>
    </row>
    <row r="454" spans="1:4" x14ac:dyDescent="0.4">
      <c r="A454">
        <v>454</v>
      </c>
      <c r="B454" s="12" t="s">
        <v>514</v>
      </c>
      <c r="C454" t="s">
        <v>63</v>
      </c>
      <c r="D454">
        <f t="shared" si="7"/>
        <v>454</v>
      </c>
    </row>
    <row r="455" spans="1:4" x14ac:dyDescent="0.4">
      <c r="A455">
        <v>455</v>
      </c>
      <c r="B455" t="s">
        <v>515</v>
      </c>
      <c r="C455" t="s">
        <v>63</v>
      </c>
      <c r="D455">
        <f t="shared" si="7"/>
        <v>455</v>
      </c>
    </row>
    <row r="456" spans="1:4" x14ac:dyDescent="0.4">
      <c r="A456">
        <v>456</v>
      </c>
      <c r="B456" t="s">
        <v>516</v>
      </c>
      <c r="C456" t="s">
        <v>63</v>
      </c>
      <c r="D456">
        <f t="shared" si="7"/>
        <v>456</v>
      </c>
    </row>
    <row r="457" spans="1:4" x14ac:dyDescent="0.4">
      <c r="A457">
        <v>457</v>
      </c>
      <c r="B457" t="s">
        <v>517</v>
      </c>
      <c r="C457" t="s">
        <v>275</v>
      </c>
      <c r="D457">
        <f t="shared" si="7"/>
        <v>457</v>
      </c>
    </row>
    <row r="458" spans="1:4" x14ac:dyDescent="0.4">
      <c r="A458">
        <v>458</v>
      </c>
      <c r="B458" t="s">
        <v>518</v>
      </c>
      <c r="C458" t="s">
        <v>184</v>
      </c>
      <c r="D458">
        <f t="shared" si="7"/>
        <v>458</v>
      </c>
    </row>
    <row r="459" spans="1:4" x14ac:dyDescent="0.4">
      <c r="A459">
        <v>459</v>
      </c>
      <c r="B459" t="s">
        <v>519</v>
      </c>
      <c r="C459" t="s">
        <v>48</v>
      </c>
      <c r="D459">
        <f t="shared" si="7"/>
        <v>459</v>
      </c>
    </row>
    <row r="460" spans="1:4" x14ac:dyDescent="0.4">
      <c r="A460">
        <v>460</v>
      </c>
      <c r="B460" t="s">
        <v>520</v>
      </c>
      <c r="C460" t="s">
        <v>57</v>
      </c>
      <c r="D460">
        <f t="shared" si="7"/>
        <v>460</v>
      </c>
    </row>
    <row r="461" spans="1:4" x14ac:dyDescent="0.4">
      <c r="A461">
        <v>461</v>
      </c>
      <c r="B461" t="s">
        <v>521</v>
      </c>
      <c r="C461" t="s">
        <v>57</v>
      </c>
      <c r="D461">
        <f t="shared" si="7"/>
        <v>461</v>
      </c>
    </row>
    <row r="462" spans="1:4" x14ac:dyDescent="0.4">
      <c r="A462">
        <v>462</v>
      </c>
      <c r="B462" t="s">
        <v>522</v>
      </c>
      <c r="C462" t="s">
        <v>57</v>
      </c>
      <c r="D462">
        <f t="shared" si="7"/>
        <v>462</v>
      </c>
    </row>
    <row r="463" spans="1:4" x14ac:dyDescent="0.4">
      <c r="A463">
        <v>463</v>
      </c>
      <c r="B463" t="s">
        <v>523</v>
      </c>
      <c r="C463" t="s">
        <v>57</v>
      </c>
      <c r="D463">
        <f t="shared" si="7"/>
        <v>463</v>
      </c>
    </row>
    <row r="464" spans="1:4" x14ac:dyDescent="0.4">
      <c r="A464">
        <v>464</v>
      </c>
      <c r="B464" t="s">
        <v>524</v>
      </c>
      <c r="C464" t="s">
        <v>57</v>
      </c>
      <c r="D464">
        <f t="shared" si="7"/>
        <v>464</v>
      </c>
    </row>
    <row r="465" spans="1:4" x14ac:dyDescent="0.4">
      <c r="A465">
        <v>465</v>
      </c>
      <c r="B465" t="s">
        <v>525</v>
      </c>
      <c r="C465" t="s">
        <v>57</v>
      </c>
      <c r="D465">
        <f t="shared" si="7"/>
        <v>465</v>
      </c>
    </row>
    <row r="466" spans="1:4" x14ac:dyDescent="0.4">
      <c r="A466">
        <v>466</v>
      </c>
      <c r="B466" t="s">
        <v>526</v>
      </c>
      <c r="C466" t="s">
        <v>57</v>
      </c>
      <c r="D466">
        <f t="shared" si="7"/>
        <v>466</v>
      </c>
    </row>
    <row r="467" spans="1:4" x14ac:dyDescent="0.4">
      <c r="A467">
        <v>467</v>
      </c>
      <c r="B467" t="s">
        <v>527</v>
      </c>
      <c r="C467" t="s">
        <v>57</v>
      </c>
      <c r="D467">
        <f t="shared" si="7"/>
        <v>467</v>
      </c>
    </row>
    <row r="468" spans="1:4" x14ac:dyDescent="0.4">
      <c r="A468">
        <v>468</v>
      </c>
      <c r="B468" t="s">
        <v>528</v>
      </c>
      <c r="C468" t="s">
        <v>57</v>
      </c>
      <c r="D468">
        <f t="shared" si="7"/>
        <v>468</v>
      </c>
    </row>
    <row r="469" spans="1:4" x14ac:dyDescent="0.4">
      <c r="A469">
        <v>469</v>
      </c>
      <c r="B469" t="s">
        <v>529</v>
      </c>
      <c r="C469" t="s">
        <v>57</v>
      </c>
      <c r="D469">
        <f t="shared" si="7"/>
        <v>469</v>
      </c>
    </row>
    <row r="470" spans="1:4" x14ac:dyDescent="0.4">
      <c r="A470">
        <v>470</v>
      </c>
      <c r="B470" t="s">
        <v>530</v>
      </c>
      <c r="C470" t="s">
        <v>57</v>
      </c>
      <c r="D470">
        <f t="shared" si="7"/>
        <v>470</v>
      </c>
    </row>
    <row r="471" spans="1:4" x14ac:dyDescent="0.4">
      <c r="A471">
        <v>471</v>
      </c>
      <c r="B471" t="s">
        <v>531</v>
      </c>
      <c r="C471" t="s">
        <v>57</v>
      </c>
      <c r="D471">
        <f t="shared" si="7"/>
        <v>471</v>
      </c>
    </row>
    <row r="472" spans="1:4" x14ac:dyDescent="0.4">
      <c r="A472">
        <v>472</v>
      </c>
      <c r="B472" t="s">
        <v>532</v>
      </c>
      <c r="C472" t="s">
        <v>12</v>
      </c>
      <c r="D472">
        <f t="shared" si="7"/>
        <v>472</v>
      </c>
    </row>
    <row r="473" spans="1:4" x14ac:dyDescent="0.4">
      <c r="A473">
        <v>473</v>
      </c>
      <c r="B473" t="s">
        <v>533</v>
      </c>
      <c r="C473" t="s">
        <v>44</v>
      </c>
      <c r="D473">
        <f t="shared" si="7"/>
        <v>473</v>
      </c>
    </row>
    <row r="474" spans="1:4" x14ac:dyDescent="0.4">
      <c r="A474">
        <v>474</v>
      </c>
      <c r="B474" t="s">
        <v>534</v>
      </c>
      <c r="C474" t="s">
        <v>48</v>
      </c>
      <c r="D474">
        <f t="shared" si="7"/>
        <v>474</v>
      </c>
    </row>
    <row r="475" spans="1:4" x14ac:dyDescent="0.4">
      <c r="A475">
        <v>475</v>
      </c>
      <c r="B475" t="s">
        <v>535</v>
      </c>
      <c r="C475" t="s">
        <v>48</v>
      </c>
      <c r="D475">
        <f t="shared" si="7"/>
        <v>475</v>
      </c>
    </row>
    <row r="476" spans="1:4" x14ac:dyDescent="0.4">
      <c r="A476">
        <v>476</v>
      </c>
      <c r="B476" t="s">
        <v>536</v>
      </c>
      <c r="C476" t="s">
        <v>48</v>
      </c>
      <c r="D476">
        <f t="shared" si="7"/>
        <v>476</v>
      </c>
    </row>
    <row r="477" spans="1:4" x14ac:dyDescent="0.4">
      <c r="A477">
        <v>477</v>
      </c>
      <c r="B477" t="s">
        <v>537</v>
      </c>
      <c r="C477" t="s">
        <v>48</v>
      </c>
      <c r="D477">
        <f t="shared" si="7"/>
        <v>477</v>
      </c>
    </row>
    <row r="478" spans="1:4" x14ac:dyDescent="0.4">
      <c r="A478">
        <v>478</v>
      </c>
      <c r="B478" t="s">
        <v>538</v>
      </c>
      <c r="C478" t="s">
        <v>48</v>
      </c>
      <c r="D478">
        <f t="shared" si="7"/>
        <v>478</v>
      </c>
    </row>
    <row r="479" spans="1:4" x14ac:dyDescent="0.4">
      <c r="A479">
        <v>479</v>
      </c>
      <c r="B479" t="s">
        <v>539</v>
      </c>
      <c r="C479" t="s">
        <v>48</v>
      </c>
      <c r="D479">
        <f t="shared" si="7"/>
        <v>479</v>
      </c>
    </row>
    <row r="480" spans="1:4" x14ac:dyDescent="0.4">
      <c r="A480">
        <v>480</v>
      </c>
      <c r="B480" t="s">
        <v>540</v>
      </c>
      <c r="C480" t="s">
        <v>48</v>
      </c>
      <c r="D480">
        <f t="shared" si="7"/>
        <v>480</v>
      </c>
    </row>
    <row r="481" spans="1:4" x14ac:dyDescent="0.4">
      <c r="A481">
        <v>481</v>
      </c>
      <c r="B481" t="s">
        <v>541</v>
      </c>
      <c r="C481" t="s">
        <v>48</v>
      </c>
      <c r="D481">
        <f t="shared" si="7"/>
        <v>481</v>
      </c>
    </row>
    <row r="482" spans="1:4" x14ac:dyDescent="0.4">
      <c r="A482">
        <v>482</v>
      </c>
      <c r="B482" t="s">
        <v>542</v>
      </c>
      <c r="C482" t="s">
        <v>48</v>
      </c>
      <c r="D482">
        <f t="shared" si="7"/>
        <v>482</v>
      </c>
    </row>
    <row r="483" spans="1:4" x14ac:dyDescent="0.4">
      <c r="A483">
        <v>483</v>
      </c>
      <c r="B483" t="s">
        <v>543</v>
      </c>
      <c r="C483" t="s">
        <v>57</v>
      </c>
      <c r="D483">
        <f t="shared" si="7"/>
        <v>483</v>
      </c>
    </row>
    <row r="484" spans="1:4" x14ac:dyDescent="0.4">
      <c r="A484">
        <v>484</v>
      </c>
      <c r="B484" t="s">
        <v>544</v>
      </c>
      <c r="C484" t="s">
        <v>545</v>
      </c>
      <c r="D484">
        <f t="shared" si="7"/>
        <v>484</v>
      </c>
    </row>
    <row r="485" spans="1:4" x14ac:dyDescent="0.4">
      <c r="A485">
        <v>485</v>
      </c>
      <c r="B485" t="s">
        <v>546</v>
      </c>
      <c r="C485" t="s">
        <v>57</v>
      </c>
      <c r="D485">
        <f t="shared" si="7"/>
        <v>485</v>
      </c>
    </row>
    <row r="486" spans="1:4" x14ac:dyDescent="0.4">
      <c r="A486">
        <v>486</v>
      </c>
      <c r="B486" t="s">
        <v>547</v>
      </c>
      <c r="C486" t="s">
        <v>548</v>
      </c>
      <c r="D486">
        <f t="shared" si="7"/>
        <v>486</v>
      </c>
    </row>
    <row r="487" spans="1:4" x14ac:dyDescent="0.4">
      <c r="A487">
        <v>487</v>
      </c>
      <c r="B487" t="s">
        <v>549</v>
      </c>
      <c r="C487" t="s">
        <v>57</v>
      </c>
      <c r="D487">
        <f t="shared" si="7"/>
        <v>487</v>
      </c>
    </row>
    <row r="488" spans="1:4" x14ac:dyDescent="0.4">
      <c r="A488">
        <v>488</v>
      </c>
      <c r="B488" t="s">
        <v>550</v>
      </c>
      <c r="C488" t="s">
        <v>80</v>
      </c>
      <c r="D488">
        <f t="shared" si="7"/>
        <v>488</v>
      </c>
    </row>
    <row r="489" spans="1:4" x14ac:dyDescent="0.4">
      <c r="A489">
        <v>489</v>
      </c>
      <c r="B489" t="s">
        <v>551</v>
      </c>
      <c r="C489" t="s">
        <v>80</v>
      </c>
      <c r="D489">
        <f t="shared" si="7"/>
        <v>489</v>
      </c>
    </row>
    <row r="490" spans="1:4" x14ac:dyDescent="0.4">
      <c r="A490">
        <v>490</v>
      </c>
      <c r="B490" t="s">
        <v>552</v>
      </c>
      <c r="C490" t="s">
        <v>80</v>
      </c>
      <c r="D490">
        <f t="shared" si="7"/>
        <v>490</v>
      </c>
    </row>
    <row r="491" spans="1:4" x14ac:dyDescent="0.4">
      <c r="A491">
        <v>491</v>
      </c>
      <c r="B491" t="s">
        <v>553</v>
      </c>
      <c r="C491" t="s">
        <v>114</v>
      </c>
      <c r="D491">
        <f t="shared" si="7"/>
        <v>491</v>
      </c>
    </row>
    <row r="492" spans="1:4" x14ac:dyDescent="0.4">
      <c r="A492">
        <v>492</v>
      </c>
      <c r="B492" t="s">
        <v>554</v>
      </c>
      <c r="C492" t="s">
        <v>275</v>
      </c>
      <c r="D492">
        <f t="shared" si="7"/>
        <v>492</v>
      </c>
    </row>
    <row r="493" spans="1:4" x14ac:dyDescent="0.4">
      <c r="A493">
        <v>493</v>
      </c>
      <c r="B493" t="s">
        <v>555</v>
      </c>
      <c r="C493" t="s">
        <v>182</v>
      </c>
      <c r="D493">
        <f t="shared" si="7"/>
        <v>493</v>
      </c>
    </row>
    <row r="494" spans="1:4" x14ac:dyDescent="0.4">
      <c r="A494">
        <v>494</v>
      </c>
      <c r="B494" t="s">
        <v>556</v>
      </c>
      <c r="C494" t="s">
        <v>184</v>
      </c>
      <c r="D494">
        <f t="shared" si="7"/>
        <v>494</v>
      </c>
    </row>
    <row r="495" spans="1:4" x14ac:dyDescent="0.4">
      <c r="A495">
        <v>495</v>
      </c>
      <c r="B495" t="s">
        <v>557</v>
      </c>
      <c r="C495" t="s">
        <v>184</v>
      </c>
      <c r="D495">
        <f t="shared" si="7"/>
        <v>495</v>
      </c>
    </row>
    <row r="496" spans="1:4" x14ac:dyDescent="0.4">
      <c r="A496">
        <v>496</v>
      </c>
      <c r="B496" t="s">
        <v>558</v>
      </c>
      <c r="C496" t="s">
        <v>184</v>
      </c>
      <c r="D496">
        <f t="shared" si="7"/>
        <v>496</v>
      </c>
    </row>
    <row r="497" spans="1:4" x14ac:dyDescent="0.4">
      <c r="A497">
        <v>497</v>
      </c>
      <c r="B497" t="s">
        <v>559</v>
      </c>
      <c r="C497" t="s">
        <v>184</v>
      </c>
      <c r="D497">
        <f t="shared" si="7"/>
        <v>497</v>
      </c>
    </row>
    <row r="498" spans="1:4" x14ac:dyDescent="0.4">
      <c r="A498">
        <v>498</v>
      </c>
      <c r="B498" t="s">
        <v>560</v>
      </c>
      <c r="C498" t="s">
        <v>184</v>
      </c>
      <c r="D498">
        <f t="shared" si="7"/>
        <v>498</v>
      </c>
    </row>
    <row r="499" spans="1:4" x14ac:dyDescent="0.4">
      <c r="A499">
        <v>499</v>
      </c>
      <c r="B499" t="s">
        <v>561</v>
      </c>
      <c r="C499" t="s">
        <v>184</v>
      </c>
      <c r="D499">
        <f t="shared" si="7"/>
        <v>499</v>
      </c>
    </row>
    <row r="500" spans="1:4" x14ac:dyDescent="0.4">
      <c r="A500">
        <v>500</v>
      </c>
      <c r="B500" t="s">
        <v>562</v>
      </c>
      <c r="C500" t="s">
        <v>184</v>
      </c>
      <c r="D500">
        <f t="shared" si="7"/>
        <v>500</v>
      </c>
    </row>
    <row r="501" spans="1:4" x14ac:dyDescent="0.4">
      <c r="A501">
        <v>501</v>
      </c>
      <c r="B501" t="s">
        <v>563</v>
      </c>
      <c r="C501" t="s">
        <v>184</v>
      </c>
      <c r="D501">
        <f t="shared" si="7"/>
        <v>501</v>
      </c>
    </row>
    <row r="502" spans="1:4" x14ac:dyDescent="0.4">
      <c r="A502">
        <v>502</v>
      </c>
      <c r="B502" t="s">
        <v>564</v>
      </c>
      <c r="C502" t="s">
        <v>184</v>
      </c>
      <c r="D502">
        <f t="shared" si="7"/>
        <v>502</v>
      </c>
    </row>
    <row r="503" spans="1:4" x14ac:dyDescent="0.4">
      <c r="A503">
        <v>503</v>
      </c>
      <c r="B503" t="s">
        <v>565</v>
      </c>
      <c r="C503" t="s">
        <v>184</v>
      </c>
      <c r="D503">
        <f t="shared" si="7"/>
        <v>503</v>
      </c>
    </row>
    <row r="504" spans="1:4" x14ac:dyDescent="0.4">
      <c r="A504">
        <v>504</v>
      </c>
      <c r="B504" t="s">
        <v>566</v>
      </c>
      <c r="C504" t="s">
        <v>184</v>
      </c>
      <c r="D504">
        <f t="shared" si="7"/>
        <v>504</v>
      </c>
    </row>
    <row r="505" spans="1:4" x14ac:dyDescent="0.4">
      <c r="A505">
        <v>505</v>
      </c>
      <c r="B505" t="s">
        <v>567</v>
      </c>
      <c r="C505" t="s">
        <v>184</v>
      </c>
      <c r="D505">
        <f t="shared" si="7"/>
        <v>505</v>
      </c>
    </row>
    <row r="506" spans="1:4" x14ac:dyDescent="0.4">
      <c r="A506">
        <v>506</v>
      </c>
      <c r="B506" t="s">
        <v>568</v>
      </c>
      <c r="C506" t="s">
        <v>57</v>
      </c>
      <c r="D506">
        <f t="shared" si="7"/>
        <v>506</v>
      </c>
    </row>
    <row r="507" spans="1:4" x14ac:dyDescent="0.4">
      <c r="A507">
        <v>507</v>
      </c>
      <c r="B507" t="s">
        <v>569</v>
      </c>
      <c r="C507" t="s">
        <v>44</v>
      </c>
      <c r="D507">
        <f t="shared" si="7"/>
        <v>507</v>
      </c>
    </row>
    <row r="508" spans="1:4" x14ac:dyDescent="0.4">
      <c r="A508">
        <v>508</v>
      </c>
      <c r="B508" t="s">
        <v>570</v>
      </c>
      <c r="C508" t="s">
        <v>485</v>
      </c>
      <c r="D508">
        <f t="shared" si="7"/>
        <v>508</v>
      </c>
    </row>
    <row r="509" spans="1:4" x14ac:dyDescent="0.4">
      <c r="A509">
        <v>509</v>
      </c>
      <c r="B509" t="s">
        <v>571</v>
      </c>
      <c r="C509" t="s">
        <v>275</v>
      </c>
      <c r="D509">
        <f t="shared" si="7"/>
        <v>509</v>
      </c>
    </row>
    <row r="510" spans="1:4" x14ac:dyDescent="0.4">
      <c r="A510">
        <v>510</v>
      </c>
      <c r="B510" t="s">
        <v>572</v>
      </c>
      <c r="C510" t="s">
        <v>275</v>
      </c>
      <c r="D510">
        <f t="shared" si="7"/>
        <v>510</v>
      </c>
    </row>
    <row r="511" spans="1:4" x14ac:dyDescent="0.4">
      <c r="A511">
        <v>511</v>
      </c>
      <c r="B511" t="s">
        <v>573</v>
      </c>
      <c r="C511" t="s">
        <v>41</v>
      </c>
      <c r="D511">
        <f t="shared" si="7"/>
        <v>511</v>
      </c>
    </row>
    <row r="512" spans="1:4" x14ac:dyDescent="0.4">
      <c r="A512">
        <v>512</v>
      </c>
      <c r="B512" t="s">
        <v>574</v>
      </c>
      <c r="C512" t="s">
        <v>246</v>
      </c>
      <c r="D512">
        <f t="shared" si="7"/>
        <v>512</v>
      </c>
    </row>
    <row r="513" spans="1:4" x14ac:dyDescent="0.4">
      <c r="A513">
        <v>513</v>
      </c>
      <c r="B513" t="s">
        <v>575</v>
      </c>
      <c r="C513" t="s">
        <v>246</v>
      </c>
      <c r="D513">
        <f t="shared" si="7"/>
        <v>513</v>
      </c>
    </row>
    <row r="514" spans="1:4" x14ac:dyDescent="0.4">
      <c r="A514">
        <v>514</v>
      </c>
      <c r="B514" t="s">
        <v>576</v>
      </c>
      <c r="C514" t="s">
        <v>548</v>
      </c>
      <c r="D514">
        <f t="shared" ref="D514:D577" si="8">A514</f>
        <v>514</v>
      </c>
    </row>
    <row r="515" spans="1:4" x14ac:dyDescent="0.4">
      <c r="A515">
        <v>515</v>
      </c>
      <c r="B515" t="s">
        <v>577</v>
      </c>
      <c r="C515" t="s">
        <v>182</v>
      </c>
      <c r="D515">
        <f t="shared" si="8"/>
        <v>515</v>
      </c>
    </row>
    <row r="516" spans="1:4" x14ac:dyDescent="0.4">
      <c r="A516">
        <v>516</v>
      </c>
      <c r="B516" t="s">
        <v>578</v>
      </c>
      <c r="C516" t="s">
        <v>184</v>
      </c>
      <c r="D516">
        <f t="shared" si="8"/>
        <v>516</v>
      </c>
    </row>
    <row r="517" spans="1:4" x14ac:dyDescent="0.4">
      <c r="A517">
        <v>517</v>
      </c>
      <c r="B517" t="s">
        <v>579</v>
      </c>
      <c r="C517" t="s">
        <v>184</v>
      </c>
      <c r="D517">
        <f t="shared" si="8"/>
        <v>517</v>
      </c>
    </row>
    <row r="518" spans="1:4" x14ac:dyDescent="0.4">
      <c r="A518">
        <v>518</v>
      </c>
      <c r="B518" t="s">
        <v>580</v>
      </c>
      <c r="C518" t="s">
        <v>184</v>
      </c>
      <c r="D518">
        <f t="shared" si="8"/>
        <v>518</v>
      </c>
    </row>
    <row r="519" spans="1:4" x14ac:dyDescent="0.4">
      <c r="A519">
        <v>519</v>
      </c>
      <c r="B519" t="s">
        <v>581</v>
      </c>
      <c r="C519" t="s">
        <v>184</v>
      </c>
      <c r="D519">
        <f t="shared" si="8"/>
        <v>519</v>
      </c>
    </row>
    <row r="520" spans="1:4" x14ac:dyDescent="0.4">
      <c r="A520">
        <v>520</v>
      </c>
      <c r="B520" t="s">
        <v>582</v>
      </c>
      <c r="C520" t="s">
        <v>184</v>
      </c>
      <c r="D520">
        <f t="shared" si="8"/>
        <v>520</v>
      </c>
    </row>
    <row r="521" spans="1:4" x14ac:dyDescent="0.4">
      <c r="A521">
        <v>521</v>
      </c>
      <c r="B521" t="s">
        <v>583</v>
      </c>
      <c r="C521" t="s">
        <v>184</v>
      </c>
      <c r="D521">
        <f t="shared" si="8"/>
        <v>521</v>
      </c>
    </row>
    <row r="522" spans="1:4" x14ac:dyDescent="0.4">
      <c r="A522">
        <v>522</v>
      </c>
      <c r="B522" t="s">
        <v>584</v>
      </c>
      <c r="C522" t="s">
        <v>184</v>
      </c>
      <c r="D522">
        <f t="shared" si="8"/>
        <v>522</v>
      </c>
    </row>
    <row r="523" spans="1:4" x14ac:dyDescent="0.4">
      <c r="A523">
        <v>523</v>
      </c>
      <c r="B523" t="s">
        <v>585</v>
      </c>
      <c r="C523" t="s">
        <v>184</v>
      </c>
      <c r="D523">
        <f t="shared" si="8"/>
        <v>523</v>
      </c>
    </row>
    <row r="524" spans="1:4" x14ac:dyDescent="0.4">
      <c r="A524">
        <v>524</v>
      </c>
      <c r="B524" t="s">
        <v>586</v>
      </c>
      <c r="C524" t="s">
        <v>184</v>
      </c>
      <c r="D524">
        <f t="shared" si="8"/>
        <v>524</v>
      </c>
    </row>
    <row r="525" spans="1:4" x14ac:dyDescent="0.4">
      <c r="A525">
        <v>525</v>
      </c>
      <c r="B525" t="s">
        <v>587</v>
      </c>
      <c r="C525" t="s">
        <v>184</v>
      </c>
      <c r="D525">
        <f t="shared" si="8"/>
        <v>525</v>
      </c>
    </row>
    <row r="526" spans="1:4" x14ac:dyDescent="0.4">
      <c r="A526">
        <v>526</v>
      </c>
      <c r="B526" t="s">
        <v>588</v>
      </c>
      <c r="C526" t="s">
        <v>184</v>
      </c>
      <c r="D526">
        <f t="shared" si="8"/>
        <v>526</v>
      </c>
    </row>
    <row r="527" spans="1:4" x14ac:dyDescent="0.4">
      <c r="A527">
        <v>527</v>
      </c>
      <c r="B527" t="s">
        <v>589</v>
      </c>
      <c r="C527" t="s">
        <v>184</v>
      </c>
      <c r="D527">
        <f t="shared" si="8"/>
        <v>527</v>
      </c>
    </row>
    <row r="528" spans="1:4" x14ac:dyDescent="0.4">
      <c r="A528">
        <v>528</v>
      </c>
      <c r="B528" t="s">
        <v>590</v>
      </c>
      <c r="C528" t="s">
        <v>225</v>
      </c>
      <c r="D528">
        <f t="shared" si="8"/>
        <v>528</v>
      </c>
    </row>
    <row r="529" spans="1:4" x14ac:dyDescent="0.4">
      <c r="A529">
        <v>529</v>
      </c>
      <c r="B529" s="12" t="s">
        <v>591</v>
      </c>
      <c r="C529" t="s">
        <v>44</v>
      </c>
      <c r="D529">
        <f t="shared" si="8"/>
        <v>529</v>
      </c>
    </row>
    <row r="530" spans="1:4" x14ac:dyDescent="0.4">
      <c r="A530">
        <v>530</v>
      </c>
      <c r="B530" t="s">
        <v>592</v>
      </c>
      <c r="C530" t="s">
        <v>80</v>
      </c>
      <c r="D530">
        <f t="shared" si="8"/>
        <v>530</v>
      </c>
    </row>
    <row r="531" spans="1:4" x14ac:dyDescent="0.4">
      <c r="A531">
        <v>531</v>
      </c>
      <c r="B531" t="s">
        <v>593</v>
      </c>
      <c r="C531" t="s">
        <v>485</v>
      </c>
      <c r="D531">
        <f t="shared" si="8"/>
        <v>531</v>
      </c>
    </row>
    <row r="532" spans="1:4" x14ac:dyDescent="0.4">
      <c r="A532">
        <v>532</v>
      </c>
      <c r="B532" t="s">
        <v>594</v>
      </c>
      <c r="C532" t="s">
        <v>184</v>
      </c>
      <c r="D532">
        <f t="shared" si="8"/>
        <v>532</v>
      </c>
    </row>
    <row r="533" spans="1:4" x14ac:dyDescent="0.4">
      <c r="A533">
        <v>533</v>
      </c>
      <c r="B533" t="s">
        <v>595</v>
      </c>
      <c r="C533" t="s">
        <v>184</v>
      </c>
      <c r="D533">
        <f t="shared" si="8"/>
        <v>533</v>
      </c>
    </row>
    <row r="534" spans="1:4" x14ac:dyDescent="0.4">
      <c r="A534">
        <v>534</v>
      </c>
      <c r="B534" t="s">
        <v>596</v>
      </c>
      <c r="C534" t="s">
        <v>184</v>
      </c>
      <c r="D534">
        <f t="shared" si="8"/>
        <v>534</v>
      </c>
    </row>
    <row r="535" spans="1:4" x14ac:dyDescent="0.4">
      <c r="A535">
        <v>535</v>
      </c>
      <c r="B535" t="s">
        <v>597</v>
      </c>
      <c r="C535" t="s">
        <v>184</v>
      </c>
      <c r="D535">
        <f t="shared" si="8"/>
        <v>535</v>
      </c>
    </row>
    <row r="536" spans="1:4" x14ac:dyDescent="0.4">
      <c r="A536">
        <v>536</v>
      </c>
      <c r="B536" t="s">
        <v>598</v>
      </c>
      <c r="C536" t="s">
        <v>184</v>
      </c>
      <c r="D536">
        <f t="shared" si="8"/>
        <v>536</v>
      </c>
    </row>
    <row r="537" spans="1:4" x14ac:dyDescent="0.4">
      <c r="A537">
        <v>537</v>
      </c>
      <c r="B537" t="s">
        <v>599</v>
      </c>
      <c r="C537" t="s">
        <v>184</v>
      </c>
      <c r="D537">
        <f t="shared" si="8"/>
        <v>537</v>
      </c>
    </row>
    <row r="538" spans="1:4" x14ac:dyDescent="0.4">
      <c r="A538">
        <v>538</v>
      </c>
      <c r="B538" t="s">
        <v>600</v>
      </c>
      <c r="C538" t="s">
        <v>184</v>
      </c>
      <c r="D538">
        <f t="shared" si="8"/>
        <v>538</v>
      </c>
    </row>
    <row r="539" spans="1:4" x14ac:dyDescent="0.4">
      <c r="A539">
        <v>539</v>
      </c>
      <c r="B539" t="s">
        <v>601</v>
      </c>
      <c r="C539" t="s">
        <v>184</v>
      </c>
      <c r="D539">
        <f t="shared" si="8"/>
        <v>539</v>
      </c>
    </row>
    <row r="540" spans="1:4" x14ac:dyDescent="0.4">
      <c r="A540">
        <v>540</v>
      </c>
      <c r="B540" t="s">
        <v>602</v>
      </c>
      <c r="C540" t="s">
        <v>184</v>
      </c>
      <c r="D540">
        <f t="shared" si="8"/>
        <v>540</v>
      </c>
    </row>
    <row r="541" spans="1:4" x14ac:dyDescent="0.4">
      <c r="A541">
        <v>541</v>
      </c>
      <c r="B541" t="s">
        <v>603</v>
      </c>
      <c r="C541" t="s">
        <v>184</v>
      </c>
      <c r="D541">
        <f t="shared" si="8"/>
        <v>541</v>
      </c>
    </row>
    <row r="542" spans="1:4" x14ac:dyDescent="0.4">
      <c r="A542">
        <v>542</v>
      </c>
      <c r="B542" t="s">
        <v>604</v>
      </c>
      <c r="C542" t="s">
        <v>184</v>
      </c>
      <c r="D542">
        <f t="shared" si="8"/>
        <v>542</v>
      </c>
    </row>
    <row r="543" spans="1:4" x14ac:dyDescent="0.4">
      <c r="A543">
        <v>543</v>
      </c>
      <c r="B543" t="s">
        <v>605</v>
      </c>
      <c r="C543" t="s">
        <v>184</v>
      </c>
      <c r="D543">
        <f t="shared" si="8"/>
        <v>543</v>
      </c>
    </row>
    <row r="544" spans="1:4" x14ac:dyDescent="0.4">
      <c r="A544">
        <v>544</v>
      </c>
      <c r="B544" t="s">
        <v>606</v>
      </c>
      <c r="C544" t="s">
        <v>19</v>
      </c>
      <c r="D544">
        <f t="shared" si="8"/>
        <v>544</v>
      </c>
    </row>
    <row r="545" spans="1:4" x14ac:dyDescent="0.4">
      <c r="A545">
        <v>545</v>
      </c>
      <c r="B545" t="s">
        <v>607</v>
      </c>
      <c r="C545" t="s">
        <v>19</v>
      </c>
      <c r="D545">
        <f t="shared" si="8"/>
        <v>545</v>
      </c>
    </row>
    <row r="546" spans="1:4" x14ac:dyDescent="0.4">
      <c r="A546">
        <v>546</v>
      </c>
      <c r="B546" t="s">
        <v>608</v>
      </c>
      <c r="C546" t="s">
        <v>19</v>
      </c>
      <c r="D546">
        <f t="shared" si="8"/>
        <v>546</v>
      </c>
    </row>
    <row r="547" spans="1:4" x14ac:dyDescent="0.4">
      <c r="A547">
        <v>547</v>
      </c>
      <c r="B547" t="s">
        <v>609</v>
      </c>
      <c r="C547" t="s">
        <v>19</v>
      </c>
      <c r="D547">
        <f t="shared" si="8"/>
        <v>547</v>
      </c>
    </row>
    <row r="548" spans="1:4" x14ac:dyDescent="0.4">
      <c r="A548">
        <v>548</v>
      </c>
      <c r="B548" t="s">
        <v>610</v>
      </c>
      <c r="C548" t="s">
        <v>19</v>
      </c>
      <c r="D548">
        <f t="shared" si="8"/>
        <v>548</v>
      </c>
    </row>
    <row r="549" spans="1:4" x14ac:dyDescent="0.4">
      <c r="A549">
        <v>549</v>
      </c>
      <c r="B549" t="s">
        <v>611</v>
      </c>
      <c r="C549" t="s">
        <v>19</v>
      </c>
      <c r="D549">
        <f t="shared" si="8"/>
        <v>549</v>
      </c>
    </row>
    <row r="550" spans="1:4" x14ac:dyDescent="0.4">
      <c r="A550">
        <v>550</v>
      </c>
      <c r="B550" t="s">
        <v>612</v>
      </c>
      <c r="C550" t="s">
        <v>19</v>
      </c>
      <c r="D550">
        <f t="shared" si="8"/>
        <v>550</v>
      </c>
    </row>
    <row r="551" spans="1:4" x14ac:dyDescent="0.4">
      <c r="A551">
        <v>551</v>
      </c>
      <c r="B551" t="s">
        <v>613</v>
      </c>
      <c r="C551" t="s">
        <v>254</v>
      </c>
      <c r="D551">
        <f t="shared" si="8"/>
        <v>551</v>
      </c>
    </row>
    <row r="552" spans="1:4" x14ac:dyDescent="0.4">
      <c r="A552">
        <v>552</v>
      </c>
      <c r="B552" t="s">
        <v>614</v>
      </c>
      <c r="C552" t="s">
        <v>254</v>
      </c>
      <c r="D552">
        <f t="shared" si="8"/>
        <v>552</v>
      </c>
    </row>
    <row r="553" spans="1:4" x14ac:dyDescent="0.4">
      <c r="A553">
        <v>553</v>
      </c>
      <c r="B553" t="s">
        <v>615</v>
      </c>
      <c r="C553" t="s">
        <v>254</v>
      </c>
      <c r="D553">
        <f t="shared" si="8"/>
        <v>553</v>
      </c>
    </row>
    <row r="554" spans="1:4" x14ac:dyDescent="0.4">
      <c r="A554">
        <v>554</v>
      </c>
      <c r="B554" t="s">
        <v>616</v>
      </c>
      <c r="C554" t="s">
        <v>254</v>
      </c>
      <c r="D554">
        <f t="shared" si="8"/>
        <v>554</v>
      </c>
    </row>
    <row r="555" spans="1:4" x14ac:dyDescent="0.4">
      <c r="A555">
        <v>555</v>
      </c>
      <c r="B555" t="s">
        <v>617</v>
      </c>
      <c r="C555" t="s">
        <v>254</v>
      </c>
      <c r="D555">
        <f t="shared" si="8"/>
        <v>555</v>
      </c>
    </row>
    <row r="556" spans="1:4" x14ac:dyDescent="0.4">
      <c r="A556">
        <v>556</v>
      </c>
      <c r="B556" t="s">
        <v>618</v>
      </c>
      <c r="C556" t="s">
        <v>254</v>
      </c>
      <c r="D556">
        <f t="shared" si="8"/>
        <v>556</v>
      </c>
    </row>
    <row r="557" spans="1:4" x14ac:dyDescent="0.4">
      <c r="A557">
        <v>557</v>
      </c>
      <c r="B557" t="s">
        <v>619</v>
      </c>
      <c r="C557" t="s">
        <v>254</v>
      </c>
      <c r="D557">
        <f t="shared" si="8"/>
        <v>557</v>
      </c>
    </row>
    <row r="558" spans="1:4" x14ac:dyDescent="0.4">
      <c r="A558">
        <v>558</v>
      </c>
      <c r="B558" t="s">
        <v>620</v>
      </c>
      <c r="C558" t="s">
        <v>548</v>
      </c>
      <c r="D558">
        <f t="shared" si="8"/>
        <v>558</v>
      </c>
    </row>
    <row r="559" spans="1:4" x14ac:dyDescent="0.4">
      <c r="A559">
        <v>559</v>
      </c>
      <c r="B559" t="s">
        <v>621</v>
      </c>
      <c r="C559" t="s">
        <v>184</v>
      </c>
      <c r="D559">
        <f t="shared" si="8"/>
        <v>559</v>
      </c>
    </row>
    <row r="560" spans="1:4" x14ac:dyDescent="0.4">
      <c r="A560">
        <v>560</v>
      </c>
      <c r="B560" t="s">
        <v>622</v>
      </c>
      <c r="C560" t="s">
        <v>184</v>
      </c>
      <c r="D560">
        <f t="shared" si="8"/>
        <v>560</v>
      </c>
    </row>
    <row r="561" spans="1:4" x14ac:dyDescent="0.4">
      <c r="A561">
        <v>561</v>
      </c>
      <c r="B561" t="s">
        <v>623</v>
      </c>
      <c r="C561" t="s">
        <v>184</v>
      </c>
      <c r="D561">
        <f t="shared" si="8"/>
        <v>561</v>
      </c>
    </row>
    <row r="562" spans="1:4" x14ac:dyDescent="0.4">
      <c r="A562">
        <v>562</v>
      </c>
      <c r="B562" t="s">
        <v>624</v>
      </c>
      <c r="C562" t="s">
        <v>184</v>
      </c>
      <c r="D562">
        <f t="shared" si="8"/>
        <v>562</v>
      </c>
    </row>
    <row r="563" spans="1:4" x14ac:dyDescent="0.4">
      <c r="A563">
        <v>563</v>
      </c>
      <c r="B563" t="s">
        <v>625</v>
      </c>
      <c r="C563" t="s">
        <v>184</v>
      </c>
      <c r="D563">
        <f t="shared" si="8"/>
        <v>563</v>
      </c>
    </row>
    <row r="564" spans="1:4" x14ac:dyDescent="0.4">
      <c r="A564">
        <v>564</v>
      </c>
      <c r="B564" t="s">
        <v>626</v>
      </c>
      <c r="C564" t="s">
        <v>184</v>
      </c>
      <c r="D564">
        <f t="shared" si="8"/>
        <v>564</v>
      </c>
    </row>
    <row r="565" spans="1:4" x14ac:dyDescent="0.4">
      <c r="A565">
        <v>565</v>
      </c>
      <c r="B565" t="s">
        <v>627</v>
      </c>
      <c r="C565" t="s">
        <v>184</v>
      </c>
      <c r="D565">
        <f t="shared" si="8"/>
        <v>565</v>
      </c>
    </row>
    <row r="566" spans="1:4" x14ac:dyDescent="0.4">
      <c r="A566">
        <v>566</v>
      </c>
      <c r="B566" t="s">
        <v>628</v>
      </c>
      <c r="C566" t="s">
        <v>184</v>
      </c>
      <c r="D566">
        <f t="shared" si="8"/>
        <v>566</v>
      </c>
    </row>
    <row r="567" spans="1:4" x14ac:dyDescent="0.4">
      <c r="A567">
        <v>567</v>
      </c>
      <c r="B567" t="s">
        <v>629</v>
      </c>
      <c r="C567" t="s">
        <v>184</v>
      </c>
      <c r="D567">
        <f t="shared" si="8"/>
        <v>567</v>
      </c>
    </row>
    <row r="568" spans="1:4" x14ac:dyDescent="0.4">
      <c r="A568">
        <v>568</v>
      </c>
      <c r="B568" t="s">
        <v>630</v>
      </c>
      <c r="C568" t="s">
        <v>184</v>
      </c>
      <c r="D568">
        <f t="shared" si="8"/>
        <v>568</v>
      </c>
    </row>
    <row r="569" spans="1:4" x14ac:dyDescent="0.4">
      <c r="A569">
        <v>569</v>
      </c>
      <c r="B569" t="s">
        <v>631</v>
      </c>
      <c r="C569" t="s">
        <v>184</v>
      </c>
      <c r="D569">
        <f t="shared" si="8"/>
        <v>569</v>
      </c>
    </row>
    <row r="570" spans="1:4" x14ac:dyDescent="0.4">
      <c r="A570">
        <v>570</v>
      </c>
      <c r="B570" t="s">
        <v>632</v>
      </c>
      <c r="C570" t="s">
        <v>184</v>
      </c>
      <c r="D570">
        <f t="shared" si="8"/>
        <v>570</v>
      </c>
    </row>
    <row r="571" spans="1:4" x14ac:dyDescent="0.4">
      <c r="A571">
        <v>571</v>
      </c>
      <c r="B571" t="s">
        <v>633</v>
      </c>
      <c r="C571" t="s">
        <v>19</v>
      </c>
      <c r="D571">
        <f t="shared" si="8"/>
        <v>571</v>
      </c>
    </row>
    <row r="572" spans="1:4" x14ac:dyDescent="0.4">
      <c r="A572">
        <v>572</v>
      </c>
      <c r="B572" t="s">
        <v>634</v>
      </c>
      <c r="C572" t="s">
        <v>19</v>
      </c>
      <c r="D572">
        <f t="shared" si="8"/>
        <v>572</v>
      </c>
    </row>
    <row r="573" spans="1:4" x14ac:dyDescent="0.4">
      <c r="A573">
        <v>573</v>
      </c>
      <c r="B573" t="s">
        <v>635</v>
      </c>
      <c r="C573" t="s">
        <v>19</v>
      </c>
      <c r="D573">
        <f t="shared" si="8"/>
        <v>573</v>
      </c>
    </row>
    <row r="574" spans="1:4" x14ac:dyDescent="0.4">
      <c r="A574">
        <v>574</v>
      </c>
      <c r="B574" t="s">
        <v>636</v>
      </c>
      <c r="C574" t="s">
        <v>19</v>
      </c>
      <c r="D574">
        <f t="shared" si="8"/>
        <v>574</v>
      </c>
    </row>
    <row r="575" spans="1:4" x14ac:dyDescent="0.4">
      <c r="A575">
        <v>575</v>
      </c>
      <c r="B575" t="s">
        <v>637</v>
      </c>
      <c r="C575" t="s">
        <v>19</v>
      </c>
      <c r="D575">
        <f t="shared" si="8"/>
        <v>575</v>
      </c>
    </row>
    <row r="576" spans="1:4" x14ac:dyDescent="0.4">
      <c r="A576">
        <v>576</v>
      </c>
      <c r="B576" t="s">
        <v>638</v>
      </c>
      <c r="C576" t="s">
        <v>254</v>
      </c>
      <c r="D576">
        <f t="shared" si="8"/>
        <v>576</v>
      </c>
    </row>
    <row r="577" spans="1:4" x14ac:dyDescent="0.4">
      <c r="A577">
        <v>577</v>
      </c>
      <c r="B577" t="s">
        <v>639</v>
      </c>
      <c r="C577" t="s">
        <v>548</v>
      </c>
      <c r="D577">
        <f t="shared" si="8"/>
        <v>577</v>
      </c>
    </row>
    <row r="578" spans="1:4" x14ac:dyDescent="0.4">
      <c r="A578">
        <v>578</v>
      </c>
      <c r="B578" t="s">
        <v>640</v>
      </c>
      <c r="C578" t="s">
        <v>184</v>
      </c>
      <c r="D578">
        <f t="shared" ref="D578:D641" si="9">A578</f>
        <v>578</v>
      </c>
    </row>
    <row r="579" spans="1:4" x14ac:dyDescent="0.4">
      <c r="A579">
        <v>579</v>
      </c>
      <c r="B579" t="s">
        <v>641</v>
      </c>
      <c r="C579" t="s">
        <v>184</v>
      </c>
      <c r="D579">
        <f t="shared" si="9"/>
        <v>579</v>
      </c>
    </row>
    <row r="580" spans="1:4" x14ac:dyDescent="0.4">
      <c r="A580">
        <v>580</v>
      </c>
      <c r="B580" t="s">
        <v>642</v>
      </c>
      <c r="C580" t="s">
        <v>184</v>
      </c>
      <c r="D580">
        <f t="shared" si="9"/>
        <v>580</v>
      </c>
    </row>
    <row r="581" spans="1:4" x14ac:dyDescent="0.4">
      <c r="A581">
        <v>581</v>
      </c>
      <c r="B581" t="s">
        <v>643</v>
      </c>
      <c r="C581" t="s">
        <v>184</v>
      </c>
      <c r="D581">
        <f t="shared" si="9"/>
        <v>581</v>
      </c>
    </row>
    <row r="582" spans="1:4" x14ac:dyDescent="0.4">
      <c r="A582">
        <v>582</v>
      </c>
      <c r="B582" t="s">
        <v>644</v>
      </c>
      <c r="C582" t="s">
        <v>184</v>
      </c>
      <c r="D582">
        <f t="shared" si="9"/>
        <v>582</v>
      </c>
    </row>
    <row r="583" spans="1:4" x14ac:dyDescent="0.4">
      <c r="A583">
        <v>583</v>
      </c>
      <c r="B583" t="s">
        <v>645</v>
      </c>
      <c r="C583" t="s">
        <v>184</v>
      </c>
      <c r="D583">
        <f t="shared" si="9"/>
        <v>583</v>
      </c>
    </row>
    <row r="584" spans="1:4" x14ac:dyDescent="0.4">
      <c r="A584">
        <v>584</v>
      </c>
      <c r="B584" t="s">
        <v>646</v>
      </c>
      <c r="C584" t="s">
        <v>184</v>
      </c>
      <c r="D584">
        <f t="shared" si="9"/>
        <v>584</v>
      </c>
    </row>
    <row r="585" spans="1:4" x14ac:dyDescent="0.4">
      <c r="A585">
        <v>585</v>
      </c>
      <c r="B585" t="s">
        <v>647</v>
      </c>
      <c r="C585" t="s">
        <v>184</v>
      </c>
      <c r="D585">
        <f t="shared" si="9"/>
        <v>585</v>
      </c>
    </row>
    <row r="586" spans="1:4" x14ac:dyDescent="0.4">
      <c r="A586">
        <v>586</v>
      </c>
      <c r="B586" t="s">
        <v>648</v>
      </c>
      <c r="C586" t="s">
        <v>184</v>
      </c>
      <c r="D586">
        <f t="shared" si="9"/>
        <v>586</v>
      </c>
    </row>
    <row r="587" spans="1:4" x14ac:dyDescent="0.4">
      <c r="A587">
        <v>587</v>
      </c>
      <c r="B587" t="s">
        <v>649</v>
      </c>
      <c r="C587" t="s">
        <v>184</v>
      </c>
      <c r="D587">
        <f t="shared" si="9"/>
        <v>587</v>
      </c>
    </row>
    <row r="588" spans="1:4" x14ac:dyDescent="0.4">
      <c r="A588">
        <v>588</v>
      </c>
      <c r="B588" t="s">
        <v>650</v>
      </c>
      <c r="C588" t="s">
        <v>184</v>
      </c>
      <c r="D588">
        <f t="shared" si="9"/>
        <v>588</v>
      </c>
    </row>
    <row r="589" spans="1:4" x14ac:dyDescent="0.4">
      <c r="A589">
        <v>589</v>
      </c>
      <c r="B589" t="s">
        <v>651</v>
      </c>
      <c r="C589" t="s">
        <v>184</v>
      </c>
      <c r="D589">
        <f t="shared" si="9"/>
        <v>589</v>
      </c>
    </row>
    <row r="590" spans="1:4" x14ac:dyDescent="0.4">
      <c r="A590">
        <v>590</v>
      </c>
      <c r="B590" t="s">
        <v>652</v>
      </c>
      <c r="C590" t="s">
        <v>19</v>
      </c>
      <c r="D590">
        <f t="shared" si="9"/>
        <v>590</v>
      </c>
    </row>
    <row r="591" spans="1:4" x14ac:dyDescent="0.4">
      <c r="A591">
        <v>591</v>
      </c>
      <c r="B591" t="s">
        <v>653</v>
      </c>
      <c r="C591" t="s">
        <v>19</v>
      </c>
      <c r="D591">
        <f t="shared" si="9"/>
        <v>591</v>
      </c>
    </row>
    <row r="592" spans="1:4" x14ac:dyDescent="0.4">
      <c r="A592">
        <v>592</v>
      </c>
      <c r="B592" t="s">
        <v>654</v>
      </c>
      <c r="C592" t="s">
        <v>19</v>
      </c>
      <c r="D592">
        <f t="shared" si="9"/>
        <v>592</v>
      </c>
    </row>
    <row r="593" spans="1:4" x14ac:dyDescent="0.4">
      <c r="A593">
        <v>593</v>
      </c>
      <c r="B593" t="s">
        <v>655</v>
      </c>
      <c r="C593" t="s">
        <v>19</v>
      </c>
      <c r="D593">
        <f t="shared" si="9"/>
        <v>593</v>
      </c>
    </row>
    <row r="594" spans="1:4" x14ac:dyDescent="0.4">
      <c r="A594">
        <v>594</v>
      </c>
      <c r="B594" t="s">
        <v>656</v>
      </c>
      <c r="C594" t="s">
        <v>19</v>
      </c>
      <c r="D594">
        <f t="shared" si="9"/>
        <v>594</v>
      </c>
    </row>
    <row r="595" spans="1:4" x14ac:dyDescent="0.4">
      <c r="A595">
        <v>595</v>
      </c>
      <c r="B595" t="s">
        <v>657</v>
      </c>
      <c r="C595" t="s">
        <v>254</v>
      </c>
      <c r="D595">
        <f t="shared" si="9"/>
        <v>595</v>
      </c>
    </row>
    <row r="596" spans="1:4" x14ac:dyDescent="0.4">
      <c r="A596">
        <v>596</v>
      </c>
      <c r="B596" t="s">
        <v>658</v>
      </c>
      <c r="C596" t="s">
        <v>254</v>
      </c>
      <c r="D596">
        <f t="shared" si="9"/>
        <v>596</v>
      </c>
    </row>
    <row r="597" spans="1:4" x14ac:dyDescent="0.4">
      <c r="A597">
        <v>597</v>
      </c>
      <c r="B597" t="s">
        <v>659</v>
      </c>
      <c r="C597" t="s">
        <v>254</v>
      </c>
      <c r="D597">
        <f t="shared" si="9"/>
        <v>597</v>
      </c>
    </row>
    <row r="598" spans="1:4" x14ac:dyDescent="0.4">
      <c r="A598">
        <v>598</v>
      </c>
      <c r="B598" s="12" t="s">
        <v>660</v>
      </c>
      <c r="C598" t="s">
        <v>548</v>
      </c>
      <c r="D598">
        <f t="shared" si="9"/>
        <v>598</v>
      </c>
    </row>
    <row r="599" spans="1:4" x14ac:dyDescent="0.4">
      <c r="A599">
        <v>599</v>
      </c>
      <c r="B599" t="s">
        <v>661</v>
      </c>
      <c r="C599" t="s">
        <v>184</v>
      </c>
      <c r="D599">
        <f t="shared" si="9"/>
        <v>599</v>
      </c>
    </row>
    <row r="600" spans="1:4" x14ac:dyDescent="0.4">
      <c r="A600">
        <v>600</v>
      </c>
      <c r="B600" t="s">
        <v>662</v>
      </c>
      <c r="C600" t="s">
        <v>184</v>
      </c>
      <c r="D600">
        <f t="shared" si="9"/>
        <v>600</v>
      </c>
    </row>
    <row r="601" spans="1:4" x14ac:dyDescent="0.4">
      <c r="A601">
        <v>601</v>
      </c>
      <c r="B601" t="s">
        <v>663</v>
      </c>
      <c r="C601" t="s">
        <v>184</v>
      </c>
      <c r="D601">
        <f t="shared" si="9"/>
        <v>601</v>
      </c>
    </row>
    <row r="602" spans="1:4" x14ac:dyDescent="0.4">
      <c r="A602">
        <v>602</v>
      </c>
      <c r="B602" t="s">
        <v>664</v>
      </c>
      <c r="C602" t="s">
        <v>184</v>
      </c>
      <c r="D602">
        <f t="shared" si="9"/>
        <v>602</v>
      </c>
    </row>
    <row r="603" spans="1:4" x14ac:dyDescent="0.4">
      <c r="A603">
        <v>603</v>
      </c>
      <c r="B603" t="s">
        <v>665</v>
      </c>
      <c r="C603" t="s">
        <v>184</v>
      </c>
      <c r="D603">
        <f t="shared" si="9"/>
        <v>603</v>
      </c>
    </row>
    <row r="604" spans="1:4" x14ac:dyDescent="0.4">
      <c r="A604">
        <v>604</v>
      </c>
      <c r="B604" t="s">
        <v>666</v>
      </c>
      <c r="C604" t="s">
        <v>184</v>
      </c>
      <c r="D604">
        <f t="shared" si="9"/>
        <v>604</v>
      </c>
    </row>
    <row r="605" spans="1:4" x14ac:dyDescent="0.4">
      <c r="A605">
        <v>605</v>
      </c>
      <c r="B605" t="s">
        <v>667</v>
      </c>
      <c r="C605" t="s">
        <v>184</v>
      </c>
      <c r="D605">
        <f t="shared" si="9"/>
        <v>605</v>
      </c>
    </row>
    <row r="606" spans="1:4" x14ac:dyDescent="0.4">
      <c r="A606">
        <v>606</v>
      </c>
      <c r="B606" t="s">
        <v>668</v>
      </c>
      <c r="C606" t="s">
        <v>184</v>
      </c>
      <c r="D606">
        <f t="shared" si="9"/>
        <v>606</v>
      </c>
    </row>
    <row r="607" spans="1:4" x14ac:dyDescent="0.4">
      <c r="A607">
        <v>607</v>
      </c>
      <c r="B607" t="s">
        <v>669</v>
      </c>
      <c r="C607" t="s">
        <v>184</v>
      </c>
      <c r="D607">
        <f t="shared" si="9"/>
        <v>607</v>
      </c>
    </row>
    <row r="608" spans="1:4" x14ac:dyDescent="0.4">
      <c r="A608">
        <v>608</v>
      </c>
      <c r="B608" t="s">
        <v>670</v>
      </c>
      <c r="C608" t="s">
        <v>184</v>
      </c>
      <c r="D608">
        <f t="shared" si="9"/>
        <v>608</v>
      </c>
    </row>
    <row r="609" spans="1:4" x14ac:dyDescent="0.4">
      <c r="A609">
        <v>609</v>
      </c>
      <c r="B609" t="s">
        <v>671</v>
      </c>
      <c r="C609" t="s">
        <v>184</v>
      </c>
      <c r="D609">
        <f t="shared" si="9"/>
        <v>609</v>
      </c>
    </row>
    <row r="610" spans="1:4" x14ac:dyDescent="0.4">
      <c r="A610">
        <v>610</v>
      </c>
      <c r="B610" t="s">
        <v>672</v>
      </c>
      <c r="C610" t="s">
        <v>184</v>
      </c>
      <c r="D610">
        <f t="shared" si="9"/>
        <v>610</v>
      </c>
    </row>
    <row r="611" spans="1:4" x14ac:dyDescent="0.4">
      <c r="A611">
        <v>611</v>
      </c>
      <c r="B611" t="s">
        <v>673</v>
      </c>
      <c r="C611" t="s">
        <v>80</v>
      </c>
      <c r="D611">
        <f t="shared" si="9"/>
        <v>611</v>
      </c>
    </row>
    <row r="612" spans="1:4" x14ac:dyDescent="0.4">
      <c r="A612">
        <v>612</v>
      </c>
      <c r="B612" t="s">
        <v>674</v>
      </c>
      <c r="C612" t="s">
        <v>184</v>
      </c>
      <c r="D612">
        <f t="shared" si="9"/>
        <v>612</v>
      </c>
    </row>
    <row r="613" spans="1:4" x14ac:dyDescent="0.4">
      <c r="A613">
        <v>613</v>
      </c>
      <c r="B613" t="s">
        <v>675</v>
      </c>
      <c r="C613" t="s">
        <v>184</v>
      </c>
      <c r="D613">
        <f t="shared" si="9"/>
        <v>613</v>
      </c>
    </row>
    <row r="614" spans="1:4" x14ac:dyDescent="0.4">
      <c r="A614">
        <v>614</v>
      </c>
      <c r="B614" t="s">
        <v>676</v>
      </c>
      <c r="C614" t="s">
        <v>184</v>
      </c>
      <c r="D614">
        <f t="shared" si="9"/>
        <v>614</v>
      </c>
    </row>
    <row r="615" spans="1:4" x14ac:dyDescent="0.4">
      <c r="A615">
        <v>615</v>
      </c>
      <c r="B615" t="s">
        <v>677</v>
      </c>
      <c r="C615" t="s">
        <v>184</v>
      </c>
      <c r="D615">
        <f t="shared" si="9"/>
        <v>615</v>
      </c>
    </row>
    <row r="616" spans="1:4" x14ac:dyDescent="0.4">
      <c r="A616">
        <v>616</v>
      </c>
      <c r="B616" t="s">
        <v>678</v>
      </c>
      <c r="C616" t="s">
        <v>184</v>
      </c>
      <c r="D616">
        <f t="shared" si="9"/>
        <v>616</v>
      </c>
    </row>
    <row r="617" spans="1:4" x14ac:dyDescent="0.4">
      <c r="A617">
        <v>617</v>
      </c>
      <c r="B617" t="s">
        <v>679</v>
      </c>
      <c r="C617" t="s">
        <v>184</v>
      </c>
      <c r="D617">
        <f t="shared" si="9"/>
        <v>617</v>
      </c>
    </row>
    <row r="618" spans="1:4" x14ac:dyDescent="0.4">
      <c r="A618">
        <v>618</v>
      </c>
      <c r="B618" t="s">
        <v>680</v>
      </c>
      <c r="C618" t="s">
        <v>184</v>
      </c>
      <c r="D618">
        <f t="shared" si="9"/>
        <v>618</v>
      </c>
    </row>
    <row r="619" spans="1:4" x14ac:dyDescent="0.4">
      <c r="A619">
        <v>619</v>
      </c>
      <c r="B619" t="s">
        <v>681</v>
      </c>
      <c r="C619" t="s">
        <v>184</v>
      </c>
      <c r="D619">
        <f t="shared" si="9"/>
        <v>619</v>
      </c>
    </row>
    <row r="620" spans="1:4" x14ac:dyDescent="0.4">
      <c r="A620">
        <v>620</v>
      </c>
      <c r="B620" t="s">
        <v>682</v>
      </c>
      <c r="C620" t="s">
        <v>184</v>
      </c>
      <c r="D620">
        <f t="shared" si="9"/>
        <v>620</v>
      </c>
    </row>
    <row r="621" spans="1:4" x14ac:dyDescent="0.4">
      <c r="A621">
        <v>621</v>
      </c>
      <c r="B621" t="s">
        <v>683</v>
      </c>
      <c r="C621" t="s">
        <v>184</v>
      </c>
      <c r="D621">
        <f t="shared" si="9"/>
        <v>621</v>
      </c>
    </row>
    <row r="622" spans="1:4" x14ac:dyDescent="0.4">
      <c r="A622">
        <v>622</v>
      </c>
      <c r="B622" s="12" t="s">
        <v>684</v>
      </c>
      <c r="C622" t="s">
        <v>184</v>
      </c>
      <c r="D622">
        <f t="shared" si="9"/>
        <v>622</v>
      </c>
    </row>
    <row r="623" spans="1:4" x14ac:dyDescent="0.4">
      <c r="A623">
        <v>623</v>
      </c>
      <c r="B623" t="s">
        <v>685</v>
      </c>
      <c r="C623" t="s">
        <v>184</v>
      </c>
      <c r="D623">
        <f t="shared" si="9"/>
        <v>623</v>
      </c>
    </row>
    <row r="624" spans="1:4" x14ac:dyDescent="0.4">
      <c r="A624">
        <v>624</v>
      </c>
      <c r="B624" t="s">
        <v>686</v>
      </c>
      <c r="C624" t="s">
        <v>184</v>
      </c>
      <c r="D624">
        <f t="shared" si="9"/>
        <v>624</v>
      </c>
    </row>
    <row r="625" spans="1:4" x14ac:dyDescent="0.4">
      <c r="A625">
        <v>625</v>
      </c>
      <c r="B625" t="s">
        <v>687</v>
      </c>
      <c r="C625" t="s">
        <v>184</v>
      </c>
      <c r="D625">
        <f t="shared" si="9"/>
        <v>625</v>
      </c>
    </row>
    <row r="626" spans="1:4" x14ac:dyDescent="0.4">
      <c r="A626">
        <v>626</v>
      </c>
      <c r="B626" t="s">
        <v>688</v>
      </c>
      <c r="C626" t="s">
        <v>184</v>
      </c>
      <c r="D626">
        <f t="shared" si="9"/>
        <v>626</v>
      </c>
    </row>
    <row r="627" spans="1:4" x14ac:dyDescent="0.4">
      <c r="A627">
        <v>627</v>
      </c>
      <c r="B627" t="s">
        <v>689</v>
      </c>
      <c r="C627" t="s">
        <v>80</v>
      </c>
      <c r="D627">
        <f t="shared" si="9"/>
        <v>627</v>
      </c>
    </row>
    <row r="628" spans="1:4" x14ac:dyDescent="0.4">
      <c r="A628">
        <v>628</v>
      </c>
      <c r="B628" t="s">
        <v>690</v>
      </c>
      <c r="C628" t="s">
        <v>184</v>
      </c>
      <c r="D628">
        <f t="shared" si="9"/>
        <v>628</v>
      </c>
    </row>
    <row r="629" spans="1:4" x14ac:dyDescent="0.4">
      <c r="A629">
        <v>629</v>
      </c>
      <c r="B629" t="s">
        <v>691</v>
      </c>
      <c r="C629" t="s">
        <v>184</v>
      </c>
      <c r="D629">
        <f t="shared" si="9"/>
        <v>629</v>
      </c>
    </row>
    <row r="630" spans="1:4" x14ac:dyDescent="0.4">
      <c r="A630">
        <v>630</v>
      </c>
      <c r="B630" t="s">
        <v>692</v>
      </c>
      <c r="C630" t="s">
        <v>184</v>
      </c>
      <c r="D630">
        <f t="shared" si="9"/>
        <v>630</v>
      </c>
    </row>
    <row r="631" spans="1:4" x14ac:dyDescent="0.4">
      <c r="A631">
        <v>631</v>
      </c>
      <c r="B631" t="s">
        <v>693</v>
      </c>
      <c r="C631" t="s">
        <v>184</v>
      </c>
      <c r="D631">
        <f t="shared" si="9"/>
        <v>631</v>
      </c>
    </row>
    <row r="632" spans="1:4" x14ac:dyDescent="0.4">
      <c r="A632">
        <v>632</v>
      </c>
      <c r="B632" t="s">
        <v>694</v>
      </c>
      <c r="C632" t="s">
        <v>184</v>
      </c>
      <c r="D632">
        <f t="shared" si="9"/>
        <v>632</v>
      </c>
    </row>
    <row r="633" spans="1:4" x14ac:dyDescent="0.4">
      <c r="A633">
        <v>633</v>
      </c>
      <c r="B633" t="s">
        <v>695</v>
      </c>
      <c r="C633" t="s">
        <v>184</v>
      </c>
      <c r="D633">
        <f t="shared" si="9"/>
        <v>633</v>
      </c>
    </row>
    <row r="634" spans="1:4" x14ac:dyDescent="0.4">
      <c r="A634">
        <v>634</v>
      </c>
      <c r="B634" t="s">
        <v>696</v>
      </c>
      <c r="C634" t="s">
        <v>184</v>
      </c>
      <c r="D634">
        <f t="shared" si="9"/>
        <v>634</v>
      </c>
    </row>
    <row r="635" spans="1:4" x14ac:dyDescent="0.4">
      <c r="A635">
        <v>635</v>
      </c>
      <c r="B635" t="s">
        <v>697</v>
      </c>
      <c r="C635" t="s">
        <v>184</v>
      </c>
      <c r="D635">
        <f t="shared" si="9"/>
        <v>635</v>
      </c>
    </row>
    <row r="636" spans="1:4" x14ac:dyDescent="0.4">
      <c r="A636">
        <v>636</v>
      </c>
      <c r="B636" t="s">
        <v>698</v>
      </c>
      <c r="C636" t="s">
        <v>184</v>
      </c>
      <c r="D636">
        <f t="shared" si="9"/>
        <v>636</v>
      </c>
    </row>
    <row r="637" spans="1:4" x14ac:dyDescent="0.4">
      <c r="A637">
        <v>637</v>
      </c>
      <c r="B637" t="s">
        <v>699</v>
      </c>
      <c r="C637" t="s">
        <v>184</v>
      </c>
      <c r="D637">
        <f t="shared" si="9"/>
        <v>637</v>
      </c>
    </row>
    <row r="638" spans="1:4" x14ac:dyDescent="0.4">
      <c r="A638">
        <v>638</v>
      </c>
      <c r="B638" t="s">
        <v>700</v>
      </c>
      <c r="C638" t="s">
        <v>184</v>
      </c>
      <c r="D638">
        <f t="shared" si="9"/>
        <v>638</v>
      </c>
    </row>
    <row r="639" spans="1:4" x14ac:dyDescent="0.4">
      <c r="A639">
        <v>639</v>
      </c>
      <c r="B639" t="s">
        <v>701</v>
      </c>
      <c r="C639" t="s">
        <v>184</v>
      </c>
      <c r="D639">
        <f t="shared" si="9"/>
        <v>639</v>
      </c>
    </row>
    <row r="640" spans="1:4" x14ac:dyDescent="0.4">
      <c r="A640">
        <v>640</v>
      </c>
      <c r="B640" t="s">
        <v>702</v>
      </c>
      <c r="C640" t="s">
        <v>184</v>
      </c>
      <c r="D640">
        <f t="shared" si="9"/>
        <v>640</v>
      </c>
    </row>
    <row r="641" spans="1:4" x14ac:dyDescent="0.4">
      <c r="A641">
        <v>641</v>
      </c>
      <c r="B641" t="s">
        <v>703</v>
      </c>
      <c r="C641" t="s">
        <v>184</v>
      </c>
      <c r="D641">
        <f t="shared" si="9"/>
        <v>641</v>
      </c>
    </row>
    <row r="642" spans="1:4" x14ac:dyDescent="0.4">
      <c r="A642">
        <v>642</v>
      </c>
      <c r="B642" t="s">
        <v>704</v>
      </c>
      <c r="C642" t="s">
        <v>184</v>
      </c>
      <c r="D642">
        <f t="shared" ref="D642:D705" si="10">A642</f>
        <v>642</v>
      </c>
    </row>
    <row r="643" spans="1:4" x14ac:dyDescent="0.4">
      <c r="A643">
        <v>643</v>
      </c>
      <c r="B643" t="s">
        <v>705</v>
      </c>
      <c r="C643" t="s">
        <v>80</v>
      </c>
      <c r="D643">
        <f t="shared" si="10"/>
        <v>643</v>
      </c>
    </row>
    <row r="644" spans="1:4" x14ac:dyDescent="0.4">
      <c r="A644">
        <v>644</v>
      </c>
      <c r="B644" t="s">
        <v>706</v>
      </c>
      <c r="C644" t="s">
        <v>254</v>
      </c>
      <c r="D644">
        <f t="shared" si="10"/>
        <v>644</v>
      </c>
    </row>
    <row r="645" spans="1:4" x14ac:dyDescent="0.4">
      <c r="A645">
        <v>645</v>
      </c>
      <c r="B645" t="s">
        <v>707</v>
      </c>
      <c r="C645" t="s">
        <v>114</v>
      </c>
      <c r="D645">
        <f t="shared" si="10"/>
        <v>645</v>
      </c>
    </row>
    <row r="646" spans="1:4" x14ac:dyDescent="0.4">
      <c r="A646">
        <v>646</v>
      </c>
      <c r="B646" t="s">
        <v>708</v>
      </c>
      <c r="C646" t="s">
        <v>184</v>
      </c>
      <c r="D646">
        <f t="shared" si="10"/>
        <v>646</v>
      </c>
    </row>
    <row r="647" spans="1:4" x14ac:dyDescent="0.4">
      <c r="A647">
        <v>647</v>
      </c>
      <c r="B647" t="s">
        <v>709</v>
      </c>
      <c r="C647" t="s">
        <v>184</v>
      </c>
      <c r="D647">
        <f t="shared" si="10"/>
        <v>647</v>
      </c>
    </row>
    <row r="648" spans="1:4" x14ac:dyDescent="0.4">
      <c r="A648">
        <v>648</v>
      </c>
      <c r="B648" t="s">
        <v>710</v>
      </c>
      <c r="C648" t="s">
        <v>184</v>
      </c>
      <c r="D648">
        <f t="shared" si="10"/>
        <v>648</v>
      </c>
    </row>
    <row r="649" spans="1:4" x14ac:dyDescent="0.4">
      <c r="A649">
        <v>649</v>
      </c>
      <c r="B649" t="s">
        <v>711</v>
      </c>
      <c r="C649" t="s">
        <v>184</v>
      </c>
      <c r="D649">
        <f t="shared" si="10"/>
        <v>649</v>
      </c>
    </row>
    <row r="650" spans="1:4" x14ac:dyDescent="0.4">
      <c r="A650">
        <v>650</v>
      </c>
      <c r="B650" t="s">
        <v>712</v>
      </c>
      <c r="C650" t="s">
        <v>184</v>
      </c>
      <c r="D650">
        <f t="shared" si="10"/>
        <v>650</v>
      </c>
    </row>
    <row r="651" spans="1:4" x14ac:dyDescent="0.4">
      <c r="A651">
        <v>651</v>
      </c>
      <c r="B651" t="s">
        <v>713</v>
      </c>
      <c r="C651" t="s">
        <v>184</v>
      </c>
      <c r="D651">
        <f t="shared" si="10"/>
        <v>651</v>
      </c>
    </row>
    <row r="652" spans="1:4" x14ac:dyDescent="0.4">
      <c r="A652">
        <v>652</v>
      </c>
      <c r="B652" t="s">
        <v>714</v>
      </c>
      <c r="C652" t="s">
        <v>184</v>
      </c>
      <c r="D652">
        <f t="shared" si="10"/>
        <v>652</v>
      </c>
    </row>
    <row r="653" spans="1:4" x14ac:dyDescent="0.4">
      <c r="A653">
        <v>653</v>
      </c>
      <c r="B653" t="s">
        <v>715</v>
      </c>
      <c r="C653" t="s">
        <v>184</v>
      </c>
      <c r="D653">
        <f t="shared" si="10"/>
        <v>653</v>
      </c>
    </row>
    <row r="654" spans="1:4" x14ac:dyDescent="0.4">
      <c r="A654">
        <v>654</v>
      </c>
      <c r="B654" t="s">
        <v>716</v>
      </c>
      <c r="C654" t="s">
        <v>184</v>
      </c>
      <c r="D654">
        <f t="shared" si="10"/>
        <v>654</v>
      </c>
    </row>
    <row r="655" spans="1:4" x14ac:dyDescent="0.4">
      <c r="A655">
        <v>655</v>
      </c>
      <c r="B655" t="s">
        <v>717</v>
      </c>
      <c r="C655" t="s">
        <v>184</v>
      </c>
      <c r="D655">
        <f t="shared" si="10"/>
        <v>655</v>
      </c>
    </row>
    <row r="656" spans="1:4" x14ac:dyDescent="0.4">
      <c r="A656">
        <v>656</v>
      </c>
      <c r="B656" t="s">
        <v>718</v>
      </c>
      <c r="C656" t="s">
        <v>184</v>
      </c>
      <c r="D656">
        <f t="shared" si="10"/>
        <v>656</v>
      </c>
    </row>
    <row r="657" spans="1:4" x14ac:dyDescent="0.4">
      <c r="A657">
        <v>657</v>
      </c>
      <c r="B657" t="s">
        <v>719</v>
      </c>
      <c r="C657" t="s">
        <v>184</v>
      </c>
      <c r="D657">
        <f t="shared" si="10"/>
        <v>657</v>
      </c>
    </row>
    <row r="658" spans="1:4" x14ac:dyDescent="0.4">
      <c r="A658">
        <v>658</v>
      </c>
      <c r="B658" t="s">
        <v>720</v>
      </c>
      <c r="C658" t="s">
        <v>114</v>
      </c>
      <c r="D658">
        <f t="shared" si="10"/>
        <v>658</v>
      </c>
    </row>
    <row r="659" spans="1:4" x14ac:dyDescent="0.4">
      <c r="A659">
        <v>659</v>
      </c>
      <c r="B659" t="s">
        <v>721</v>
      </c>
      <c r="C659" t="s">
        <v>184</v>
      </c>
      <c r="D659">
        <f t="shared" si="10"/>
        <v>659</v>
      </c>
    </row>
    <row r="660" spans="1:4" x14ac:dyDescent="0.4">
      <c r="A660">
        <v>660</v>
      </c>
      <c r="B660" t="s">
        <v>722</v>
      </c>
      <c r="C660" t="s">
        <v>184</v>
      </c>
      <c r="D660">
        <f t="shared" si="10"/>
        <v>660</v>
      </c>
    </row>
    <row r="661" spans="1:4" x14ac:dyDescent="0.4">
      <c r="A661">
        <v>661</v>
      </c>
      <c r="B661" t="s">
        <v>723</v>
      </c>
      <c r="C661" t="s">
        <v>184</v>
      </c>
      <c r="D661">
        <f t="shared" si="10"/>
        <v>661</v>
      </c>
    </row>
    <row r="662" spans="1:4" x14ac:dyDescent="0.4">
      <c r="A662">
        <v>662</v>
      </c>
      <c r="B662" t="s">
        <v>724</v>
      </c>
      <c r="C662" t="s">
        <v>184</v>
      </c>
      <c r="D662">
        <f t="shared" si="10"/>
        <v>662</v>
      </c>
    </row>
    <row r="663" spans="1:4" x14ac:dyDescent="0.4">
      <c r="A663">
        <v>663</v>
      </c>
      <c r="B663" t="s">
        <v>725</v>
      </c>
      <c r="C663" t="s">
        <v>184</v>
      </c>
      <c r="D663">
        <f t="shared" si="10"/>
        <v>663</v>
      </c>
    </row>
    <row r="664" spans="1:4" x14ac:dyDescent="0.4">
      <c r="A664">
        <v>664</v>
      </c>
      <c r="B664" t="s">
        <v>726</v>
      </c>
      <c r="C664" t="s">
        <v>184</v>
      </c>
      <c r="D664">
        <f t="shared" si="10"/>
        <v>664</v>
      </c>
    </row>
    <row r="665" spans="1:4" x14ac:dyDescent="0.4">
      <c r="A665">
        <v>665</v>
      </c>
      <c r="B665" t="s">
        <v>727</v>
      </c>
      <c r="C665" t="s">
        <v>184</v>
      </c>
      <c r="D665">
        <f t="shared" si="10"/>
        <v>665</v>
      </c>
    </row>
    <row r="666" spans="1:4" x14ac:dyDescent="0.4">
      <c r="A666">
        <v>666</v>
      </c>
      <c r="B666" t="s">
        <v>728</v>
      </c>
      <c r="C666" t="s">
        <v>184</v>
      </c>
      <c r="D666">
        <f t="shared" si="10"/>
        <v>666</v>
      </c>
    </row>
    <row r="667" spans="1:4" x14ac:dyDescent="0.4">
      <c r="A667">
        <v>667</v>
      </c>
      <c r="B667" t="s">
        <v>729</v>
      </c>
      <c r="C667" t="s">
        <v>184</v>
      </c>
      <c r="D667">
        <f t="shared" si="10"/>
        <v>667</v>
      </c>
    </row>
    <row r="668" spans="1:4" x14ac:dyDescent="0.4">
      <c r="A668">
        <v>668</v>
      </c>
      <c r="B668" t="s">
        <v>730</v>
      </c>
      <c r="C668" t="s">
        <v>184</v>
      </c>
      <c r="D668">
        <f t="shared" si="10"/>
        <v>668</v>
      </c>
    </row>
    <row r="669" spans="1:4" x14ac:dyDescent="0.4">
      <c r="A669">
        <v>669</v>
      </c>
      <c r="B669" t="s">
        <v>731</v>
      </c>
      <c r="C669" t="s">
        <v>184</v>
      </c>
      <c r="D669">
        <f t="shared" si="10"/>
        <v>669</v>
      </c>
    </row>
    <row r="670" spans="1:4" x14ac:dyDescent="0.4">
      <c r="A670">
        <v>670</v>
      </c>
      <c r="B670" t="s">
        <v>732</v>
      </c>
      <c r="C670" t="s">
        <v>184</v>
      </c>
      <c r="D670">
        <f t="shared" si="10"/>
        <v>670</v>
      </c>
    </row>
    <row r="671" spans="1:4" x14ac:dyDescent="0.4">
      <c r="A671">
        <v>671</v>
      </c>
      <c r="B671" t="s">
        <v>733</v>
      </c>
      <c r="C671" t="s">
        <v>184</v>
      </c>
      <c r="D671">
        <f t="shared" si="10"/>
        <v>671</v>
      </c>
    </row>
    <row r="672" spans="1:4" x14ac:dyDescent="0.4">
      <c r="A672">
        <v>672</v>
      </c>
      <c r="B672" t="s">
        <v>734</v>
      </c>
      <c r="C672" t="s">
        <v>278</v>
      </c>
      <c r="D672">
        <f t="shared" si="10"/>
        <v>672</v>
      </c>
    </row>
    <row r="673" spans="1:4" x14ac:dyDescent="0.4">
      <c r="A673">
        <v>673</v>
      </c>
      <c r="B673" t="s">
        <v>735</v>
      </c>
      <c r="C673" t="s">
        <v>278</v>
      </c>
      <c r="D673">
        <f t="shared" si="10"/>
        <v>673</v>
      </c>
    </row>
    <row r="674" spans="1:4" x14ac:dyDescent="0.4">
      <c r="A674">
        <v>674</v>
      </c>
      <c r="B674" t="s">
        <v>736</v>
      </c>
      <c r="C674" t="s">
        <v>278</v>
      </c>
      <c r="D674">
        <f t="shared" si="10"/>
        <v>674</v>
      </c>
    </row>
    <row r="675" spans="1:4" x14ac:dyDescent="0.4">
      <c r="A675">
        <v>675</v>
      </c>
      <c r="B675" t="s">
        <v>737</v>
      </c>
      <c r="C675" t="s">
        <v>278</v>
      </c>
      <c r="D675">
        <f t="shared" si="10"/>
        <v>675</v>
      </c>
    </row>
    <row r="676" spans="1:4" x14ac:dyDescent="0.4">
      <c r="A676">
        <v>676</v>
      </c>
      <c r="B676" t="s">
        <v>738</v>
      </c>
      <c r="C676" t="s">
        <v>278</v>
      </c>
      <c r="D676">
        <f t="shared" si="10"/>
        <v>676</v>
      </c>
    </row>
    <row r="677" spans="1:4" x14ac:dyDescent="0.4">
      <c r="A677">
        <v>677</v>
      </c>
      <c r="B677" t="s">
        <v>739</v>
      </c>
      <c r="C677" t="s">
        <v>7</v>
      </c>
      <c r="D677">
        <f t="shared" si="10"/>
        <v>677</v>
      </c>
    </row>
    <row r="678" spans="1:4" x14ac:dyDescent="0.4">
      <c r="A678">
        <v>678</v>
      </c>
      <c r="B678" t="s">
        <v>740</v>
      </c>
      <c r="C678" t="s">
        <v>7</v>
      </c>
      <c r="D678">
        <f t="shared" si="10"/>
        <v>678</v>
      </c>
    </row>
    <row r="679" spans="1:4" x14ac:dyDescent="0.4">
      <c r="A679">
        <v>679</v>
      </c>
      <c r="B679" t="s">
        <v>741</v>
      </c>
      <c r="C679" t="s">
        <v>7</v>
      </c>
      <c r="D679">
        <f t="shared" si="10"/>
        <v>679</v>
      </c>
    </row>
    <row r="680" spans="1:4" x14ac:dyDescent="0.4">
      <c r="A680">
        <v>680</v>
      </c>
      <c r="B680" t="s">
        <v>742</v>
      </c>
      <c r="C680" t="s">
        <v>7</v>
      </c>
      <c r="D680">
        <f t="shared" si="10"/>
        <v>680</v>
      </c>
    </row>
    <row r="681" spans="1:4" x14ac:dyDescent="0.4">
      <c r="A681">
        <v>681</v>
      </c>
      <c r="B681" t="s">
        <v>743</v>
      </c>
      <c r="C681" t="s">
        <v>7</v>
      </c>
      <c r="D681">
        <f t="shared" si="10"/>
        <v>681</v>
      </c>
    </row>
    <row r="682" spans="1:4" x14ac:dyDescent="0.4">
      <c r="A682">
        <v>682</v>
      </c>
      <c r="B682" t="s">
        <v>744</v>
      </c>
      <c r="C682" t="s">
        <v>71</v>
      </c>
      <c r="D682">
        <f t="shared" si="10"/>
        <v>682</v>
      </c>
    </row>
    <row r="683" spans="1:4" x14ac:dyDescent="0.4">
      <c r="A683">
        <v>683</v>
      </c>
      <c r="B683" t="s">
        <v>745</v>
      </c>
      <c r="C683" t="s">
        <v>182</v>
      </c>
      <c r="D683">
        <f t="shared" si="10"/>
        <v>683</v>
      </c>
    </row>
    <row r="684" spans="1:4" x14ac:dyDescent="0.4">
      <c r="A684">
        <v>684</v>
      </c>
      <c r="B684" t="s">
        <v>746</v>
      </c>
      <c r="C684" t="s">
        <v>182</v>
      </c>
      <c r="D684">
        <f t="shared" si="10"/>
        <v>684</v>
      </c>
    </row>
    <row r="685" spans="1:4" x14ac:dyDescent="0.4">
      <c r="A685">
        <v>685</v>
      </c>
      <c r="B685" t="s">
        <v>747</v>
      </c>
      <c r="C685" t="s">
        <v>182</v>
      </c>
      <c r="D685">
        <f t="shared" si="10"/>
        <v>685</v>
      </c>
    </row>
    <row r="686" spans="1:4" x14ac:dyDescent="0.4">
      <c r="A686">
        <v>686</v>
      </c>
      <c r="B686" t="s">
        <v>748</v>
      </c>
      <c r="C686" t="s">
        <v>182</v>
      </c>
      <c r="D686">
        <f t="shared" si="10"/>
        <v>686</v>
      </c>
    </row>
    <row r="687" spans="1:4" x14ac:dyDescent="0.4">
      <c r="A687">
        <v>687</v>
      </c>
      <c r="B687" t="s">
        <v>749</v>
      </c>
      <c r="C687" t="s">
        <v>184</v>
      </c>
      <c r="D687">
        <f t="shared" si="10"/>
        <v>687</v>
      </c>
    </row>
    <row r="688" spans="1:4" x14ac:dyDescent="0.4">
      <c r="A688">
        <v>688</v>
      </c>
      <c r="B688" t="s">
        <v>750</v>
      </c>
      <c r="C688" t="s">
        <v>184</v>
      </c>
      <c r="D688">
        <f t="shared" si="10"/>
        <v>688</v>
      </c>
    </row>
    <row r="689" spans="1:4" x14ac:dyDescent="0.4">
      <c r="A689">
        <v>689</v>
      </c>
      <c r="B689" t="s">
        <v>751</v>
      </c>
      <c r="C689" t="s">
        <v>184</v>
      </c>
      <c r="D689">
        <f t="shared" si="10"/>
        <v>689</v>
      </c>
    </row>
    <row r="690" spans="1:4" x14ac:dyDescent="0.4">
      <c r="A690">
        <v>690</v>
      </c>
      <c r="B690" t="s">
        <v>752</v>
      </c>
      <c r="C690" t="s">
        <v>184</v>
      </c>
      <c r="D690">
        <f t="shared" si="10"/>
        <v>690</v>
      </c>
    </row>
    <row r="691" spans="1:4" x14ac:dyDescent="0.4">
      <c r="A691">
        <v>691</v>
      </c>
      <c r="B691" t="s">
        <v>753</v>
      </c>
      <c r="C691" t="s">
        <v>184</v>
      </c>
      <c r="D691">
        <f t="shared" si="10"/>
        <v>691</v>
      </c>
    </row>
    <row r="692" spans="1:4" x14ac:dyDescent="0.4">
      <c r="A692">
        <v>692</v>
      </c>
      <c r="B692" t="s">
        <v>754</v>
      </c>
      <c r="C692" t="s">
        <v>184</v>
      </c>
      <c r="D692">
        <f t="shared" si="10"/>
        <v>692</v>
      </c>
    </row>
    <row r="693" spans="1:4" x14ac:dyDescent="0.4">
      <c r="A693">
        <v>693</v>
      </c>
      <c r="B693" t="s">
        <v>755</v>
      </c>
      <c r="C693" t="s">
        <v>184</v>
      </c>
      <c r="D693">
        <f t="shared" si="10"/>
        <v>693</v>
      </c>
    </row>
    <row r="694" spans="1:4" x14ac:dyDescent="0.4">
      <c r="A694">
        <v>694</v>
      </c>
      <c r="B694" t="s">
        <v>756</v>
      </c>
      <c r="C694" t="s">
        <v>184</v>
      </c>
      <c r="D694">
        <f t="shared" si="10"/>
        <v>694</v>
      </c>
    </row>
    <row r="695" spans="1:4" x14ac:dyDescent="0.4">
      <c r="A695">
        <v>695</v>
      </c>
      <c r="B695" t="s">
        <v>757</v>
      </c>
      <c r="C695" t="s">
        <v>184</v>
      </c>
      <c r="D695">
        <f t="shared" si="10"/>
        <v>695</v>
      </c>
    </row>
    <row r="696" spans="1:4" x14ac:dyDescent="0.4">
      <c r="A696">
        <v>696</v>
      </c>
      <c r="B696" t="s">
        <v>758</v>
      </c>
      <c r="C696" t="s">
        <v>184</v>
      </c>
      <c r="D696">
        <f t="shared" si="10"/>
        <v>696</v>
      </c>
    </row>
    <row r="697" spans="1:4" x14ac:dyDescent="0.4">
      <c r="A697">
        <v>697</v>
      </c>
      <c r="B697" t="s">
        <v>759</v>
      </c>
      <c r="C697" t="s">
        <v>184</v>
      </c>
      <c r="D697">
        <f t="shared" si="10"/>
        <v>697</v>
      </c>
    </row>
    <row r="698" spans="1:4" x14ac:dyDescent="0.4">
      <c r="A698">
        <v>698</v>
      </c>
      <c r="B698" s="12" t="s">
        <v>760</v>
      </c>
      <c r="C698" t="s">
        <v>184</v>
      </c>
      <c r="D698">
        <f t="shared" si="10"/>
        <v>698</v>
      </c>
    </row>
    <row r="699" spans="1:4" x14ac:dyDescent="0.4">
      <c r="A699">
        <v>699</v>
      </c>
      <c r="B699" t="s">
        <v>761</v>
      </c>
      <c r="C699" t="s">
        <v>184</v>
      </c>
      <c r="D699">
        <f t="shared" si="10"/>
        <v>699</v>
      </c>
    </row>
    <row r="700" spans="1:4" x14ac:dyDescent="0.4">
      <c r="A700">
        <v>700</v>
      </c>
      <c r="B700" t="s">
        <v>762</v>
      </c>
      <c r="C700" t="s">
        <v>184</v>
      </c>
      <c r="D700">
        <f t="shared" si="10"/>
        <v>700</v>
      </c>
    </row>
    <row r="701" spans="1:4" x14ac:dyDescent="0.4">
      <c r="A701">
        <v>701</v>
      </c>
      <c r="B701" t="s">
        <v>763</v>
      </c>
      <c r="C701" t="s">
        <v>184</v>
      </c>
      <c r="D701">
        <f t="shared" si="10"/>
        <v>701</v>
      </c>
    </row>
    <row r="702" spans="1:4" x14ac:dyDescent="0.4">
      <c r="A702">
        <v>702</v>
      </c>
      <c r="B702" t="s">
        <v>764</v>
      </c>
      <c r="C702" t="s">
        <v>184</v>
      </c>
      <c r="D702">
        <f t="shared" si="10"/>
        <v>702</v>
      </c>
    </row>
    <row r="703" spans="1:4" x14ac:dyDescent="0.4">
      <c r="A703">
        <v>703</v>
      </c>
      <c r="B703" t="s">
        <v>765</v>
      </c>
      <c r="C703" t="s">
        <v>184</v>
      </c>
      <c r="D703">
        <f t="shared" si="10"/>
        <v>703</v>
      </c>
    </row>
    <row r="704" spans="1:4" x14ac:dyDescent="0.4">
      <c r="A704">
        <v>704</v>
      </c>
      <c r="B704" t="s">
        <v>766</v>
      </c>
      <c r="C704" t="s">
        <v>184</v>
      </c>
      <c r="D704">
        <f t="shared" si="10"/>
        <v>704</v>
      </c>
    </row>
    <row r="705" spans="1:4" x14ac:dyDescent="0.4">
      <c r="A705">
        <v>705</v>
      </c>
      <c r="B705" t="s">
        <v>767</v>
      </c>
      <c r="C705" t="s">
        <v>184</v>
      </c>
      <c r="D705">
        <f t="shared" si="10"/>
        <v>705</v>
      </c>
    </row>
    <row r="706" spans="1:4" x14ac:dyDescent="0.4">
      <c r="A706">
        <v>706</v>
      </c>
      <c r="B706" t="s">
        <v>768</v>
      </c>
      <c r="C706" t="s">
        <v>184</v>
      </c>
      <c r="D706">
        <f t="shared" ref="D706:D769" si="11">A706</f>
        <v>706</v>
      </c>
    </row>
    <row r="707" spans="1:4" x14ac:dyDescent="0.4">
      <c r="A707">
        <v>707</v>
      </c>
      <c r="B707" t="s">
        <v>769</v>
      </c>
      <c r="C707" t="s">
        <v>184</v>
      </c>
      <c r="D707">
        <f t="shared" si="11"/>
        <v>707</v>
      </c>
    </row>
    <row r="708" spans="1:4" x14ac:dyDescent="0.4">
      <c r="A708">
        <v>708</v>
      </c>
      <c r="B708" t="s">
        <v>770</v>
      </c>
      <c r="C708" t="s">
        <v>184</v>
      </c>
      <c r="D708">
        <f t="shared" si="11"/>
        <v>708</v>
      </c>
    </row>
    <row r="709" spans="1:4" x14ac:dyDescent="0.4">
      <c r="A709">
        <v>709</v>
      </c>
      <c r="B709" t="s">
        <v>771</v>
      </c>
      <c r="C709" t="s">
        <v>184</v>
      </c>
      <c r="D709">
        <f t="shared" si="11"/>
        <v>709</v>
      </c>
    </row>
    <row r="710" spans="1:4" x14ac:dyDescent="0.4">
      <c r="A710">
        <v>710</v>
      </c>
      <c r="B710" t="s">
        <v>772</v>
      </c>
      <c r="C710" t="s">
        <v>184</v>
      </c>
      <c r="D710">
        <f t="shared" si="11"/>
        <v>710</v>
      </c>
    </row>
    <row r="711" spans="1:4" x14ac:dyDescent="0.4">
      <c r="A711">
        <v>711</v>
      </c>
      <c r="B711" t="s">
        <v>773</v>
      </c>
      <c r="C711" t="s">
        <v>184</v>
      </c>
      <c r="D711">
        <f t="shared" si="11"/>
        <v>711</v>
      </c>
    </row>
    <row r="712" spans="1:4" x14ac:dyDescent="0.4">
      <c r="A712">
        <v>712</v>
      </c>
      <c r="B712" t="s">
        <v>774</v>
      </c>
      <c r="C712" t="s">
        <v>80</v>
      </c>
      <c r="D712">
        <f t="shared" si="11"/>
        <v>712</v>
      </c>
    </row>
    <row r="713" spans="1:4" x14ac:dyDescent="0.4">
      <c r="A713">
        <v>713</v>
      </c>
      <c r="B713" t="s">
        <v>775</v>
      </c>
      <c r="C713" t="s">
        <v>80</v>
      </c>
      <c r="D713">
        <f t="shared" si="11"/>
        <v>713</v>
      </c>
    </row>
    <row r="714" spans="1:4" x14ac:dyDescent="0.4">
      <c r="A714">
        <v>714</v>
      </c>
      <c r="B714" t="s">
        <v>776</v>
      </c>
      <c r="C714" t="s">
        <v>80</v>
      </c>
      <c r="D714">
        <f t="shared" si="11"/>
        <v>714</v>
      </c>
    </row>
    <row r="715" spans="1:4" x14ac:dyDescent="0.4">
      <c r="A715">
        <v>715</v>
      </c>
      <c r="B715" t="s">
        <v>777</v>
      </c>
      <c r="C715" t="s">
        <v>80</v>
      </c>
      <c r="D715">
        <f t="shared" si="11"/>
        <v>715</v>
      </c>
    </row>
    <row r="716" spans="1:4" x14ac:dyDescent="0.4">
      <c r="A716">
        <v>716</v>
      </c>
      <c r="B716" s="12" t="s">
        <v>778</v>
      </c>
      <c r="C716" t="s">
        <v>80</v>
      </c>
      <c r="D716">
        <f t="shared" si="11"/>
        <v>716</v>
      </c>
    </row>
    <row r="717" spans="1:4" x14ac:dyDescent="0.4">
      <c r="A717">
        <v>717</v>
      </c>
      <c r="B717" t="s">
        <v>779</v>
      </c>
      <c r="C717" t="s">
        <v>80</v>
      </c>
      <c r="D717">
        <f t="shared" si="11"/>
        <v>717</v>
      </c>
    </row>
    <row r="718" spans="1:4" x14ac:dyDescent="0.4">
      <c r="A718">
        <v>718</v>
      </c>
      <c r="B718" t="s">
        <v>780</v>
      </c>
      <c r="C718" t="s">
        <v>80</v>
      </c>
      <c r="D718">
        <f t="shared" si="11"/>
        <v>718</v>
      </c>
    </row>
    <row r="719" spans="1:4" x14ac:dyDescent="0.4">
      <c r="A719">
        <v>719</v>
      </c>
      <c r="B719" t="s">
        <v>781</v>
      </c>
      <c r="C719" t="s">
        <v>80</v>
      </c>
      <c r="D719">
        <f t="shared" si="11"/>
        <v>719</v>
      </c>
    </row>
    <row r="720" spans="1:4" x14ac:dyDescent="0.4">
      <c r="A720">
        <v>720</v>
      </c>
      <c r="B720" t="s">
        <v>782</v>
      </c>
      <c r="C720" t="s">
        <v>80</v>
      </c>
      <c r="D720">
        <f t="shared" si="11"/>
        <v>720</v>
      </c>
    </row>
    <row r="721" spans="1:4" x14ac:dyDescent="0.4">
      <c r="A721">
        <v>721</v>
      </c>
      <c r="B721" t="s">
        <v>783</v>
      </c>
      <c r="C721" t="s">
        <v>80</v>
      </c>
      <c r="D721">
        <f t="shared" si="11"/>
        <v>721</v>
      </c>
    </row>
    <row r="722" spans="1:4" x14ac:dyDescent="0.4">
      <c r="A722">
        <v>722</v>
      </c>
      <c r="B722" t="s">
        <v>784</v>
      </c>
      <c r="C722" t="s">
        <v>80</v>
      </c>
      <c r="D722">
        <f t="shared" si="11"/>
        <v>722</v>
      </c>
    </row>
    <row r="723" spans="1:4" x14ac:dyDescent="0.4">
      <c r="A723">
        <v>723</v>
      </c>
      <c r="B723" t="s">
        <v>785</v>
      </c>
      <c r="C723" t="s">
        <v>80</v>
      </c>
      <c r="D723">
        <f t="shared" si="11"/>
        <v>723</v>
      </c>
    </row>
    <row r="724" spans="1:4" x14ac:dyDescent="0.4">
      <c r="A724">
        <v>724</v>
      </c>
      <c r="B724" t="s">
        <v>786</v>
      </c>
      <c r="C724" t="s">
        <v>59</v>
      </c>
      <c r="D724">
        <f t="shared" si="11"/>
        <v>724</v>
      </c>
    </row>
    <row r="725" spans="1:4" x14ac:dyDescent="0.4">
      <c r="A725">
        <v>725</v>
      </c>
      <c r="B725" t="s">
        <v>787</v>
      </c>
      <c r="C725" t="s">
        <v>59</v>
      </c>
      <c r="D725">
        <f t="shared" si="11"/>
        <v>725</v>
      </c>
    </row>
    <row r="726" spans="1:4" x14ac:dyDescent="0.4">
      <c r="A726">
        <v>726</v>
      </c>
      <c r="B726" t="s">
        <v>788</v>
      </c>
      <c r="C726" t="s">
        <v>59</v>
      </c>
      <c r="D726">
        <f t="shared" si="11"/>
        <v>726</v>
      </c>
    </row>
    <row r="727" spans="1:4" x14ac:dyDescent="0.4">
      <c r="A727">
        <v>727</v>
      </c>
      <c r="B727" t="s">
        <v>789</v>
      </c>
      <c r="C727" t="s">
        <v>59</v>
      </c>
      <c r="D727">
        <f t="shared" si="11"/>
        <v>727</v>
      </c>
    </row>
    <row r="728" spans="1:4" x14ac:dyDescent="0.4">
      <c r="A728">
        <v>728</v>
      </c>
      <c r="B728" t="s">
        <v>790</v>
      </c>
      <c r="C728" t="s">
        <v>59</v>
      </c>
      <c r="D728">
        <f t="shared" si="11"/>
        <v>728</v>
      </c>
    </row>
    <row r="729" spans="1:4" x14ac:dyDescent="0.4">
      <c r="A729">
        <v>729</v>
      </c>
      <c r="B729" t="s">
        <v>791</v>
      </c>
      <c r="C729" t="s">
        <v>59</v>
      </c>
      <c r="D729">
        <f t="shared" si="11"/>
        <v>729</v>
      </c>
    </row>
    <row r="730" spans="1:4" x14ac:dyDescent="0.4">
      <c r="A730">
        <v>730</v>
      </c>
      <c r="B730" t="s">
        <v>792</v>
      </c>
      <c r="C730" t="s">
        <v>59</v>
      </c>
      <c r="D730">
        <f t="shared" si="11"/>
        <v>730</v>
      </c>
    </row>
    <row r="731" spans="1:4" x14ac:dyDescent="0.4">
      <c r="A731">
        <v>731</v>
      </c>
      <c r="B731" t="s">
        <v>793</v>
      </c>
      <c r="C731" t="s">
        <v>59</v>
      </c>
      <c r="D731">
        <f t="shared" si="11"/>
        <v>731</v>
      </c>
    </row>
    <row r="732" spans="1:4" x14ac:dyDescent="0.4">
      <c r="A732">
        <v>732</v>
      </c>
      <c r="B732" t="s">
        <v>794</v>
      </c>
      <c r="C732" t="s">
        <v>59</v>
      </c>
      <c r="D732">
        <f t="shared" si="11"/>
        <v>732</v>
      </c>
    </row>
    <row r="733" spans="1:4" x14ac:dyDescent="0.4">
      <c r="A733">
        <v>733</v>
      </c>
      <c r="B733" t="s">
        <v>795</v>
      </c>
      <c r="C733" t="s">
        <v>59</v>
      </c>
      <c r="D733">
        <f t="shared" si="11"/>
        <v>733</v>
      </c>
    </row>
    <row r="734" spans="1:4" x14ac:dyDescent="0.4">
      <c r="A734">
        <v>734</v>
      </c>
      <c r="B734" t="s">
        <v>796</v>
      </c>
      <c r="C734" t="s">
        <v>59</v>
      </c>
      <c r="D734">
        <f t="shared" si="11"/>
        <v>734</v>
      </c>
    </row>
    <row r="735" spans="1:4" x14ac:dyDescent="0.4">
      <c r="A735">
        <v>735</v>
      </c>
      <c r="B735" t="s">
        <v>797</v>
      </c>
      <c r="C735" t="s">
        <v>59</v>
      </c>
      <c r="D735">
        <f t="shared" si="11"/>
        <v>735</v>
      </c>
    </row>
    <row r="736" spans="1:4" x14ac:dyDescent="0.4">
      <c r="A736">
        <v>736</v>
      </c>
      <c r="B736" t="s">
        <v>798</v>
      </c>
      <c r="C736" t="s">
        <v>59</v>
      </c>
      <c r="D736">
        <f t="shared" si="11"/>
        <v>736</v>
      </c>
    </row>
    <row r="737" spans="1:4" x14ac:dyDescent="0.4">
      <c r="A737">
        <v>737</v>
      </c>
      <c r="B737" t="s">
        <v>799</v>
      </c>
      <c r="C737" t="s">
        <v>59</v>
      </c>
      <c r="D737">
        <f t="shared" si="11"/>
        <v>737</v>
      </c>
    </row>
    <row r="738" spans="1:4" x14ac:dyDescent="0.4">
      <c r="A738">
        <v>738</v>
      </c>
      <c r="B738" t="s">
        <v>800</v>
      </c>
      <c r="C738" t="s">
        <v>59</v>
      </c>
      <c r="D738">
        <f t="shared" si="11"/>
        <v>738</v>
      </c>
    </row>
    <row r="739" spans="1:4" x14ac:dyDescent="0.4">
      <c r="A739">
        <v>739</v>
      </c>
      <c r="B739" t="s">
        <v>801</v>
      </c>
      <c r="C739" t="s">
        <v>59</v>
      </c>
      <c r="D739">
        <f t="shared" si="11"/>
        <v>739</v>
      </c>
    </row>
    <row r="740" spans="1:4" x14ac:dyDescent="0.4">
      <c r="A740">
        <v>740</v>
      </c>
      <c r="B740" t="s">
        <v>802</v>
      </c>
      <c r="C740" t="s">
        <v>59</v>
      </c>
      <c r="D740">
        <f t="shared" si="11"/>
        <v>740</v>
      </c>
    </row>
    <row r="741" spans="1:4" x14ac:dyDescent="0.4">
      <c r="A741">
        <v>741</v>
      </c>
      <c r="B741" t="s">
        <v>803</v>
      </c>
      <c r="C741" t="s">
        <v>59</v>
      </c>
      <c r="D741">
        <f t="shared" si="11"/>
        <v>741</v>
      </c>
    </row>
    <row r="742" spans="1:4" x14ac:dyDescent="0.4">
      <c r="A742">
        <v>742</v>
      </c>
      <c r="B742" t="s">
        <v>804</v>
      </c>
      <c r="C742" t="s">
        <v>59</v>
      </c>
      <c r="D742">
        <f t="shared" si="11"/>
        <v>742</v>
      </c>
    </row>
    <row r="743" spans="1:4" x14ac:dyDescent="0.4">
      <c r="A743">
        <v>743</v>
      </c>
      <c r="B743" t="s">
        <v>805</v>
      </c>
      <c r="C743" t="s">
        <v>59</v>
      </c>
      <c r="D743">
        <f t="shared" si="11"/>
        <v>743</v>
      </c>
    </row>
    <row r="744" spans="1:4" x14ac:dyDescent="0.4">
      <c r="A744">
        <v>744</v>
      </c>
      <c r="B744" t="s">
        <v>806</v>
      </c>
      <c r="C744" t="s">
        <v>59</v>
      </c>
      <c r="D744">
        <f t="shared" si="11"/>
        <v>744</v>
      </c>
    </row>
    <row r="745" spans="1:4" x14ac:dyDescent="0.4">
      <c r="A745">
        <v>745</v>
      </c>
      <c r="B745" t="s">
        <v>807</v>
      </c>
      <c r="C745" t="s">
        <v>59</v>
      </c>
      <c r="D745">
        <f t="shared" si="11"/>
        <v>745</v>
      </c>
    </row>
    <row r="746" spans="1:4" x14ac:dyDescent="0.4">
      <c r="A746">
        <v>746</v>
      </c>
      <c r="B746" t="s">
        <v>808</v>
      </c>
      <c r="C746" t="s">
        <v>59</v>
      </c>
      <c r="D746">
        <f t="shared" si="11"/>
        <v>746</v>
      </c>
    </row>
    <row r="747" spans="1:4" x14ac:dyDescent="0.4">
      <c r="A747">
        <v>747</v>
      </c>
      <c r="B747" t="s">
        <v>809</v>
      </c>
      <c r="C747" t="s">
        <v>59</v>
      </c>
      <c r="D747">
        <f t="shared" si="11"/>
        <v>747</v>
      </c>
    </row>
    <row r="748" spans="1:4" x14ac:dyDescent="0.4">
      <c r="A748">
        <v>748</v>
      </c>
      <c r="B748" t="s">
        <v>810</v>
      </c>
      <c r="C748" t="s">
        <v>59</v>
      </c>
      <c r="D748">
        <f t="shared" si="11"/>
        <v>748</v>
      </c>
    </row>
    <row r="749" spans="1:4" x14ac:dyDescent="0.4">
      <c r="A749">
        <v>749</v>
      </c>
      <c r="B749" t="s">
        <v>811</v>
      </c>
      <c r="C749" t="s">
        <v>59</v>
      </c>
      <c r="D749">
        <f t="shared" si="11"/>
        <v>749</v>
      </c>
    </row>
    <row r="750" spans="1:4" x14ac:dyDescent="0.4">
      <c r="A750">
        <v>750</v>
      </c>
      <c r="B750" t="s">
        <v>812</v>
      </c>
      <c r="C750" t="s">
        <v>59</v>
      </c>
      <c r="D750">
        <f t="shared" si="11"/>
        <v>750</v>
      </c>
    </row>
    <row r="751" spans="1:4" x14ac:dyDescent="0.4">
      <c r="A751">
        <v>751</v>
      </c>
      <c r="B751" t="s">
        <v>813</v>
      </c>
      <c r="C751" t="s">
        <v>59</v>
      </c>
      <c r="D751">
        <f t="shared" si="11"/>
        <v>751</v>
      </c>
    </row>
    <row r="752" spans="1:4" x14ac:dyDescent="0.4">
      <c r="A752">
        <v>752</v>
      </c>
      <c r="B752" t="s">
        <v>814</v>
      </c>
      <c r="C752" t="s">
        <v>59</v>
      </c>
      <c r="D752">
        <f t="shared" si="11"/>
        <v>752</v>
      </c>
    </row>
    <row r="753" spans="1:4" x14ac:dyDescent="0.4">
      <c r="A753">
        <v>753</v>
      </c>
      <c r="B753" t="s">
        <v>815</v>
      </c>
      <c r="C753" t="s">
        <v>59</v>
      </c>
      <c r="D753">
        <f t="shared" si="11"/>
        <v>753</v>
      </c>
    </row>
    <row r="754" spans="1:4" x14ac:dyDescent="0.4">
      <c r="A754">
        <v>754</v>
      </c>
      <c r="B754" t="s">
        <v>816</v>
      </c>
      <c r="C754" t="s">
        <v>59</v>
      </c>
      <c r="D754">
        <f t="shared" si="11"/>
        <v>754</v>
      </c>
    </row>
    <row r="755" spans="1:4" x14ac:dyDescent="0.4">
      <c r="A755">
        <v>755</v>
      </c>
      <c r="B755" t="s">
        <v>817</v>
      </c>
      <c r="C755" t="s">
        <v>59</v>
      </c>
      <c r="D755">
        <f t="shared" si="11"/>
        <v>755</v>
      </c>
    </row>
    <row r="756" spans="1:4" x14ac:dyDescent="0.4">
      <c r="A756">
        <v>756</v>
      </c>
      <c r="B756" t="s">
        <v>818</v>
      </c>
      <c r="C756" t="s">
        <v>59</v>
      </c>
      <c r="D756">
        <f t="shared" si="11"/>
        <v>756</v>
      </c>
    </row>
    <row r="757" spans="1:4" x14ac:dyDescent="0.4">
      <c r="A757">
        <v>757</v>
      </c>
      <c r="B757" t="s">
        <v>819</v>
      </c>
      <c r="C757" t="s">
        <v>59</v>
      </c>
      <c r="D757">
        <f t="shared" si="11"/>
        <v>757</v>
      </c>
    </row>
    <row r="758" spans="1:4" x14ac:dyDescent="0.4">
      <c r="A758">
        <v>758</v>
      </c>
      <c r="B758" t="s">
        <v>820</v>
      </c>
      <c r="C758" t="s">
        <v>59</v>
      </c>
      <c r="D758">
        <f t="shared" si="11"/>
        <v>758</v>
      </c>
    </row>
    <row r="759" spans="1:4" x14ac:dyDescent="0.4">
      <c r="A759">
        <v>759</v>
      </c>
      <c r="B759" t="s">
        <v>821</v>
      </c>
      <c r="C759" t="s">
        <v>59</v>
      </c>
      <c r="D759">
        <f t="shared" si="11"/>
        <v>759</v>
      </c>
    </row>
    <row r="760" spans="1:4" x14ac:dyDescent="0.4">
      <c r="A760">
        <v>760</v>
      </c>
      <c r="B760" t="s">
        <v>822</v>
      </c>
      <c r="C760" t="s">
        <v>59</v>
      </c>
      <c r="D760">
        <f t="shared" si="11"/>
        <v>760</v>
      </c>
    </row>
    <row r="761" spans="1:4" x14ac:dyDescent="0.4">
      <c r="A761">
        <v>761</v>
      </c>
      <c r="B761" t="s">
        <v>823</v>
      </c>
      <c r="C761" t="s">
        <v>59</v>
      </c>
      <c r="D761">
        <f t="shared" si="11"/>
        <v>761</v>
      </c>
    </row>
    <row r="762" spans="1:4" x14ac:dyDescent="0.4">
      <c r="A762">
        <v>762</v>
      </c>
      <c r="B762" t="s">
        <v>824</v>
      </c>
      <c r="C762" t="s">
        <v>59</v>
      </c>
      <c r="D762">
        <f t="shared" si="11"/>
        <v>762</v>
      </c>
    </row>
    <row r="763" spans="1:4" x14ac:dyDescent="0.4">
      <c r="A763">
        <v>763</v>
      </c>
      <c r="B763" t="s">
        <v>825</v>
      </c>
      <c r="C763" t="s">
        <v>59</v>
      </c>
      <c r="D763">
        <f t="shared" si="11"/>
        <v>763</v>
      </c>
    </row>
    <row r="764" spans="1:4" x14ac:dyDescent="0.4">
      <c r="A764">
        <v>764</v>
      </c>
      <c r="B764" t="s">
        <v>826</v>
      </c>
      <c r="C764" t="s">
        <v>59</v>
      </c>
      <c r="D764">
        <f t="shared" si="11"/>
        <v>764</v>
      </c>
    </row>
    <row r="765" spans="1:4" x14ac:dyDescent="0.4">
      <c r="A765">
        <v>765</v>
      </c>
      <c r="B765" t="s">
        <v>827</v>
      </c>
      <c r="C765" t="s">
        <v>59</v>
      </c>
      <c r="D765">
        <f t="shared" si="11"/>
        <v>765</v>
      </c>
    </row>
    <row r="766" spans="1:4" x14ac:dyDescent="0.4">
      <c r="A766">
        <v>766</v>
      </c>
      <c r="B766" t="s">
        <v>828</v>
      </c>
      <c r="C766" t="s">
        <v>59</v>
      </c>
      <c r="D766">
        <f t="shared" si="11"/>
        <v>766</v>
      </c>
    </row>
    <row r="767" spans="1:4" x14ac:dyDescent="0.4">
      <c r="A767">
        <v>767</v>
      </c>
      <c r="B767" t="s">
        <v>829</v>
      </c>
      <c r="C767" t="s">
        <v>59</v>
      </c>
      <c r="D767">
        <f t="shared" si="11"/>
        <v>767</v>
      </c>
    </row>
    <row r="768" spans="1:4" x14ac:dyDescent="0.4">
      <c r="A768">
        <v>768</v>
      </c>
      <c r="B768" t="s">
        <v>830</v>
      </c>
      <c r="C768" t="s">
        <v>59</v>
      </c>
      <c r="D768">
        <f t="shared" si="11"/>
        <v>768</v>
      </c>
    </row>
    <row r="769" spans="1:4" x14ac:dyDescent="0.4">
      <c r="A769">
        <v>769</v>
      </c>
      <c r="B769" t="s">
        <v>831</v>
      </c>
      <c r="C769" t="s">
        <v>59</v>
      </c>
      <c r="D769">
        <f t="shared" si="11"/>
        <v>769</v>
      </c>
    </row>
    <row r="770" spans="1:4" x14ac:dyDescent="0.4">
      <c r="A770">
        <v>770</v>
      </c>
      <c r="B770" t="s">
        <v>832</v>
      </c>
      <c r="C770" t="s">
        <v>59</v>
      </c>
      <c r="D770">
        <f t="shared" ref="D770:D833" si="12">A770</f>
        <v>770</v>
      </c>
    </row>
    <row r="771" spans="1:4" x14ac:dyDescent="0.4">
      <c r="A771">
        <v>771</v>
      </c>
      <c r="B771" t="s">
        <v>833</v>
      </c>
      <c r="C771" t="s">
        <v>59</v>
      </c>
      <c r="D771">
        <f t="shared" si="12"/>
        <v>771</v>
      </c>
    </row>
    <row r="772" spans="1:4" x14ac:dyDescent="0.4">
      <c r="A772">
        <v>772</v>
      </c>
      <c r="B772" t="s">
        <v>834</v>
      </c>
      <c r="C772" t="s">
        <v>59</v>
      </c>
      <c r="D772">
        <f t="shared" si="12"/>
        <v>772</v>
      </c>
    </row>
    <row r="773" spans="1:4" x14ac:dyDescent="0.4">
      <c r="A773">
        <v>773</v>
      </c>
      <c r="B773" t="s">
        <v>835</v>
      </c>
      <c r="C773" t="s">
        <v>59</v>
      </c>
      <c r="D773">
        <f t="shared" si="12"/>
        <v>773</v>
      </c>
    </row>
    <row r="774" spans="1:4" x14ac:dyDescent="0.4">
      <c r="A774">
        <v>774</v>
      </c>
      <c r="B774" t="s">
        <v>836</v>
      </c>
      <c r="C774" t="s">
        <v>59</v>
      </c>
      <c r="D774">
        <f t="shared" si="12"/>
        <v>774</v>
      </c>
    </row>
    <row r="775" spans="1:4" x14ac:dyDescent="0.4">
      <c r="A775">
        <v>775</v>
      </c>
      <c r="B775" t="s">
        <v>837</v>
      </c>
      <c r="C775" t="s">
        <v>59</v>
      </c>
      <c r="D775">
        <f t="shared" si="12"/>
        <v>775</v>
      </c>
    </row>
    <row r="776" spans="1:4" x14ac:dyDescent="0.4">
      <c r="A776">
        <v>776</v>
      </c>
      <c r="B776" t="s">
        <v>838</v>
      </c>
      <c r="C776" t="s">
        <v>59</v>
      </c>
      <c r="D776">
        <f t="shared" si="12"/>
        <v>776</v>
      </c>
    </row>
    <row r="777" spans="1:4" x14ac:dyDescent="0.4">
      <c r="A777">
        <v>777</v>
      </c>
      <c r="B777" t="s">
        <v>839</v>
      </c>
      <c r="C777" t="s">
        <v>59</v>
      </c>
      <c r="D777">
        <f t="shared" si="12"/>
        <v>777</v>
      </c>
    </row>
    <row r="778" spans="1:4" x14ac:dyDescent="0.4">
      <c r="A778">
        <v>778</v>
      </c>
      <c r="B778" t="s">
        <v>840</v>
      </c>
      <c r="C778" t="s">
        <v>59</v>
      </c>
      <c r="D778">
        <f t="shared" si="12"/>
        <v>778</v>
      </c>
    </row>
    <row r="779" spans="1:4" x14ac:dyDescent="0.4">
      <c r="A779">
        <v>779</v>
      </c>
      <c r="B779" s="12" t="s">
        <v>841</v>
      </c>
      <c r="C779" t="s">
        <v>59</v>
      </c>
      <c r="D779">
        <f t="shared" si="12"/>
        <v>779</v>
      </c>
    </row>
    <row r="780" spans="1:4" x14ac:dyDescent="0.4">
      <c r="A780">
        <v>780</v>
      </c>
      <c r="B780" t="s">
        <v>842</v>
      </c>
      <c r="C780" t="s">
        <v>59</v>
      </c>
      <c r="D780">
        <f t="shared" si="12"/>
        <v>780</v>
      </c>
    </row>
    <row r="781" spans="1:4" x14ac:dyDescent="0.4">
      <c r="A781">
        <v>781</v>
      </c>
      <c r="B781" t="s">
        <v>843</v>
      </c>
      <c r="C781" t="s">
        <v>59</v>
      </c>
      <c r="D781">
        <f t="shared" si="12"/>
        <v>781</v>
      </c>
    </row>
    <row r="782" spans="1:4" x14ac:dyDescent="0.4">
      <c r="A782">
        <v>782</v>
      </c>
      <c r="B782" t="s">
        <v>844</v>
      </c>
      <c r="C782" t="s">
        <v>59</v>
      </c>
      <c r="D782">
        <f t="shared" si="12"/>
        <v>782</v>
      </c>
    </row>
    <row r="783" spans="1:4" x14ac:dyDescent="0.4">
      <c r="A783">
        <v>783</v>
      </c>
      <c r="B783" t="s">
        <v>845</v>
      </c>
      <c r="C783" t="s">
        <v>59</v>
      </c>
      <c r="D783">
        <f t="shared" si="12"/>
        <v>783</v>
      </c>
    </row>
    <row r="784" spans="1:4" x14ac:dyDescent="0.4">
      <c r="A784">
        <v>784</v>
      </c>
      <c r="B784" t="s">
        <v>846</v>
      </c>
      <c r="C784" t="s">
        <v>59</v>
      </c>
      <c r="D784">
        <f t="shared" si="12"/>
        <v>784</v>
      </c>
    </row>
    <row r="785" spans="1:4" x14ac:dyDescent="0.4">
      <c r="A785">
        <v>785</v>
      </c>
      <c r="B785" t="s">
        <v>847</v>
      </c>
      <c r="C785" t="s">
        <v>59</v>
      </c>
      <c r="D785">
        <f t="shared" si="12"/>
        <v>785</v>
      </c>
    </row>
    <row r="786" spans="1:4" x14ac:dyDescent="0.4">
      <c r="A786">
        <v>786</v>
      </c>
      <c r="B786" t="s">
        <v>848</v>
      </c>
      <c r="C786" t="s">
        <v>59</v>
      </c>
      <c r="D786">
        <f t="shared" si="12"/>
        <v>786</v>
      </c>
    </row>
    <row r="787" spans="1:4" x14ac:dyDescent="0.4">
      <c r="A787">
        <v>787</v>
      </c>
      <c r="B787" t="s">
        <v>849</v>
      </c>
      <c r="C787" t="s">
        <v>59</v>
      </c>
      <c r="D787">
        <f t="shared" si="12"/>
        <v>787</v>
      </c>
    </row>
    <row r="788" spans="1:4" x14ac:dyDescent="0.4">
      <c r="A788">
        <v>788</v>
      </c>
      <c r="B788" t="s">
        <v>850</v>
      </c>
      <c r="C788" t="s">
        <v>59</v>
      </c>
      <c r="D788">
        <f t="shared" si="12"/>
        <v>788</v>
      </c>
    </row>
    <row r="789" spans="1:4" x14ac:dyDescent="0.4">
      <c r="A789">
        <v>789</v>
      </c>
      <c r="B789" t="s">
        <v>851</v>
      </c>
      <c r="C789" t="s">
        <v>59</v>
      </c>
      <c r="D789">
        <f t="shared" si="12"/>
        <v>789</v>
      </c>
    </row>
    <row r="790" spans="1:4" x14ac:dyDescent="0.4">
      <c r="A790">
        <v>790</v>
      </c>
      <c r="B790" t="s">
        <v>852</v>
      </c>
      <c r="C790" t="s">
        <v>59</v>
      </c>
      <c r="D790">
        <f t="shared" si="12"/>
        <v>790</v>
      </c>
    </row>
    <row r="791" spans="1:4" x14ac:dyDescent="0.4">
      <c r="A791">
        <v>791</v>
      </c>
      <c r="B791" t="s">
        <v>853</v>
      </c>
      <c r="C791" t="s">
        <v>59</v>
      </c>
      <c r="D791">
        <f t="shared" si="12"/>
        <v>791</v>
      </c>
    </row>
    <row r="792" spans="1:4" x14ac:dyDescent="0.4">
      <c r="A792">
        <v>792</v>
      </c>
      <c r="B792" t="s">
        <v>854</v>
      </c>
      <c r="C792" t="s">
        <v>59</v>
      </c>
      <c r="D792">
        <f t="shared" si="12"/>
        <v>792</v>
      </c>
    </row>
    <row r="793" spans="1:4" x14ac:dyDescent="0.4">
      <c r="A793">
        <v>793</v>
      </c>
      <c r="B793" t="s">
        <v>855</v>
      </c>
      <c r="C793" t="s">
        <v>59</v>
      </c>
      <c r="D793">
        <f t="shared" si="12"/>
        <v>793</v>
      </c>
    </row>
    <row r="794" spans="1:4" x14ac:dyDescent="0.4">
      <c r="A794">
        <v>794</v>
      </c>
      <c r="B794" t="s">
        <v>856</v>
      </c>
      <c r="C794" t="s">
        <v>59</v>
      </c>
      <c r="D794">
        <f t="shared" si="12"/>
        <v>794</v>
      </c>
    </row>
    <row r="795" spans="1:4" x14ac:dyDescent="0.4">
      <c r="A795">
        <v>795</v>
      </c>
      <c r="B795" s="12" t="s">
        <v>857</v>
      </c>
      <c r="C795" t="s">
        <v>59</v>
      </c>
      <c r="D795">
        <f t="shared" si="12"/>
        <v>795</v>
      </c>
    </row>
    <row r="796" spans="1:4" x14ac:dyDescent="0.4">
      <c r="A796">
        <v>796</v>
      </c>
      <c r="B796" t="s">
        <v>858</v>
      </c>
      <c r="C796" t="s">
        <v>59</v>
      </c>
      <c r="D796">
        <f t="shared" si="12"/>
        <v>796</v>
      </c>
    </row>
    <row r="797" spans="1:4" x14ac:dyDescent="0.4">
      <c r="A797">
        <v>797</v>
      </c>
      <c r="B797" t="s">
        <v>859</v>
      </c>
      <c r="C797" t="s">
        <v>59</v>
      </c>
      <c r="D797">
        <f t="shared" si="12"/>
        <v>797</v>
      </c>
    </row>
    <row r="798" spans="1:4" x14ac:dyDescent="0.4">
      <c r="A798">
        <v>798</v>
      </c>
      <c r="B798" t="s">
        <v>860</v>
      </c>
      <c r="C798" t="s">
        <v>59</v>
      </c>
      <c r="D798">
        <f t="shared" si="12"/>
        <v>798</v>
      </c>
    </row>
    <row r="799" spans="1:4" x14ac:dyDescent="0.4">
      <c r="A799">
        <v>799</v>
      </c>
      <c r="B799" t="s">
        <v>861</v>
      </c>
      <c r="C799" t="s">
        <v>59</v>
      </c>
      <c r="D799">
        <f t="shared" si="12"/>
        <v>799</v>
      </c>
    </row>
    <row r="800" spans="1:4" x14ac:dyDescent="0.4">
      <c r="A800">
        <v>800</v>
      </c>
      <c r="B800" t="s">
        <v>862</v>
      </c>
      <c r="C800" t="s">
        <v>59</v>
      </c>
      <c r="D800">
        <f t="shared" si="12"/>
        <v>800</v>
      </c>
    </row>
    <row r="801" spans="1:4" x14ac:dyDescent="0.4">
      <c r="A801">
        <v>801</v>
      </c>
      <c r="B801" t="s">
        <v>863</v>
      </c>
      <c r="C801" t="s">
        <v>59</v>
      </c>
      <c r="D801">
        <f t="shared" si="12"/>
        <v>801</v>
      </c>
    </row>
    <row r="802" spans="1:4" x14ac:dyDescent="0.4">
      <c r="A802">
        <v>802</v>
      </c>
      <c r="B802" t="s">
        <v>864</v>
      </c>
      <c r="C802" t="s">
        <v>59</v>
      </c>
      <c r="D802">
        <f t="shared" si="12"/>
        <v>802</v>
      </c>
    </row>
    <row r="803" spans="1:4" x14ac:dyDescent="0.4">
      <c r="A803">
        <v>803</v>
      </c>
      <c r="B803" t="s">
        <v>865</v>
      </c>
      <c r="C803" t="s">
        <v>59</v>
      </c>
      <c r="D803">
        <f t="shared" si="12"/>
        <v>803</v>
      </c>
    </row>
    <row r="804" spans="1:4" x14ac:dyDescent="0.4">
      <c r="A804">
        <v>804</v>
      </c>
      <c r="B804" t="s">
        <v>866</v>
      </c>
      <c r="C804" t="s">
        <v>59</v>
      </c>
      <c r="D804">
        <f t="shared" si="12"/>
        <v>804</v>
      </c>
    </row>
    <row r="805" spans="1:4" x14ac:dyDescent="0.4">
      <c r="A805">
        <v>805</v>
      </c>
      <c r="B805" t="s">
        <v>867</v>
      </c>
      <c r="C805" t="s">
        <v>59</v>
      </c>
      <c r="D805">
        <f t="shared" si="12"/>
        <v>805</v>
      </c>
    </row>
    <row r="806" spans="1:4" x14ac:dyDescent="0.4">
      <c r="A806">
        <v>806</v>
      </c>
      <c r="B806" t="s">
        <v>868</v>
      </c>
      <c r="C806" t="s">
        <v>59</v>
      </c>
      <c r="D806">
        <f t="shared" si="12"/>
        <v>806</v>
      </c>
    </row>
    <row r="807" spans="1:4" x14ac:dyDescent="0.4">
      <c r="A807">
        <v>807</v>
      </c>
      <c r="B807" t="s">
        <v>869</v>
      </c>
      <c r="C807" t="s">
        <v>59</v>
      </c>
      <c r="D807">
        <f t="shared" si="12"/>
        <v>807</v>
      </c>
    </row>
    <row r="808" spans="1:4" x14ac:dyDescent="0.4">
      <c r="A808">
        <v>808</v>
      </c>
      <c r="B808" t="s">
        <v>870</v>
      </c>
      <c r="C808" t="s">
        <v>59</v>
      </c>
      <c r="D808">
        <f t="shared" si="12"/>
        <v>808</v>
      </c>
    </row>
    <row r="809" spans="1:4" x14ac:dyDescent="0.4">
      <c r="A809">
        <v>809</v>
      </c>
      <c r="B809" t="s">
        <v>871</v>
      </c>
      <c r="C809" t="s">
        <v>59</v>
      </c>
      <c r="D809">
        <f t="shared" si="12"/>
        <v>809</v>
      </c>
    </row>
    <row r="810" spans="1:4" x14ac:dyDescent="0.4">
      <c r="A810">
        <v>810</v>
      </c>
      <c r="B810" t="s">
        <v>872</v>
      </c>
      <c r="C810" t="s">
        <v>59</v>
      </c>
      <c r="D810">
        <f t="shared" si="12"/>
        <v>810</v>
      </c>
    </row>
    <row r="811" spans="1:4" x14ac:dyDescent="0.4">
      <c r="A811">
        <v>811</v>
      </c>
      <c r="B811" t="s">
        <v>873</v>
      </c>
      <c r="C811" t="s">
        <v>59</v>
      </c>
      <c r="D811">
        <f t="shared" si="12"/>
        <v>811</v>
      </c>
    </row>
    <row r="812" spans="1:4" x14ac:dyDescent="0.4">
      <c r="A812">
        <v>812</v>
      </c>
      <c r="B812" t="s">
        <v>874</v>
      </c>
      <c r="C812" t="s">
        <v>59</v>
      </c>
      <c r="D812">
        <f t="shared" si="12"/>
        <v>812</v>
      </c>
    </row>
    <row r="813" spans="1:4" x14ac:dyDescent="0.4">
      <c r="A813">
        <v>813</v>
      </c>
      <c r="B813" t="s">
        <v>875</v>
      </c>
      <c r="C813" t="s">
        <v>59</v>
      </c>
      <c r="D813">
        <f t="shared" si="12"/>
        <v>813</v>
      </c>
    </row>
    <row r="814" spans="1:4" x14ac:dyDescent="0.4">
      <c r="A814">
        <v>814</v>
      </c>
      <c r="B814" t="s">
        <v>876</v>
      </c>
      <c r="C814" t="s">
        <v>59</v>
      </c>
      <c r="D814">
        <f t="shared" si="12"/>
        <v>814</v>
      </c>
    </row>
    <row r="815" spans="1:4" x14ac:dyDescent="0.4">
      <c r="A815">
        <v>815</v>
      </c>
      <c r="B815" t="s">
        <v>877</v>
      </c>
      <c r="C815" t="s">
        <v>59</v>
      </c>
      <c r="D815">
        <f t="shared" si="12"/>
        <v>815</v>
      </c>
    </row>
    <row r="816" spans="1:4" x14ac:dyDescent="0.4">
      <c r="A816">
        <v>816</v>
      </c>
      <c r="B816" t="s">
        <v>878</v>
      </c>
      <c r="C816" t="s">
        <v>59</v>
      </c>
      <c r="D816">
        <f t="shared" si="12"/>
        <v>816</v>
      </c>
    </row>
    <row r="817" spans="1:4" x14ac:dyDescent="0.4">
      <c r="A817">
        <v>817</v>
      </c>
      <c r="B817" t="s">
        <v>879</v>
      </c>
      <c r="C817" t="s">
        <v>59</v>
      </c>
      <c r="D817">
        <f t="shared" si="12"/>
        <v>817</v>
      </c>
    </row>
    <row r="818" spans="1:4" x14ac:dyDescent="0.4">
      <c r="A818">
        <v>818</v>
      </c>
      <c r="B818" t="s">
        <v>880</v>
      </c>
      <c r="C818" t="s">
        <v>59</v>
      </c>
      <c r="D818">
        <f t="shared" si="12"/>
        <v>818</v>
      </c>
    </row>
    <row r="819" spans="1:4" x14ac:dyDescent="0.4">
      <c r="A819">
        <v>819</v>
      </c>
      <c r="B819" t="s">
        <v>881</v>
      </c>
      <c r="C819" t="s">
        <v>59</v>
      </c>
      <c r="D819">
        <f t="shared" si="12"/>
        <v>819</v>
      </c>
    </row>
    <row r="820" spans="1:4" x14ac:dyDescent="0.4">
      <c r="A820">
        <v>820</v>
      </c>
      <c r="B820" t="s">
        <v>882</v>
      </c>
      <c r="C820" t="s">
        <v>59</v>
      </c>
      <c r="D820">
        <f t="shared" si="12"/>
        <v>820</v>
      </c>
    </row>
    <row r="821" spans="1:4" x14ac:dyDescent="0.4">
      <c r="A821">
        <v>821</v>
      </c>
      <c r="B821" t="s">
        <v>883</v>
      </c>
      <c r="C821" t="s">
        <v>59</v>
      </c>
      <c r="D821">
        <f t="shared" si="12"/>
        <v>821</v>
      </c>
    </row>
    <row r="822" spans="1:4" x14ac:dyDescent="0.4">
      <c r="A822">
        <v>822</v>
      </c>
      <c r="B822" t="s">
        <v>884</v>
      </c>
      <c r="C822" t="s">
        <v>59</v>
      </c>
      <c r="D822">
        <f t="shared" si="12"/>
        <v>822</v>
      </c>
    </row>
    <row r="823" spans="1:4" x14ac:dyDescent="0.4">
      <c r="A823">
        <v>823</v>
      </c>
      <c r="B823" t="s">
        <v>885</v>
      </c>
      <c r="C823" t="s">
        <v>59</v>
      </c>
      <c r="D823">
        <f t="shared" si="12"/>
        <v>823</v>
      </c>
    </row>
    <row r="824" spans="1:4" x14ac:dyDescent="0.4">
      <c r="A824">
        <v>824</v>
      </c>
      <c r="B824" t="s">
        <v>886</v>
      </c>
      <c r="C824" t="s">
        <v>59</v>
      </c>
      <c r="D824">
        <f t="shared" si="12"/>
        <v>824</v>
      </c>
    </row>
    <row r="825" spans="1:4" x14ac:dyDescent="0.4">
      <c r="A825">
        <v>825</v>
      </c>
      <c r="B825" t="s">
        <v>887</v>
      </c>
      <c r="C825" t="s">
        <v>59</v>
      </c>
      <c r="D825">
        <f t="shared" si="12"/>
        <v>825</v>
      </c>
    </row>
    <row r="826" spans="1:4" x14ac:dyDescent="0.4">
      <c r="A826">
        <v>826</v>
      </c>
      <c r="B826" t="s">
        <v>888</v>
      </c>
      <c r="C826" t="s">
        <v>59</v>
      </c>
      <c r="D826">
        <f t="shared" si="12"/>
        <v>826</v>
      </c>
    </row>
    <row r="827" spans="1:4" x14ac:dyDescent="0.4">
      <c r="A827">
        <v>827</v>
      </c>
      <c r="B827" t="s">
        <v>889</v>
      </c>
      <c r="C827" t="s">
        <v>59</v>
      </c>
      <c r="D827">
        <f t="shared" si="12"/>
        <v>827</v>
      </c>
    </row>
    <row r="828" spans="1:4" x14ac:dyDescent="0.4">
      <c r="A828">
        <v>828</v>
      </c>
      <c r="B828" t="s">
        <v>890</v>
      </c>
      <c r="C828" t="s">
        <v>59</v>
      </c>
      <c r="D828">
        <f t="shared" si="12"/>
        <v>828</v>
      </c>
    </row>
    <row r="829" spans="1:4" x14ac:dyDescent="0.4">
      <c r="A829">
        <v>829</v>
      </c>
      <c r="B829" t="s">
        <v>891</v>
      </c>
      <c r="C829" t="s">
        <v>59</v>
      </c>
      <c r="D829">
        <f t="shared" si="12"/>
        <v>829</v>
      </c>
    </row>
    <row r="830" spans="1:4" x14ac:dyDescent="0.4">
      <c r="A830">
        <v>830</v>
      </c>
      <c r="B830" t="s">
        <v>892</v>
      </c>
      <c r="C830" t="s">
        <v>59</v>
      </c>
      <c r="D830">
        <f t="shared" si="12"/>
        <v>830</v>
      </c>
    </row>
    <row r="831" spans="1:4" x14ac:dyDescent="0.4">
      <c r="A831">
        <v>831</v>
      </c>
      <c r="B831" t="s">
        <v>893</v>
      </c>
      <c r="C831" t="s">
        <v>59</v>
      </c>
      <c r="D831">
        <f t="shared" si="12"/>
        <v>831</v>
      </c>
    </row>
    <row r="832" spans="1:4" x14ac:dyDescent="0.4">
      <c r="A832">
        <v>832</v>
      </c>
      <c r="B832" t="s">
        <v>894</v>
      </c>
      <c r="C832" t="s">
        <v>59</v>
      </c>
      <c r="D832">
        <f t="shared" si="12"/>
        <v>832</v>
      </c>
    </row>
    <row r="833" spans="1:4" x14ac:dyDescent="0.4">
      <c r="A833">
        <v>833</v>
      </c>
      <c r="B833" t="s">
        <v>895</v>
      </c>
      <c r="C833" t="s">
        <v>59</v>
      </c>
      <c r="D833">
        <f t="shared" si="12"/>
        <v>833</v>
      </c>
    </row>
    <row r="834" spans="1:4" x14ac:dyDescent="0.4">
      <c r="A834">
        <v>834</v>
      </c>
      <c r="B834" t="s">
        <v>896</v>
      </c>
      <c r="C834" t="s">
        <v>59</v>
      </c>
      <c r="D834">
        <f t="shared" ref="D834:D897" si="13">A834</f>
        <v>834</v>
      </c>
    </row>
    <row r="835" spans="1:4" x14ac:dyDescent="0.4">
      <c r="A835">
        <v>835</v>
      </c>
      <c r="B835" t="s">
        <v>897</v>
      </c>
      <c r="C835" t="s">
        <v>59</v>
      </c>
      <c r="D835">
        <f t="shared" si="13"/>
        <v>835</v>
      </c>
    </row>
    <row r="836" spans="1:4" x14ac:dyDescent="0.4">
      <c r="A836">
        <v>836</v>
      </c>
      <c r="B836" t="s">
        <v>898</v>
      </c>
      <c r="C836" t="s">
        <v>59</v>
      </c>
      <c r="D836">
        <f t="shared" si="13"/>
        <v>836</v>
      </c>
    </row>
    <row r="837" spans="1:4" x14ac:dyDescent="0.4">
      <c r="A837">
        <v>837</v>
      </c>
      <c r="B837" t="s">
        <v>899</v>
      </c>
      <c r="C837" t="s">
        <v>59</v>
      </c>
      <c r="D837">
        <f t="shared" si="13"/>
        <v>837</v>
      </c>
    </row>
    <row r="838" spans="1:4" x14ac:dyDescent="0.4">
      <c r="A838">
        <v>838</v>
      </c>
      <c r="B838" t="s">
        <v>900</v>
      </c>
      <c r="C838" t="s">
        <v>59</v>
      </c>
      <c r="D838">
        <f t="shared" si="13"/>
        <v>838</v>
      </c>
    </row>
    <row r="839" spans="1:4" x14ac:dyDescent="0.4">
      <c r="A839">
        <v>839</v>
      </c>
      <c r="B839" t="s">
        <v>901</v>
      </c>
      <c r="C839" t="s">
        <v>59</v>
      </c>
      <c r="D839">
        <f t="shared" si="13"/>
        <v>839</v>
      </c>
    </row>
    <row r="840" spans="1:4" x14ac:dyDescent="0.4">
      <c r="A840">
        <v>840</v>
      </c>
      <c r="B840" t="s">
        <v>902</v>
      </c>
      <c r="C840" t="s">
        <v>59</v>
      </c>
      <c r="D840">
        <f t="shared" si="13"/>
        <v>840</v>
      </c>
    </row>
    <row r="841" spans="1:4" x14ac:dyDescent="0.4">
      <c r="A841">
        <v>841</v>
      </c>
      <c r="B841" t="s">
        <v>903</v>
      </c>
      <c r="C841" t="s">
        <v>59</v>
      </c>
      <c r="D841">
        <f t="shared" si="13"/>
        <v>841</v>
      </c>
    </row>
    <row r="842" spans="1:4" x14ac:dyDescent="0.4">
      <c r="A842">
        <v>842</v>
      </c>
      <c r="B842" t="s">
        <v>904</v>
      </c>
      <c r="C842" t="s">
        <v>59</v>
      </c>
      <c r="D842">
        <f t="shared" si="13"/>
        <v>842</v>
      </c>
    </row>
    <row r="843" spans="1:4" x14ac:dyDescent="0.4">
      <c r="A843">
        <v>843</v>
      </c>
      <c r="B843" t="s">
        <v>905</v>
      </c>
      <c r="C843" t="s">
        <v>184</v>
      </c>
      <c r="D843">
        <f t="shared" si="13"/>
        <v>843</v>
      </c>
    </row>
    <row r="844" spans="1:4" x14ac:dyDescent="0.4">
      <c r="A844">
        <v>844</v>
      </c>
      <c r="B844" t="s">
        <v>906</v>
      </c>
      <c r="C844" t="s">
        <v>184</v>
      </c>
      <c r="D844">
        <f t="shared" si="13"/>
        <v>844</v>
      </c>
    </row>
    <row r="845" spans="1:4" x14ac:dyDescent="0.4">
      <c r="A845">
        <v>845</v>
      </c>
      <c r="B845" t="s">
        <v>907</v>
      </c>
      <c r="C845" t="s">
        <v>184</v>
      </c>
      <c r="D845">
        <f t="shared" si="13"/>
        <v>845</v>
      </c>
    </row>
    <row r="846" spans="1:4" x14ac:dyDescent="0.4">
      <c r="A846">
        <v>846</v>
      </c>
      <c r="B846" t="s">
        <v>908</v>
      </c>
      <c r="C846" t="s">
        <v>184</v>
      </c>
      <c r="D846">
        <f t="shared" si="13"/>
        <v>846</v>
      </c>
    </row>
    <row r="847" spans="1:4" x14ac:dyDescent="0.4">
      <c r="A847">
        <v>847</v>
      </c>
      <c r="B847" t="s">
        <v>909</v>
      </c>
      <c r="C847" t="s">
        <v>184</v>
      </c>
      <c r="D847">
        <f t="shared" si="13"/>
        <v>847</v>
      </c>
    </row>
    <row r="848" spans="1:4" x14ac:dyDescent="0.4">
      <c r="A848">
        <v>848</v>
      </c>
      <c r="B848" t="s">
        <v>910</v>
      </c>
      <c r="C848" t="s">
        <v>184</v>
      </c>
      <c r="D848">
        <f t="shared" si="13"/>
        <v>848</v>
      </c>
    </row>
    <row r="849" spans="1:4" x14ac:dyDescent="0.4">
      <c r="A849">
        <v>849</v>
      </c>
      <c r="B849" s="12" t="s">
        <v>911</v>
      </c>
      <c r="C849" t="s">
        <v>63</v>
      </c>
      <c r="D849">
        <f t="shared" si="13"/>
        <v>849</v>
      </c>
    </row>
    <row r="850" spans="1:4" x14ac:dyDescent="0.4">
      <c r="A850">
        <v>850</v>
      </c>
      <c r="B850" t="s">
        <v>912</v>
      </c>
      <c r="C850" t="s">
        <v>63</v>
      </c>
      <c r="D850">
        <f t="shared" si="13"/>
        <v>850</v>
      </c>
    </row>
    <row r="851" spans="1:4" x14ac:dyDescent="0.4">
      <c r="A851">
        <v>851</v>
      </c>
      <c r="B851" t="s">
        <v>913</v>
      </c>
      <c r="C851" t="s">
        <v>63</v>
      </c>
      <c r="D851">
        <f t="shared" si="13"/>
        <v>851</v>
      </c>
    </row>
    <row r="852" spans="1:4" x14ac:dyDescent="0.4">
      <c r="A852">
        <v>852</v>
      </c>
      <c r="B852" t="s">
        <v>914</v>
      </c>
      <c r="C852" t="s">
        <v>63</v>
      </c>
      <c r="D852">
        <f t="shared" si="13"/>
        <v>852</v>
      </c>
    </row>
    <row r="853" spans="1:4" x14ac:dyDescent="0.4">
      <c r="A853">
        <v>853</v>
      </c>
      <c r="B853" s="12" t="s">
        <v>915</v>
      </c>
      <c r="C853" t="s">
        <v>63</v>
      </c>
      <c r="D853">
        <f t="shared" si="13"/>
        <v>853</v>
      </c>
    </row>
    <row r="854" spans="1:4" x14ac:dyDescent="0.4">
      <c r="A854">
        <v>854</v>
      </c>
      <c r="B854" t="s">
        <v>916</v>
      </c>
      <c r="C854" t="s">
        <v>63</v>
      </c>
      <c r="D854">
        <f t="shared" si="13"/>
        <v>854</v>
      </c>
    </row>
    <row r="855" spans="1:4" x14ac:dyDescent="0.4">
      <c r="A855">
        <v>855</v>
      </c>
      <c r="B855" s="12" t="s">
        <v>917</v>
      </c>
      <c r="C855" t="s">
        <v>63</v>
      </c>
      <c r="D855">
        <f t="shared" si="13"/>
        <v>855</v>
      </c>
    </row>
    <row r="856" spans="1:4" x14ac:dyDescent="0.4">
      <c r="A856">
        <v>856</v>
      </c>
      <c r="B856" t="s">
        <v>918</v>
      </c>
      <c r="C856" t="s">
        <v>63</v>
      </c>
      <c r="D856">
        <f t="shared" si="13"/>
        <v>856</v>
      </c>
    </row>
    <row r="857" spans="1:4" x14ac:dyDescent="0.4">
      <c r="A857">
        <v>857</v>
      </c>
      <c r="B857" t="s">
        <v>919</v>
      </c>
      <c r="C857" t="s">
        <v>63</v>
      </c>
      <c r="D857">
        <f t="shared" si="13"/>
        <v>857</v>
      </c>
    </row>
    <row r="858" spans="1:4" x14ac:dyDescent="0.4">
      <c r="A858">
        <v>858</v>
      </c>
      <c r="B858" t="s">
        <v>920</v>
      </c>
      <c r="C858" t="s">
        <v>63</v>
      </c>
      <c r="D858">
        <f t="shared" si="13"/>
        <v>858</v>
      </c>
    </row>
    <row r="859" spans="1:4" x14ac:dyDescent="0.4">
      <c r="A859">
        <v>859</v>
      </c>
      <c r="B859" t="s">
        <v>921</v>
      </c>
      <c r="C859" t="s">
        <v>63</v>
      </c>
      <c r="D859">
        <f t="shared" si="13"/>
        <v>859</v>
      </c>
    </row>
    <row r="860" spans="1:4" x14ac:dyDescent="0.4">
      <c r="A860">
        <v>860</v>
      </c>
      <c r="B860" t="s">
        <v>922</v>
      </c>
      <c r="C860" t="s">
        <v>57</v>
      </c>
      <c r="D860">
        <f t="shared" si="13"/>
        <v>860</v>
      </c>
    </row>
    <row r="861" spans="1:4" x14ac:dyDescent="0.4">
      <c r="A861">
        <v>861</v>
      </c>
      <c r="B861" t="s">
        <v>923</v>
      </c>
      <c r="C861" t="s">
        <v>57</v>
      </c>
      <c r="D861">
        <f t="shared" si="13"/>
        <v>861</v>
      </c>
    </row>
    <row r="862" spans="1:4" x14ac:dyDescent="0.4">
      <c r="A862">
        <v>862</v>
      </c>
      <c r="B862" t="s">
        <v>924</v>
      </c>
      <c r="C862" t="s">
        <v>225</v>
      </c>
      <c r="D862">
        <f t="shared" si="13"/>
        <v>862</v>
      </c>
    </row>
    <row r="863" spans="1:4" x14ac:dyDescent="0.4">
      <c r="A863">
        <v>863</v>
      </c>
      <c r="B863" t="s">
        <v>925</v>
      </c>
      <c r="C863" t="s">
        <v>482</v>
      </c>
      <c r="D863">
        <f t="shared" si="13"/>
        <v>863</v>
      </c>
    </row>
    <row r="864" spans="1:4" x14ac:dyDescent="0.4">
      <c r="A864">
        <v>864</v>
      </c>
      <c r="B864" t="s">
        <v>926</v>
      </c>
      <c r="C864" t="s">
        <v>57</v>
      </c>
      <c r="D864">
        <f t="shared" si="13"/>
        <v>864</v>
      </c>
    </row>
    <row r="865" spans="1:4" x14ac:dyDescent="0.4">
      <c r="A865">
        <v>865</v>
      </c>
      <c r="B865" t="s">
        <v>927</v>
      </c>
      <c r="C865" t="s">
        <v>454</v>
      </c>
      <c r="D865">
        <f t="shared" si="13"/>
        <v>865</v>
      </c>
    </row>
    <row r="866" spans="1:4" x14ac:dyDescent="0.4">
      <c r="A866">
        <v>866</v>
      </c>
      <c r="B866" t="s">
        <v>928</v>
      </c>
      <c r="C866" t="s">
        <v>454</v>
      </c>
      <c r="D866">
        <f t="shared" si="13"/>
        <v>866</v>
      </c>
    </row>
    <row r="867" spans="1:4" x14ac:dyDescent="0.4">
      <c r="A867">
        <v>867</v>
      </c>
      <c r="B867" t="s">
        <v>929</v>
      </c>
      <c r="C867" t="s">
        <v>44</v>
      </c>
      <c r="D867">
        <f t="shared" si="13"/>
        <v>867</v>
      </c>
    </row>
    <row r="868" spans="1:4" x14ac:dyDescent="0.4">
      <c r="A868">
        <v>868</v>
      </c>
      <c r="B868" t="s">
        <v>930</v>
      </c>
      <c r="C868" t="s">
        <v>227</v>
      </c>
      <c r="D868">
        <f t="shared" si="13"/>
        <v>868</v>
      </c>
    </row>
    <row r="869" spans="1:4" x14ac:dyDescent="0.4">
      <c r="A869">
        <v>869</v>
      </c>
      <c r="B869" t="s">
        <v>931</v>
      </c>
      <c r="C869" t="s">
        <v>227</v>
      </c>
      <c r="D869">
        <f t="shared" si="13"/>
        <v>869</v>
      </c>
    </row>
    <row r="870" spans="1:4" x14ac:dyDescent="0.4">
      <c r="A870">
        <v>870</v>
      </c>
      <c r="B870" t="s">
        <v>932</v>
      </c>
      <c r="C870" t="s">
        <v>227</v>
      </c>
      <c r="D870">
        <f t="shared" si="13"/>
        <v>870</v>
      </c>
    </row>
    <row r="871" spans="1:4" x14ac:dyDescent="0.4">
      <c r="A871">
        <v>871</v>
      </c>
      <c r="B871" t="s">
        <v>933</v>
      </c>
      <c r="C871" t="s">
        <v>227</v>
      </c>
      <c r="D871">
        <f t="shared" si="13"/>
        <v>871</v>
      </c>
    </row>
    <row r="872" spans="1:4" x14ac:dyDescent="0.4">
      <c r="A872">
        <v>872</v>
      </c>
      <c r="B872" t="s">
        <v>934</v>
      </c>
      <c r="C872" t="s">
        <v>227</v>
      </c>
      <c r="D872">
        <f t="shared" si="13"/>
        <v>872</v>
      </c>
    </row>
    <row r="873" spans="1:4" x14ac:dyDescent="0.4">
      <c r="A873">
        <v>873</v>
      </c>
      <c r="B873" t="s">
        <v>935</v>
      </c>
      <c r="C873" t="s">
        <v>227</v>
      </c>
      <c r="D873">
        <f t="shared" si="13"/>
        <v>873</v>
      </c>
    </row>
    <row r="874" spans="1:4" x14ac:dyDescent="0.4">
      <c r="A874">
        <v>874</v>
      </c>
      <c r="B874" t="s">
        <v>936</v>
      </c>
      <c r="C874" t="s">
        <v>71</v>
      </c>
      <c r="D874">
        <f t="shared" si="13"/>
        <v>874</v>
      </c>
    </row>
    <row r="875" spans="1:4" x14ac:dyDescent="0.4">
      <c r="A875">
        <v>875</v>
      </c>
      <c r="B875" t="s">
        <v>937</v>
      </c>
      <c r="C875" t="s">
        <v>71</v>
      </c>
      <c r="D875">
        <f t="shared" si="13"/>
        <v>875</v>
      </c>
    </row>
    <row r="876" spans="1:4" x14ac:dyDescent="0.4">
      <c r="A876">
        <v>876</v>
      </c>
      <c r="B876" t="s">
        <v>938</v>
      </c>
      <c r="C876" t="s">
        <v>71</v>
      </c>
      <c r="D876">
        <f t="shared" si="13"/>
        <v>876</v>
      </c>
    </row>
    <row r="877" spans="1:4" x14ac:dyDescent="0.4">
      <c r="A877">
        <v>877</v>
      </c>
      <c r="B877" t="s">
        <v>939</v>
      </c>
      <c r="C877" t="s">
        <v>71</v>
      </c>
      <c r="D877">
        <f t="shared" si="13"/>
        <v>877</v>
      </c>
    </row>
    <row r="878" spans="1:4" x14ac:dyDescent="0.4">
      <c r="A878">
        <v>878</v>
      </c>
      <c r="B878" t="s">
        <v>940</v>
      </c>
      <c r="C878" t="s">
        <v>71</v>
      </c>
      <c r="D878">
        <f t="shared" si="13"/>
        <v>878</v>
      </c>
    </row>
    <row r="879" spans="1:4" x14ac:dyDescent="0.4">
      <c r="A879">
        <v>879</v>
      </c>
      <c r="B879" t="s">
        <v>941</v>
      </c>
      <c r="C879" t="s">
        <v>71</v>
      </c>
      <c r="D879">
        <f t="shared" si="13"/>
        <v>879</v>
      </c>
    </row>
    <row r="880" spans="1:4" x14ac:dyDescent="0.4">
      <c r="A880">
        <v>880</v>
      </c>
      <c r="B880" t="s">
        <v>942</v>
      </c>
      <c r="C880" t="s">
        <v>71</v>
      </c>
      <c r="D880">
        <f t="shared" si="13"/>
        <v>880</v>
      </c>
    </row>
    <row r="881" spans="1:4" x14ac:dyDescent="0.4">
      <c r="A881">
        <v>881</v>
      </c>
      <c r="B881" t="s">
        <v>943</v>
      </c>
      <c r="C881" t="s">
        <v>71</v>
      </c>
      <c r="D881">
        <f t="shared" si="13"/>
        <v>881</v>
      </c>
    </row>
    <row r="882" spans="1:4" x14ac:dyDescent="0.4">
      <c r="A882">
        <v>882</v>
      </c>
      <c r="B882" t="s">
        <v>944</v>
      </c>
      <c r="C882" t="s">
        <v>71</v>
      </c>
      <c r="D882">
        <f t="shared" si="13"/>
        <v>882</v>
      </c>
    </row>
    <row r="883" spans="1:4" x14ac:dyDescent="0.4">
      <c r="A883">
        <v>883</v>
      </c>
      <c r="B883" t="s">
        <v>945</v>
      </c>
      <c r="C883" t="s">
        <v>71</v>
      </c>
      <c r="D883">
        <f t="shared" si="13"/>
        <v>883</v>
      </c>
    </row>
    <row r="884" spans="1:4" x14ac:dyDescent="0.4">
      <c r="A884">
        <v>884</v>
      </c>
      <c r="B884" t="s">
        <v>946</v>
      </c>
      <c r="C884" t="s">
        <v>71</v>
      </c>
      <c r="D884">
        <f t="shared" si="13"/>
        <v>884</v>
      </c>
    </row>
    <row r="885" spans="1:4" x14ac:dyDescent="0.4">
      <c r="A885">
        <v>885</v>
      </c>
      <c r="B885" t="s">
        <v>947</v>
      </c>
      <c r="C885" t="s">
        <v>71</v>
      </c>
      <c r="D885">
        <f t="shared" si="13"/>
        <v>885</v>
      </c>
    </row>
    <row r="886" spans="1:4" x14ac:dyDescent="0.4">
      <c r="A886">
        <v>886</v>
      </c>
      <c r="B886" t="s">
        <v>948</v>
      </c>
      <c r="C886" t="s">
        <v>71</v>
      </c>
      <c r="D886">
        <f t="shared" si="13"/>
        <v>886</v>
      </c>
    </row>
    <row r="887" spans="1:4" x14ac:dyDescent="0.4">
      <c r="A887">
        <v>887</v>
      </c>
      <c r="B887" t="s">
        <v>949</v>
      </c>
      <c r="C887" t="s">
        <v>80</v>
      </c>
      <c r="D887">
        <f t="shared" si="13"/>
        <v>887</v>
      </c>
    </row>
    <row r="888" spans="1:4" x14ac:dyDescent="0.4">
      <c r="A888">
        <v>888</v>
      </c>
      <c r="B888" t="s">
        <v>950</v>
      </c>
      <c r="C888" t="s">
        <v>80</v>
      </c>
      <c r="D888">
        <f t="shared" si="13"/>
        <v>888</v>
      </c>
    </row>
    <row r="889" spans="1:4" x14ac:dyDescent="0.4">
      <c r="A889">
        <v>889</v>
      </c>
      <c r="B889" t="s">
        <v>951</v>
      </c>
      <c r="C889" t="s">
        <v>480</v>
      </c>
      <c r="D889">
        <f t="shared" si="13"/>
        <v>889</v>
      </c>
    </row>
    <row r="890" spans="1:4" x14ac:dyDescent="0.4">
      <c r="A890">
        <v>890</v>
      </c>
      <c r="B890" t="s">
        <v>952</v>
      </c>
      <c r="C890" t="s">
        <v>482</v>
      </c>
      <c r="D890">
        <f t="shared" si="13"/>
        <v>890</v>
      </c>
    </row>
    <row r="891" spans="1:4" x14ac:dyDescent="0.4">
      <c r="A891">
        <v>891</v>
      </c>
      <c r="B891" t="s">
        <v>953</v>
      </c>
      <c r="C891" t="s">
        <v>482</v>
      </c>
      <c r="D891">
        <f t="shared" si="13"/>
        <v>891</v>
      </c>
    </row>
    <row r="892" spans="1:4" x14ac:dyDescent="0.4">
      <c r="A892">
        <v>892</v>
      </c>
      <c r="B892" t="s">
        <v>954</v>
      </c>
      <c r="C892" t="s">
        <v>59</v>
      </c>
      <c r="D892">
        <f t="shared" si="13"/>
        <v>892</v>
      </c>
    </row>
    <row r="893" spans="1:4" x14ac:dyDescent="0.4">
      <c r="A893">
        <v>893</v>
      </c>
      <c r="B893" t="s">
        <v>955</v>
      </c>
      <c r="C893" t="s">
        <v>485</v>
      </c>
      <c r="D893">
        <f t="shared" si="13"/>
        <v>893</v>
      </c>
    </row>
    <row r="894" spans="1:4" x14ac:dyDescent="0.4">
      <c r="A894">
        <v>894</v>
      </c>
      <c r="B894" t="s">
        <v>956</v>
      </c>
      <c r="C894" t="s">
        <v>182</v>
      </c>
      <c r="D894">
        <f t="shared" si="13"/>
        <v>894</v>
      </c>
    </row>
    <row r="895" spans="1:4" x14ac:dyDescent="0.4">
      <c r="A895">
        <v>895</v>
      </c>
      <c r="B895" t="s">
        <v>957</v>
      </c>
      <c r="C895" t="s">
        <v>184</v>
      </c>
      <c r="D895">
        <f t="shared" si="13"/>
        <v>895</v>
      </c>
    </row>
    <row r="896" spans="1:4" x14ac:dyDescent="0.4">
      <c r="A896">
        <v>896</v>
      </c>
      <c r="B896" t="s">
        <v>958</v>
      </c>
      <c r="C896" t="s">
        <v>184</v>
      </c>
      <c r="D896">
        <f t="shared" si="13"/>
        <v>896</v>
      </c>
    </row>
    <row r="897" spans="1:4" x14ac:dyDescent="0.4">
      <c r="A897">
        <v>897</v>
      </c>
      <c r="B897" t="s">
        <v>959</v>
      </c>
      <c r="C897" t="s">
        <v>184</v>
      </c>
      <c r="D897">
        <f t="shared" si="13"/>
        <v>897</v>
      </c>
    </row>
    <row r="898" spans="1:4" x14ac:dyDescent="0.4">
      <c r="A898">
        <v>898</v>
      </c>
      <c r="B898" t="s">
        <v>960</v>
      </c>
      <c r="C898" t="s">
        <v>184</v>
      </c>
      <c r="D898">
        <f t="shared" ref="D898:D961" si="14">A898</f>
        <v>898</v>
      </c>
    </row>
    <row r="899" spans="1:4" x14ac:dyDescent="0.4">
      <c r="A899">
        <v>899</v>
      </c>
      <c r="B899" t="s">
        <v>961</v>
      </c>
      <c r="C899" t="s">
        <v>184</v>
      </c>
      <c r="D899">
        <f t="shared" si="14"/>
        <v>899</v>
      </c>
    </row>
    <row r="900" spans="1:4" x14ac:dyDescent="0.4">
      <c r="A900">
        <v>900</v>
      </c>
      <c r="B900" t="s">
        <v>962</v>
      </c>
      <c r="C900" t="s">
        <v>184</v>
      </c>
      <c r="D900">
        <f t="shared" si="14"/>
        <v>900</v>
      </c>
    </row>
    <row r="901" spans="1:4" x14ac:dyDescent="0.4">
      <c r="A901">
        <v>901</v>
      </c>
      <c r="B901" t="s">
        <v>963</v>
      </c>
      <c r="C901" t="s">
        <v>184</v>
      </c>
      <c r="D901">
        <f t="shared" si="14"/>
        <v>901</v>
      </c>
    </row>
    <row r="902" spans="1:4" x14ac:dyDescent="0.4">
      <c r="A902">
        <v>902</v>
      </c>
      <c r="B902" t="s">
        <v>964</v>
      </c>
      <c r="C902" t="s">
        <v>184</v>
      </c>
      <c r="D902">
        <f t="shared" si="14"/>
        <v>902</v>
      </c>
    </row>
    <row r="903" spans="1:4" x14ac:dyDescent="0.4">
      <c r="A903">
        <v>903</v>
      </c>
      <c r="B903" t="s">
        <v>965</v>
      </c>
      <c r="C903" t="s">
        <v>184</v>
      </c>
      <c r="D903">
        <f t="shared" si="14"/>
        <v>903</v>
      </c>
    </row>
    <row r="904" spans="1:4" x14ac:dyDescent="0.4">
      <c r="A904">
        <v>904</v>
      </c>
      <c r="B904" t="s">
        <v>966</v>
      </c>
      <c r="C904" t="s">
        <v>184</v>
      </c>
      <c r="D904">
        <f t="shared" si="14"/>
        <v>904</v>
      </c>
    </row>
    <row r="905" spans="1:4" x14ac:dyDescent="0.4">
      <c r="A905">
        <v>905</v>
      </c>
      <c r="B905" t="s">
        <v>967</v>
      </c>
      <c r="C905" t="s">
        <v>184</v>
      </c>
      <c r="D905">
        <f t="shared" si="14"/>
        <v>905</v>
      </c>
    </row>
    <row r="906" spans="1:4" x14ac:dyDescent="0.4">
      <c r="A906">
        <v>906</v>
      </c>
      <c r="B906" t="s">
        <v>968</v>
      </c>
      <c r="C906" t="s">
        <v>184</v>
      </c>
      <c r="D906">
        <f t="shared" si="14"/>
        <v>906</v>
      </c>
    </row>
    <row r="907" spans="1:4" x14ac:dyDescent="0.4">
      <c r="A907">
        <v>907</v>
      </c>
      <c r="B907" t="s">
        <v>969</v>
      </c>
      <c r="C907" t="s">
        <v>44</v>
      </c>
      <c r="D907">
        <f t="shared" si="14"/>
        <v>907</v>
      </c>
    </row>
    <row r="908" spans="1:4" x14ac:dyDescent="0.4">
      <c r="A908">
        <v>908</v>
      </c>
      <c r="B908" t="s">
        <v>970</v>
      </c>
      <c r="C908" t="s">
        <v>44</v>
      </c>
      <c r="D908">
        <f t="shared" si="14"/>
        <v>908</v>
      </c>
    </row>
    <row r="909" spans="1:4" x14ac:dyDescent="0.4">
      <c r="A909">
        <v>909</v>
      </c>
      <c r="B909" t="s">
        <v>971</v>
      </c>
      <c r="C909" t="s">
        <v>227</v>
      </c>
      <c r="D909">
        <f t="shared" si="14"/>
        <v>909</v>
      </c>
    </row>
    <row r="910" spans="1:4" x14ac:dyDescent="0.4">
      <c r="A910">
        <v>910</v>
      </c>
      <c r="B910" t="s">
        <v>972</v>
      </c>
      <c r="C910" t="s">
        <v>80</v>
      </c>
      <c r="D910">
        <f t="shared" si="14"/>
        <v>910</v>
      </c>
    </row>
    <row r="911" spans="1:4" x14ac:dyDescent="0.4">
      <c r="A911">
        <v>911</v>
      </c>
      <c r="B911" t="s">
        <v>973</v>
      </c>
      <c r="C911" t="s">
        <v>80</v>
      </c>
      <c r="D911">
        <f t="shared" si="14"/>
        <v>911</v>
      </c>
    </row>
    <row r="912" spans="1:4" x14ac:dyDescent="0.4">
      <c r="A912">
        <v>912</v>
      </c>
      <c r="B912" t="s">
        <v>974</v>
      </c>
      <c r="C912" t="s">
        <v>485</v>
      </c>
      <c r="D912">
        <f t="shared" si="14"/>
        <v>912</v>
      </c>
    </row>
    <row r="913" spans="1:4" x14ac:dyDescent="0.4">
      <c r="A913">
        <v>913</v>
      </c>
      <c r="B913" t="s">
        <v>975</v>
      </c>
      <c r="C913" t="s">
        <v>63</v>
      </c>
      <c r="D913">
        <f t="shared" si="14"/>
        <v>913</v>
      </c>
    </row>
    <row r="914" spans="1:4" x14ac:dyDescent="0.4">
      <c r="A914">
        <v>914</v>
      </c>
      <c r="B914" t="s">
        <v>976</v>
      </c>
      <c r="C914" t="s">
        <v>63</v>
      </c>
      <c r="D914">
        <f t="shared" si="14"/>
        <v>914</v>
      </c>
    </row>
    <row r="915" spans="1:4" x14ac:dyDescent="0.4">
      <c r="A915">
        <v>915</v>
      </c>
      <c r="B915" t="s">
        <v>977</v>
      </c>
      <c r="C915" t="s">
        <v>63</v>
      </c>
      <c r="D915">
        <f t="shared" si="14"/>
        <v>915</v>
      </c>
    </row>
    <row r="916" spans="1:4" x14ac:dyDescent="0.4">
      <c r="A916">
        <v>916</v>
      </c>
      <c r="B916" t="s">
        <v>978</v>
      </c>
      <c r="C916" t="s">
        <v>63</v>
      </c>
      <c r="D916">
        <f t="shared" si="14"/>
        <v>916</v>
      </c>
    </row>
    <row r="917" spans="1:4" x14ac:dyDescent="0.4">
      <c r="A917">
        <v>917</v>
      </c>
      <c r="B917" t="s">
        <v>979</v>
      </c>
      <c r="C917" t="s">
        <v>63</v>
      </c>
      <c r="D917">
        <f t="shared" si="14"/>
        <v>917</v>
      </c>
    </row>
    <row r="918" spans="1:4" x14ac:dyDescent="0.4">
      <c r="A918">
        <v>918</v>
      </c>
      <c r="B918" t="s">
        <v>980</v>
      </c>
      <c r="C918" t="s">
        <v>63</v>
      </c>
      <c r="D918">
        <f t="shared" si="14"/>
        <v>918</v>
      </c>
    </row>
    <row r="919" spans="1:4" x14ac:dyDescent="0.4">
      <c r="A919">
        <v>919</v>
      </c>
      <c r="B919" t="s">
        <v>981</v>
      </c>
      <c r="C919" t="s">
        <v>63</v>
      </c>
      <c r="D919">
        <f t="shared" si="14"/>
        <v>919</v>
      </c>
    </row>
    <row r="920" spans="1:4" x14ac:dyDescent="0.4">
      <c r="A920">
        <v>920</v>
      </c>
      <c r="B920" t="s">
        <v>982</v>
      </c>
      <c r="C920" t="s">
        <v>63</v>
      </c>
      <c r="D920">
        <f t="shared" si="14"/>
        <v>920</v>
      </c>
    </row>
    <row r="921" spans="1:4" x14ac:dyDescent="0.4">
      <c r="A921">
        <v>921</v>
      </c>
      <c r="B921" t="s">
        <v>983</v>
      </c>
      <c r="C921" t="s">
        <v>63</v>
      </c>
      <c r="D921">
        <f t="shared" si="14"/>
        <v>921</v>
      </c>
    </row>
    <row r="922" spans="1:4" x14ac:dyDescent="0.4">
      <c r="A922">
        <v>922</v>
      </c>
      <c r="B922" t="s">
        <v>984</v>
      </c>
      <c r="C922" t="s">
        <v>63</v>
      </c>
      <c r="D922">
        <f t="shared" si="14"/>
        <v>922</v>
      </c>
    </row>
    <row r="923" spans="1:4" x14ac:dyDescent="0.4">
      <c r="A923">
        <v>923</v>
      </c>
      <c r="B923" t="s">
        <v>985</v>
      </c>
      <c r="C923" t="s">
        <v>63</v>
      </c>
      <c r="D923">
        <f t="shared" si="14"/>
        <v>923</v>
      </c>
    </row>
    <row r="924" spans="1:4" x14ac:dyDescent="0.4">
      <c r="A924">
        <v>924</v>
      </c>
      <c r="B924" t="s">
        <v>986</v>
      </c>
      <c r="C924" t="s">
        <v>63</v>
      </c>
      <c r="D924">
        <f t="shared" si="14"/>
        <v>924</v>
      </c>
    </row>
    <row r="925" spans="1:4" x14ac:dyDescent="0.4">
      <c r="A925">
        <v>925</v>
      </c>
      <c r="B925" t="s">
        <v>987</v>
      </c>
      <c r="C925" t="s">
        <v>63</v>
      </c>
      <c r="D925">
        <f t="shared" si="14"/>
        <v>925</v>
      </c>
    </row>
    <row r="926" spans="1:4" x14ac:dyDescent="0.4">
      <c r="A926">
        <v>926</v>
      </c>
      <c r="B926" t="s">
        <v>988</v>
      </c>
      <c r="C926" t="s">
        <v>63</v>
      </c>
      <c r="D926">
        <f t="shared" si="14"/>
        <v>926</v>
      </c>
    </row>
    <row r="927" spans="1:4" x14ac:dyDescent="0.4">
      <c r="A927">
        <v>927</v>
      </c>
      <c r="B927" t="s">
        <v>989</v>
      </c>
      <c r="C927" t="s">
        <v>63</v>
      </c>
      <c r="D927">
        <f t="shared" si="14"/>
        <v>927</v>
      </c>
    </row>
    <row r="928" spans="1:4" x14ac:dyDescent="0.4">
      <c r="A928">
        <v>928</v>
      </c>
      <c r="B928" t="s">
        <v>990</v>
      </c>
      <c r="C928" t="s">
        <v>184</v>
      </c>
      <c r="D928">
        <f t="shared" si="14"/>
        <v>928</v>
      </c>
    </row>
    <row r="929" spans="1:4" x14ac:dyDescent="0.4">
      <c r="A929">
        <v>929</v>
      </c>
      <c r="B929" t="s">
        <v>991</v>
      </c>
      <c r="C929" t="s">
        <v>80</v>
      </c>
      <c r="D929">
        <f t="shared" si="14"/>
        <v>929</v>
      </c>
    </row>
    <row r="930" spans="1:4" x14ac:dyDescent="0.4">
      <c r="A930">
        <v>930</v>
      </c>
      <c r="B930" t="s">
        <v>992</v>
      </c>
      <c r="C930" t="s">
        <v>57</v>
      </c>
      <c r="D930">
        <f t="shared" si="14"/>
        <v>930</v>
      </c>
    </row>
    <row r="931" spans="1:4" x14ac:dyDescent="0.4">
      <c r="A931">
        <v>931</v>
      </c>
      <c r="B931" t="s">
        <v>993</v>
      </c>
      <c r="C931" t="s">
        <v>57</v>
      </c>
      <c r="D931">
        <f t="shared" si="14"/>
        <v>931</v>
      </c>
    </row>
    <row r="932" spans="1:4" x14ac:dyDescent="0.4">
      <c r="A932">
        <v>932</v>
      </c>
      <c r="B932" t="s">
        <v>994</v>
      </c>
      <c r="C932" t="s">
        <v>57</v>
      </c>
      <c r="D932">
        <f t="shared" si="14"/>
        <v>932</v>
      </c>
    </row>
    <row r="933" spans="1:4" x14ac:dyDescent="0.4">
      <c r="A933">
        <v>933</v>
      </c>
      <c r="B933" t="s">
        <v>995</v>
      </c>
      <c r="C933" t="s">
        <v>57</v>
      </c>
      <c r="D933">
        <f t="shared" si="14"/>
        <v>933</v>
      </c>
    </row>
    <row r="934" spans="1:4" x14ac:dyDescent="0.4">
      <c r="A934">
        <v>934</v>
      </c>
      <c r="B934" t="s">
        <v>996</v>
      </c>
      <c r="C934" t="s">
        <v>57</v>
      </c>
      <c r="D934">
        <f t="shared" si="14"/>
        <v>934</v>
      </c>
    </row>
    <row r="935" spans="1:4" x14ac:dyDescent="0.4">
      <c r="A935">
        <v>935</v>
      </c>
      <c r="B935" t="s">
        <v>997</v>
      </c>
      <c r="C935" t="s">
        <v>57</v>
      </c>
      <c r="D935">
        <f t="shared" si="14"/>
        <v>935</v>
      </c>
    </row>
    <row r="936" spans="1:4" x14ac:dyDescent="0.4">
      <c r="A936">
        <v>936</v>
      </c>
      <c r="B936" t="s">
        <v>998</v>
      </c>
      <c r="C936" t="s">
        <v>57</v>
      </c>
      <c r="D936">
        <f t="shared" si="14"/>
        <v>936</v>
      </c>
    </row>
    <row r="937" spans="1:4" x14ac:dyDescent="0.4">
      <c r="A937">
        <v>937</v>
      </c>
      <c r="B937" t="s">
        <v>999</v>
      </c>
      <c r="C937" t="s">
        <v>57</v>
      </c>
      <c r="D937">
        <f t="shared" si="14"/>
        <v>937</v>
      </c>
    </row>
    <row r="938" spans="1:4" x14ac:dyDescent="0.4">
      <c r="A938">
        <v>938</v>
      </c>
      <c r="B938" t="s">
        <v>1000</v>
      </c>
      <c r="C938" t="s">
        <v>57</v>
      </c>
      <c r="D938">
        <f t="shared" si="14"/>
        <v>938</v>
      </c>
    </row>
    <row r="939" spans="1:4" x14ac:dyDescent="0.4">
      <c r="A939">
        <v>939</v>
      </c>
      <c r="B939" t="s">
        <v>1001</v>
      </c>
      <c r="C939" t="s">
        <v>57</v>
      </c>
      <c r="D939">
        <f t="shared" si="14"/>
        <v>939</v>
      </c>
    </row>
    <row r="940" spans="1:4" x14ac:dyDescent="0.4">
      <c r="A940">
        <v>940</v>
      </c>
      <c r="B940" t="s">
        <v>1002</v>
      </c>
      <c r="C940" t="s">
        <v>57</v>
      </c>
      <c r="D940">
        <f t="shared" si="14"/>
        <v>940</v>
      </c>
    </row>
    <row r="941" spans="1:4" x14ac:dyDescent="0.4">
      <c r="A941">
        <v>941</v>
      </c>
      <c r="B941" t="s">
        <v>1003</v>
      </c>
      <c r="C941" t="s">
        <v>57</v>
      </c>
      <c r="D941">
        <f t="shared" si="14"/>
        <v>941</v>
      </c>
    </row>
    <row r="942" spans="1:4" x14ac:dyDescent="0.4">
      <c r="A942">
        <v>942</v>
      </c>
      <c r="B942" t="s">
        <v>1004</v>
      </c>
      <c r="C942" t="s">
        <v>12</v>
      </c>
      <c r="D942">
        <f t="shared" si="14"/>
        <v>942</v>
      </c>
    </row>
    <row r="943" spans="1:4" x14ac:dyDescent="0.4">
      <c r="A943">
        <v>943</v>
      </c>
      <c r="B943" t="s">
        <v>1005</v>
      </c>
      <c r="C943" t="s">
        <v>44</v>
      </c>
      <c r="D943">
        <f t="shared" si="14"/>
        <v>943</v>
      </c>
    </row>
    <row r="944" spans="1:4" x14ac:dyDescent="0.4">
      <c r="A944">
        <v>944</v>
      </c>
      <c r="B944" t="s">
        <v>1006</v>
      </c>
      <c r="C944" t="s">
        <v>48</v>
      </c>
      <c r="D944">
        <f t="shared" si="14"/>
        <v>944</v>
      </c>
    </row>
    <row r="945" spans="1:4" x14ac:dyDescent="0.4">
      <c r="A945">
        <v>945</v>
      </c>
      <c r="B945" t="s">
        <v>1007</v>
      </c>
      <c r="C945" t="s">
        <v>48</v>
      </c>
      <c r="D945">
        <f t="shared" si="14"/>
        <v>945</v>
      </c>
    </row>
    <row r="946" spans="1:4" x14ac:dyDescent="0.4">
      <c r="A946">
        <v>946</v>
      </c>
      <c r="B946" t="s">
        <v>1008</v>
      </c>
      <c r="C946" t="s">
        <v>48</v>
      </c>
      <c r="D946">
        <f t="shared" si="14"/>
        <v>946</v>
      </c>
    </row>
    <row r="947" spans="1:4" x14ac:dyDescent="0.4">
      <c r="A947">
        <v>947</v>
      </c>
      <c r="B947" t="s">
        <v>1009</v>
      </c>
      <c r="C947" t="s">
        <v>48</v>
      </c>
      <c r="D947">
        <f t="shared" si="14"/>
        <v>947</v>
      </c>
    </row>
    <row r="948" spans="1:4" x14ac:dyDescent="0.4">
      <c r="A948">
        <v>948</v>
      </c>
      <c r="B948" t="s">
        <v>1010</v>
      </c>
      <c r="C948" t="s">
        <v>48</v>
      </c>
      <c r="D948">
        <f t="shared" si="14"/>
        <v>948</v>
      </c>
    </row>
    <row r="949" spans="1:4" x14ac:dyDescent="0.4">
      <c r="A949">
        <v>949</v>
      </c>
      <c r="B949" t="s">
        <v>1011</v>
      </c>
      <c r="C949" t="s">
        <v>48</v>
      </c>
      <c r="D949">
        <f t="shared" si="14"/>
        <v>949</v>
      </c>
    </row>
    <row r="950" spans="1:4" x14ac:dyDescent="0.4">
      <c r="A950">
        <v>950</v>
      </c>
      <c r="B950" t="s">
        <v>1012</v>
      </c>
      <c r="C950" t="s">
        <v>48</v>
      </c>
      <c r="D950">
        <f t="shared" si="14"/>
        <v>950</v>
      </c>
    </row>
    <row r="951" spans="1:4" x14ac:dyDescent="0.4">
      <c r="A951">
        <v>951</v>
      </c>
      <c r="B951" t="s">
        <v>1013</v>
      </c>
      <c r="C951" t="s">
        <v>57</v>
      </c>
      <c r="D951">
        <f t="shared" si="14"/>
        <v>951</v>
      </c>
    </row>
    <row r="952" spans="1:4" x14ac:dyDescent="0.4">
      <c r="A952">
        <v>952</v>
      </c>
      <c r="B952" t="s">
        <v>1014</v>
      </c>
      <c r="C952" t="s">
        <v>545</v>
      </c>
      <c r="D952">
        <f t="shared" si="14"/>
        <v>952</v>
      </c>
    </row>
    <row r="953" spans="1:4" x14ac:dyDescent="0.4">
      <c r="A953">
        <v>953</v>
      </c>
      <c r="B953" t="s">
        <v>1015</v>
      </c>
      <c r="C953" t="s">
        <v>57</v>
      </c>
      <c r="D953">
        <f t="shared" si="14"/>
        <v>953</v>
      </c>
    </row>
    <row r="954" spans="1:4" x14ac:dyDescent="0.4">
      <c r="A954">
        <v>954</v>
      </c>
      <c r="B954" t="s">
        <v>1016</v>
      </c>
      <c r="C954" t="s">
        <v>57</v>
      </c>
      <c r="D954">
        <f t="shared" si="14"/>
        <v>954</v>
      </c>
    </row>
    <row r="955" spans="1:4" x14ac:dyDescent="0.4">
      <c r="A955">
        <v>955</v>
      </c>
      <c r="B955" t="s">
        <v>1017</v>
      </c>
      <c r="C955" t="s">
        <v>80</v>
      </c>
      <c r="D955">
        <f t="shared" si="14"/>
        <v>955</v>
      </c>
    </row>
    <row r="956" spans="1:4" x14ac:dyDescent="0.4">
      <c r="A956">
        <v>956</v>
      </c>
      <c r="B956" t="s">
        <v>1018</v>
      </c>
      <c r="C956" t="s">
        <v>80</v>
      </c>
      <c r="D956">
        <f t="shared" si="14"/>
        <v>956</v>
      </c>
    </row>
    <row r="957" spans="1:4" x14ac:dyDescent="0.4">
      <c r="A957">
        <v>957</v>
      </c>
      <c r="B957" t="s">
        <v>1019</v>
      </c>
      <c r="C957" t="s">
        <v>80</v>
      </c>
      <c r="D957">
        <f t="shared" si="14"/>
        <v>957</v>
      </c>
    </row>
    <row r="958" spans="1:4" x14ac:dyDescent="0.4">
      <c r="A958">
        <v>958</v>
      </c>
      <c r="B958" t="s">
        <v>1020</v>
      </c>
      <c r="C958" t="s">
        <v>182</v>
      </c>
      <c r="D958">
        <f t="shared" si="14"/>
        <v>958</v>
      </c>
    </row>
    <row r="959" spans="1:4" x14ac:dyDescent="0.4">
      <c r="A959">
        <v>959</v>
      </c>
      <c r="B959" t="s">
        <v>1021</v>
      </c>
      <c r="C959" t="s">
        <v>184</v>
      </c>
      <c r="D959">
        <f t="shared" si="14"/>
        <v>959</v>
      </c>
    </row>
    <row r="960" spans="1:4" x14ac:dyDescent="0.4">
      <c r="A960">
        <v>960</v>
      </c>
      <c r="B960" t="s">
        <v>1022</v>
      </c>
      <c r="C960" t="s">
        <v>184</v>
      </c>
      <c r="D960">
        <f t="shared" si="14"/>
        <v>960</v>
      </c>
    </row>
    <row r="961" spans="1:4" x14ac:dyDescent="0.4">
      <c r="A961">
        <v>961</v>
      </c>
      <c r="B961" t="s">
        <v>1023</v>
      </c>
      <c r="C961" t="s">
        <v>184</v>
      </c>
      <c r="D961">
        <f t="shared" si="14"/>
        <v>961</v>
      </c>
    </row>
    <row r="962" spans="1:4" x14ac:dyDescent="0.4">
      <c r="A962">
        <v>962</v>
      </c>
      <c r="B962" t="s">
        <v>1024</v>
      </c>
      <c r="C962" t="s">
        <v>184</v>
      </c>
      <c r="D962">
        <f t="shared" ref="D962:D1025" si="15">A962</f>
        <v>962</v>
      </c>
    </row>
    <row r="963" spans="1:4" x14ac:dyDescent="0.4">
      <c r="A963">
        <v>963</v>
      </c>
      <c r="B963" t="s">
        <v>1025</v>
      </c>
      <c r="C963" t="s">
        <v>184</v>
      </c>
      <c r="D963">
        <f t="shared" si="15"/>
        <v>963</v>
      </c>
    </row>
    <row r="964" spans="1:4" x14ac:dyDescent="0.4">
      <c r="A964">
        <v>964</v>
      </c>
      <c r="B964" t="s">
        <v>1026</v>
      </c>
      <c r="C964" t="s">
        <v>184</v>
      </c>
      <c r="D964">
        <f t="shared" si="15"/>
        <v>964</v>
      </c>
    </row>
    <row r="965" spans="1:4" x14ac:dyDescent="0.4">
      <c r="A965">
        <v>965</v>
      </c>
      <c r="B965" t="s">
        <v>1027</v>
      </c>
      <c r="C965" t="s">
        <v>184</v>
      </c>
      <c r="D965">
        <f t="shared" si="15"/>
        <v>965</v>
      </c>
    </row>
    <row r="966" spans="1:4" x14ac:dyDescent="0.4">
      <c r="A966">
        <v>966</v>
      </c>
      <c r="B966" t="s">
        <v>1028</v>
      </c>
      <c r="C966" t="s">
        <v>184</v>
      </c>
      <c r="D966">
        <f t="shared" si="15"/>
        <v>966</v>
      </c>
    </row>
    <row r="967" spans="1:4" x14ac:dyDescent="0.4">
      <c r="A967">
        <v>967</v>
      </c>
      <c r="B967" t="s">
        <v>1029</v>
      </c>
      <c r="C967" t="s">
        <v>184</v>
      </c>
      <c r="D967">
        <f t="shared" si="15"/>
        <v>967</v>
      </c>
    </row>
    <row r="968" spans="1:4" x14ac:dyDescent="0.4">
      <c r="A968">
        <v>968</v>
      </c>
      <c r="B968" s="12" t="s">
        <v>1030</v>
      </c>
      <c r="C968" t="s">
        <v>184</v>
      </c>
      <c r="D968">
        <f t="shared" si="15"/>
        <v>968</v>
      </c>
    </row>
    <row r="969" spans="1:4" x14ac:dyDescent="0.4">
      <c r="A969">
        <v>969</v>
      </c>
      <c r="B969" t="s">
        <v>1031</v>
      </c>
      <c r="C969" t="s">
        <v>184</v>
      </c>
      <c r="D969">
        <f t="shared" si="15"/>
        <v>969</v>
      </c>
    </row>
    <row r="970" spans="1:4" x14ac:dyDescent="0.4">
      <c r="A970">
        <v>970</v>
      </c>
      <c r="B970" t="s">
        <v>1032</v>
      </c>
      <c r="C970" t="s">
        <v>184</v>
      </c>
      <c r="D970">
        <f t="shared" si="15"/>
        <v>970</v>
      </c>
    </row>
    <row r="971" spans="1:4" x14ac:dyDescent="0.4">
      <c r="A971">
        <v>971</v>
      </c>
      <c r="B971" t="s">
        <v>1033</v>
      </c>
      <c r="C971" t="s">
        <v>57</v>
      </c>
      <c r="D971">
        <f t="shared" si="15"/>
        <v>971</v>
      </c>
    </row>
    <row r="972" spans="1:4" x14ac:dyDescent="0.4">
      <c r="A972">
        <v>972</v>
      </c>
      <c r="B972" t="s">
        <v>1034</v>
      </c>
      <c r="C972" t="s">
        <v>44</v>
      </c>
      <c r="D972">
        <f t="shared" si="15"/>
        <v>972</v>
      </c>
    </row>
    <row r="973" spans="1:4" x14ac:dyDescent="0.4">
      <c r="A973">
        <v>973</v>
      </c>
      <c r="B973" t="s">
        <v>1035</v>
      </c>
      <c r="C973" t="s">
        <v>485</v>
      </c>
      <c r="D973">
        <f t="shared" si="15"/>
        <v>973</v>
      </c>
    </row>
    <row r="974" spans="1:4" x14ac:dyDescent="0.4">
      <c r="A974">
        <v>974</v>
      </c>
      <c r="B974" t="s">
        <v>1036</v>
      </c>
      <c r="C974" t="s">
        <v>548</v>
      </c>
      <c r="D974">
        <f t="shared" si="15"/>
        <v>974</v>
      </c>
    </row>
    <row r="975" spans="1:4" x14ac:dyDescent="0.4">
      <c r="A975">
        <v>975</v>
      </c>
      <c r="B975" t="s">
        <v>1037</v>
      </c>
      <c r="C975" t="s">
        <v>246</v>
      </c>
      <c r="D975">
        <f t="shared" si="15"/>
        <v>975</v>
      </c>
    </row>
    <row r="976" spans="1:4" x14ac:dyDescent="0.4">
      <c r="A976">
        <v>976</v>
      </c>
      <c r="B976" t="s">
        <v>1038</v>
      </c>
      <c r="C976" t="s">
        <v>182</v>
      </c>
      <c r="D976">
        <f t="shared" si="15"/>
        <v>976</v>
      </c>
    </row>
    <row r="977" spans="1:4" x14ac:dyDescent="0.4">
      <c r="A977">
        <v>977</v>
      </c>
      <c r="B977" t="s">
        <v>1039</v>
      </c>
      <c r="C977" t="s">
        <v>184</v>
      </c>
      <c r="D977">
        <f t="shared" si="15"/>
        <v>977</v>
      </c>
    </row>
    <row r="978" spans="1:4" x14ac:dyDescent="0.4">
      <c r="A978">
        <v>978</v>
      </c>
      <c r="B978" t="s">
        <v>1040</v>
      </c>
      <c r="C978" t="s">
        <v>184</v>
      </c>
      <c r="D978">
        <f t="shared" si="15"/>
        <v>978</v>
      </c>
    </row>
    <row r="979" spans="1:4" x14ac:dyDescent="0.4">
      <c r="A979">
        <v>979</v>
      </c>
      <c r="B979" t="s">
        <v>1041</v>
      </c>
      <c r="C979" t="s">
        <v>184</v>
      </c>
      <c r="D979">
        <f t="shared" si="15"/>
        <v>979</v>
      </c>
    </row>
    <row r="980" spans="1:4" x14ac:dyDescent="0.4">
      <c r="A980">
        <v>980</v>
      </c>
      <c r="B980" t="s">
        <v>1042</v>
      </c>
      <c r="C980" t="s">
        <v>184</v>
      </c>
      <c r="D980">
        <f t="shared" si="15"/>
        <v>980</v>
      </c>
    </row>
    <row r="981" spans="1:4" x14ac:dyDescent="0.4">
      <c r="A981">
        <v>981</v>
      </c>
      <c r="B981" t="s">
        <v>1043</v>
      </c>
      <c r="C981" t="s">
        <v>184</v>
      </c>
      <c r="D981">
        <f t="shared" si="15"/>
        <v>981</v>
      </c>
    </row>
    <row r="982" spans="1:4" x14ac:dyDescent="0.4">
      <c r="A982">
        <v>982</v>
      </c>
      <c r="B982" t="s">
        <v>1044</v>
      </c>
      <c r="C982" t="s">
        <v>184</v>
      </c>
      <c r="D982">
        <f t="shared" si="15"/>
        <v>982</v>
      </c>
    </row>
    <row r="983" spans="1:4" x14ac:dyDescent="0.4">
      <c r="A983">
        <v>983</v>
      </c>
      <c r="B983" s="12" t="s">
        <v>1045</v>
      </c>
      <c r="C983" t="s">
        <v>184</v>
      </c>
      <c r="D983">
        <f t="shared" si="15"/>
        <v>983</v>
      </c>
    </row>
    <row r="984" spans="1:4" x14ac:dyDescent="0.4">
      <c r="A984">
        <v>984</v>
      </c>
      <c r="B984" t="s">
        <v>1046</v>
      </c>
      <c r="C984" t="s">
        <v>184</v>
      </c>
      <c r="D984">
        <f t="shared" si="15"/>
        <v>984</v>
      </c>
    </row>
    <row r="985" spans="1:4" x14ac:dyDescent="0.4">
      <c r="A985">
        <v>985</v>
      </c>
      <c r="B985" t="s">
        <v>1047</v>
      </c>
      <c r="C985" t="s">
        <v>184</v>
      </c>
      <c r="D985">
        <f t="shared" si="15"/>
        <v>985</v>
      </c>
    </row>
    <row r="986" spans="1:4" x14ac:dyDescent="0.4">
      <c r="A986">
        <v>986</v>
      </c>
      <c r="B986" t="s">
        <v>1048</v>
      </c>
      <c r="C986" t="s">
        <v>184</v>
      </c>
      <c r="D986">
        <f t="shared" si="15"/>
        <v>986</v>
      </c>
    </row>
    <row r="987" spans="1:4" x14ac:dyDescent="0.4">
      <c r="A987">
        <v>987</v>
      </c>
      <c r="B987" t="s">
        <v>1049</v>
      </c>
      <c r="C987" t="s">
        <v>184</v>
      </c>
      <c r="D987">
        <f t="shared" si="15"/>
        <v>987</v>
      </c>
    </row>
    <row r="988" spans="1:4" x14ac:dyDescent="0.4">
      <c r="A988">
        <v>988</v>
      </c>
      <c r="B988" t="s">
        <v>1050</v>
      </c>
      <c r="C988" t="s">
        <v>184</v>
      </c>
      <c r="D988">
        <f t="shared" si="15"/>
        <v>988</v>
      </c>
    </row>
    <row r="989" spans="1:4" x14ac:dyDescent="0.4">
      <c r="A989">
        <v>989</v>
      </c>
      <c r="B989" t="s">
        <v>1051</v>
      </c>
      <c r="C989" t="s">
        <v>225</v>
      </c>
      <c r="D989">
        <f t="shared" si="15"/>
        <v>989</v>
      </c>
    </row>
    <row r="990" spans="1:4" x14ac:dyDescent="0.4">
      <c r="A990">
        <v>990</v>
      </c>
      <c r="B990" t="s">
        <v>1052</v>
      </c>
      <c r="C990" t="s">
        <v>44</v>
      </c>
      <c r="D990">
        <f t="shared" si="15"/>
        <v>990</v>
      </c>
    </row>
    <row r="991" spans="1:4" x14ac:dyDescent="0.4">
      <c r="A991">
        <v>991</v>
      </c>
      <c r="B991" t="s">
        <v>1053</v>
      </c>
      <c r="C991" t="s">
        <v>80</v>
      </c>
      <c r="D991">
        <f t="shared" si="15"/>
        <v>991</v>
      </c>
    </row>
    <row r="992" spans="1:4" x14ac:dyDescent="0.4">
      <c r="A992">
        <v>992</v>
      </c>
      <c r="B992" t="s">
        <v>1054</v>
      </c>
      <c r="C992" t="s">
        <v>485</v>
      </c>
      <c r="D992">
        <f t="shared" si="15"/>
        <v>992</v>
      </c>
    </row>
    <row r="993" spans="1:4" x14ac:dyDescent="0.4">
      <c r="A993">
        <v>993</v>
      </c>
      <c r="B993" t="s">
        <v>1055</v>
      </c>
      <c r="C993" t="s">
        <v>184</v>
      </c>
      <c r="D993">
        <f t="shared" si="15"/>
        <v>993</v>
      </c>
    </row>
    <row r="994" spans="1:4" x14ac:dyDescent="0.4">
      <c r="A994">
        <v>994</v>
      </c>
      <c r="B994" t="s">
        <v>1056</v>
      </c>
      <c r="C994" t="s">
        <v>184</v>
      </c>
      <c r="D994">
        <f t="shared" si="15"/>
        <v>994</v>
      </c>
    </row>
    <row r="995" spans="1:4" x14ac:dyDescent="0.4">
      <c r="A995">
        <v>995</v>
      </c>
      <c r="B995" t="s">
        <v>1057</v>
      </c>
      <c r="C995" t="s">
        <v>184</v>
      </c>
      <c r="D995">
        <f t="shared" si="15"/>
        <v>995</v>
      </c>
    </row>
    <row r="996" spans="1:4" x14ac:dyDescent="0.4">
      <c r="A996">
        <v>996</v>
      </c>
      <c r="B996" t="s">
        <v>1058</v>
      </c>
      <c r="C996" t="s">
        <v>184</v>
      </c>
      <c r="D996">
        <f t="shared" si="15"/>
        <v>996</v>
      </c>
    </row>
    <row r="997" spans="1:4" x14ac:dyDescent="0.4">
      <c r="A997">
        <v>997</v>
      </c>
      <c r="B997" t="s">
        <v>1059</v>
      </c>
      <c r="C997" t="s">
        <v>184</v>
      </c>
      <c r="D997">
        <f t="shared" si="15"/>
        <v>997</v>
      </c>
    </row>
    <row r="998" spans="1:4" x14ac:dyDescent="0.4">
      <c r="A998">
        <v>998</v>
      </c>
      <c r="B998" t="s">
        <v>1060</v>
      </c>
      <c r="C998" t="s">
        <v>184</v>
      </c>
      <c r="D998">
        <f t="shared" si="15"/>
        <v>998</v>
      </c>
    </row>
    <row r="999" spans="1:4" x14ac:dyDescent="0.4">
      <c r="A999">
        <v>999</v>
      </c>
      <c r="B999" t="s">
        <v>1061</v>
      </c>
      <c r="C999" t="s">
        <v>184</v>
      </c>
      <c r="D999">
        <f t="shared" si="15"/>
        <v>999</v>
      </c>
    </row>
    <row r="1000" spans="1:4" x14ac:dyDescent="0.4">
      <c r="A1000">
        <v>1000</v>
      </c>
      <c r="B1000" t="s">
        <v>1062</v>
      </c>
      <c r="C1000" t="s">
        <v>184</v>
      </c>
      <c r="D1000">
        <f t="shared" si="15"/>
        <v>1000</v>
      </c>
    </row>
    <row r="1001" spans="1:4" x14ac:dyDescent="0.4">
      <c r="D1001">
        <f t="shared" si="15"/>
        <v>0</v>
      </c>
    </row>
    <row r="1002" spans="1:4" x14ac:dyDescent="0.4">
      <c r="D1002">
        <f t="shared" si="15"/>
        <v>0</v>
      </c>
    </row>
    <row r="1003" spans="1:4" x14ac:dyDescent="0.4">
      <c r="D1003">
        <f t="shared" si="15"/>
        <v>0</v>
      </c>
    </row>
    <row r="1004" spans="1:4" x14ac:dyDescent="0.4">
      <c r="D1004">
        <f t="shared" si="15"/>
        <v>0</v>
      </c>
    </row>
    <row r="1005" spans="1:4" x14ac:dyDescent="0.4">
      <c r="D1005">
        <f t="shared" si="15"/>
        <v>0</v>
      </c>
    </row>
    <row r="1006" spans="1:4" x14ac:dyDescent="0.4">
      <c r="D1006">
        <f t="shared" si="15"/>
        <v>0</v>
      </c>
    </row>
    <row r="1007" spans="1:4" x14ac:dyDescent="0.4">
      <c r="D1007">
        <f t="shared" si="15"/>
        <v>0</v>
      </c>
    </row>
    <row r="1008" spans="1:4" x14ac:dyDescent="0.4">
      <c r="D1008">
        <f t="shared" si="15"/>
        <v>0</v>
      </c>
    </row>
    <row r="1009" spans="4:4" x14ac:dyDescent="0.4">
      <c r="D1009">
        <f t="shared" si="15"/>
        <v>0</v>
      </c>
    </row>
    <row r="1010" spans="4:4" x14ac:dyDescent="0.4">
      <c r="D1010">
        <f t="shared" si="15"/>
        <v>0</v>
      </c>
    </row>
    <row r="1011" spans="4:4" x14ac:dyDescent="0.4">
      <c r="D1011">
        <f t="shared" si="15"/>
        <v>0</v>
      </c>
    </row>
    <row r="1012" spans="4:4" x14ac:dyDescent="0.4">
      <c r="D1012">
        <f t="shared" si="15"/>
        <v>0</v>
      </c>
    </row>
    <row r="1013" spans="4:4" x14ac:dyDescent="0.4">
      <c r="D1013">
        <f t="shared" si="15"/>
        <v>0</v>
      </c>
    </row>
    <row r="1014" spans="4:4" x14ac:dyDescent="0.4">
      <c r="D1014">
        <f t="shared" si="15"/>
        <v>0</v>
      </c>
    </row>
    <row r="1015" spans="4:4" x14ac:dyDescent="0.4">
      <c r="D1015">
        <f t="shared" si="15"/>
        <v>0</v>
      </c>
    </row>
    <row r="1016" spans="4:4" x14ac:dyDescent="0.4">
      <c r="D1016">
        <f t="shared" si="15"/>
        <v>0</v>
      </c>
    </row>
    <row r="1017" spans="4:4" x14ac:dyDescent="0.4">
      <c r="D1017">
        <f t="shared" si="15"/>
        <v>0</v>
      </c>
    </row>
    <row r="1018" spans="4:4" x14ac:dyDescent="0.4">
      <c r="D1018">
        <f t="shared" si="15"/>
        <v>0</v>
      </c>
    </row>
    <row r="1019" spans="4:4" x14ac:dyDescent="0.4">
      <c r="D1019">
        <f t="shared" si="15"/>
        <v>0</v>
      </c>
    </row>
    <row r="1020" spans="4:4" x14ac:dyDescent="0.4">
      <c r="D1020">
        <f t="shared" si="15"/>
        <v>0</v>
      </c>
    </row>
    <row r="1021" spans="4:4" x14ac:dyDescent="0.4">
      <c r="D1021">
        <f t="shared" si="15"/>
        <v>0</v>
      </c>
    </row>
    <row r="1022" spans="4:4" x14ac:dyDescent="0.4">
      <c r="D1022">
        <f t="shared" si="15"/>
        <v>0</v>
      </c>
    </row>
    <row r="1023" spans="4:4" x14ac:dyDescent="0.4">
      <c r="D1023">
        <f t="shared" si="15"/>
        <v>0</v>
      </c>
    </row>
    <row r="1024" spans="4:4" x14ac:dyDescent="0.4">
      <c r="D1024">
        <f t="shared" si="15"/>
        <v>0</v>
      </c>
    </row>
    <row r="1025" spans="4:4" x14ac:dyDescent="0.4">
      <c r="D1025">
        <f t="shared" si="15"/>
        <v>0</v>
      </c>
    </row>
    <row r="1026" spans="4:4" x14ac:dyDescent="0.4">
      <c r="D1026">
        <f t="shared" ref="D1026:D1059" si="16">A1026</f>
        <v>0</v>
      </c>
    </row>
    <row r="1027" spans="4:4" x14ac:dyDescent="0.4">
      <c r="D1027">
        <f t="shared" si="16"/>
        <v>0</v>
      </c>
    </row>
    <row r="1028" spans="4:4" x14ac:dyDescent="0.4">
      <c r="D1028">
        <f t="shared" si="16"/>
        <v>0</v>
      </c>
    </row>
    <row r="1029" spans="4:4" x14ac:dyDescent="0.4">
      <c r="D1029">
        <f t="shared" si="16"/>
        <v>0</v>
      </c>
    </row>
    <row r="1030" spans="4:4" x14ac:dyDescent="0.4">
      <c r="D1030">
        <f t="shared" si="16"/>
        <v>0</v>
      </c>
    </row>
    <row r="1031" spans="4:4" x14ac:dyDescent="0.4">
      <c r="D1031">
        <f t="shared" si="16"/>
        <v>0</v>
      </c>
    </row>
    <row r="1032" spans="4:4" x14ac:dyDescent="0.4">
      <c r="D1032">
        <f t="shared" si="16"/>
        <v>0</v>
      </c>
    </row>
    <row r="1033" spans="4:4" x14ac:dyDescent="0.4">
      <c r="D1033">
        <f t="shared" si="16"/>
        <v>0</v>
      </c>
    </row>
    <row r="1034" spans="4:4" x14ac:dyDescent="0.4">
      <c r="D1034">
        <f t="shared" si="16"/>
        <v>0</v>
      </c>
    </row>
    <row r="1035" spans="4:4" x14ac:dyDescent="0.4">
      <c r="D1035">
        <f t="shared" si="16"/>
        <v>0</v>
      </c>
    </row>
    <row r="1036" spans="4:4" x14ac:dyDescent="0.4">
      <c r="D1036">
        <f t="shared" si="16"/>
        <v>0</v>
      </c>
    </row>
    <row r="1037" spans="4:4" x14ac:dyDescent="0.4">
      <c r="D1037">
        <f t="shared" si="16"/>
        <v>0</v>
      </c>
    </row>
    <row r="1038" spans="4:4" x14ac:dyDescent="0.4">
      <c r="D1038">
        <f t="shared" si="16"/>
        <v>0</v>
      </c>
    </row>
    <row r="1039" spans="4:4" x14ac:dyDescent="0.4">
      <c r="D1039">
        <f t="shared" si="16"/>
        <v>0</v>
      </c>
    </row>
    <row r="1040" spans="4:4" x14ac:dyDescent="0.4">
      <c r="D1040">
        <f t="shared" si="16"/>
        <v>0</v>
      </c>
    </row>
    <row r="1041" spans="4:4" x14ac:dyDescent="0.4">
      <c r="D1041">
        <f t="shared" si="16"/>
        <v>0</v>
      </c>
    </row>
    <row r="1042" spans="4:4" x14ac:dyDescent="0.4">
      <c r="D1042">
        <f t="shared" si="16"/>
        <v>0</v>
      </c>
    </row>
    <row r="1043" spans="4:4" x14ac:dyDescent="0.4">
      <c r="D1043">
        <f t="shared" si="16"/>
        <v>0</v>
      </c>
    </row>
    <row r="1044" spans="4:4" x14ac:dyDescent="0.4">
      <c r="D1044">
        <f t="shared" si="16"/>
        <v>0</v>
      </c>
    </row>
    <row r="1045" spans="4:4" x14ac:dyDescent="0.4">
      <c r="D1045">
        <f t="shared" si="16"/>
        <v>0</v>
      </c>
    </row>
    <row r="1046" spans="4:4" x14ac:dyDescent="0.4">
      <c r="D1046">
        <f t="shared" si="16"/>
        <v>0</v>
      </c>
    </row>
    <row r="1047" spans="4:4" x14ac:dyDescent="0.4">
      <c r="D1047">
        <f t="shared" si="16"/>
        <v>0</v>
      </c>
    </row>
    <row r="1048" spans="4:4" x14ac:dyDescent="0.4">
      <c r="D1048">
        <f t="shared" si="16"/>
        <v>0</v>
      </c>
    </row>
    <row r="1049" spans="4:4" x14ac:dyDescent="0.4">
      <c r="D1049">
        <f t="shared" si="16"/>
        <v>0</v>
      </c>
    </row>
    <row r="1050" spans="4:4" x14ac:dyDescent="0.4">
      <c r="D1050">
        <f t="shared" si="16"/>
        <v>0</v>
      </c>
    </row>
    <row r="1051" spans="4:4" x14ac:dyDescent="0.4">
      <c r="D1051">
        <f t="shared" si="16"/>
        <v>0</v>
      </c>
    </row>
    <row r="1052" spans="4:4" x14ac:dyDescent="0.4">
      <c r="D1052">
        <f t="shared" si="16"/>
        <v>0</v>
      </c>
    </row>
    <row r="1053" spans="4:4" x14ac:dyDescent="0.4">
      <c r="D1053">
        <f t="shared" si="16"/>
        <v>0</v>
      </c>
    </row>
    <row r="1054" spans="4:4" x14ac:dyDescent="0.4">
      <c r="D1054">
        <f t="shared" si="16"/>
        <v>0</v>
      </c>
    </row>
    <row r="1055" spans="4:4" x14ac:dyDescent="0.4">
      <c r="D1055">
        <f t="shared" si="16"/>
        <v>0</v>
      </c>
    </row>
    <row r="1056" spans="4:4" x14ac:dyDescent="0.4">
      <c r="D1056">
        <f t="shared" si="16"/>
        <v>0</v>
      </c>
    </row>
    <row r="1057" spans="4:4" x14ac:dyDescent="0.4">
      <c r="D1057">
        <f t="shared" si="16"/>
        <v>0</v>
      </c>
    </row>
    <row r="1058" spans="4:4" x14ac:dyDescent="0.4">
      <c r="D1058">
        <f t="shared" si="16"/>
        <v>0</v>
      </c>
    </row>
    <row r="1059" spans="4:4" x14ac:dyDescent="0.4">
      <c r="D1059">
        <f t="shared" si="16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06E5B-21B3-49C8-A773-AE32C840C372}">
  <dimension ref="A1:E1018"/>
  <sheetViews>
    <sheetView workbookViewId="0">
      <selection activeCell="C1005" sqref="C1:C1048576"/>
    </sheetView>
  </sheetViews>
  <sheetFormatPr baseColWidth="10" defaultRowHeight="14.6" x14ac:dyDescent="0.4"/>
  <cols>
    <col min="1" max="1" width="111.3828125" customWidth="1"/>
    <col min="3" max="3" width="65.921875" bestFit="1" customWidth="1"/>
    <col min="4" max="4" width="65.921875" customWidth="1"/>
  </cols>
  <sheetData>
    <row r="1" spans="1:5" x14ac:dyDescent="0.4">
      <c r="A1" t="s">
        <v>1074</v>
      </c>
      <c r="C1" t="str">
        <f>MID(A1,32,64)</f>
        <v>d32a48a5bff090cc6a6589d78cfc3635220af857d173ccfa268adeb3ad326757</v>
      </c>
      <c r="E1" t="s">
        <v>33</v>
      </c>
    </row>
    <row r="2" spans="1:5" x14ac:dyDescent="0.4">
      <c r="A2" t="s">
        <v>1075</v>
      </c>
      <c r="C2" t="str">
        <f>MID(A2,32,64)</f>
        <v>e9559e2011c75c7a61bc4607b802dc17e36cf159fc5c2b7cede3335395ef9f72</v>
      </c>
      <c r="E2" s="12" t="s">
        <v>440</v>
      </c>
    </row>
    <row r="3" spans="1:5" x14ac:dyDescent="0.4">
      <c r="A3" t="s">
        <v>1076</v>
      </c>
      <c r="C3" t="str">
        <f>MID(A3,32,64)</f>
        <v>121c78559e0719b6ed85505c2384ff7cbd61c9e9ed867954a788c375300cd692</v>
      </c>
      <c r="E3" t="e">
        <f>VLOOKUP(E2,$C:$C,1,FALSE)</f>
        <v>#N/A</v>
      </c>
    </row>
    <row r="4" spans="1:5" x14ac:dyDescent="0.4">
      <c r="A4" t="s">
        <v>1077</v>
      </c>
      <c r="C4" t="str">
        <f>MID(A4,32,64)</f>
        <v>e10b2943d7e69c983ac6e445cc2b60f74e8e39fd188a0636859d6c6303cdaaab</v>
      </c>
    </row>
    <row r="5" spans="1:5" x14ac:dyDescent="0.4">
      <c r="A5" t="s">
        <v>1078</v>
      </c>
      <c r="C5" t="str">
        <f>MID(A5,32,64)</f>
        <v>d4a39ef307dab4a108ed4cba6eaa2524604cd841c4c84f42a697e430d620b28d</v>
      </c>
    </row>
    <row r="6" spans="1:5" x14ac:dyDescent="0.4">
      <c r="A6" t="s">
        <v>1079</v>
      </c>
      <c r="C6" t="str">
        <f>MID(A6,32,64)</f>
        <v>d727e7c32a945246f8ed97c0c7a0f7f67cb286b19644a421f3c2b7aa566fc47e</v>
      </c>
    </row>
    <row r="7" spans="1:5" x14ac:dyDescent="0.4">
      <c r="A7" t="s">
        <v>1080</v>
      </c>
      <c r="C7" t="str">
        <f>MID(A7,32,64)</f>
        <v>4ca6c0d212d8fb3eee3647be0a44f5c71d85a02113b9e9e80bd652ba25138f71</v>
      </c>
    </row>
    <row r="8" spans="1:5" x14ac:dyDescent="0.4">
      <c r="A8" t="s">
        <v>1081</v>
      </c>
      <c r="C8" t="str">
        <f>MID(A8,32,64)</f>
        <v>5ca30dd0c04c7c9afe41e92da4cae58fb80d25027ceebd72b58eaba399475817</v>
      </c>
    </row>
    <row r="9" spans="1:5" x14ac:dyDescent="0.4">
      <c r="A9" t="s">
        <v>1082</v>
      </c>
      <c r="C9" t="str">
        <f>MID(A9,32,64)</f>
        <v>a7d19a0cfea0f651e015d13b54a3eae32674c702a344f1b09d2d8c36e3848980</v>
      </c>
    </row>
    <row r="10" spans="1:5" x14ac:dyDescent="0.4">
      <c r="A10" t="s">
        <v>1083</v>
      </c>
      <c r="C10" t="str">
        <f>MID(A10,32,64)</f>
        <v>045fe50059dd772758e163bf20fc7ff899747c0ddc86bc8d71b762ab5ae33b0e</v>
      </c>
    </row>
    <row r="11" spans="1:5" x14ac:dyDescent="0.4">
      <c r="A11" t="s">
        <v>1084</v>
      </c>
      <c r="C11" t="str">
        <f>MID(A11,32,64)</f>
        <v>1a5a5a2f5d47a37d402db6d442430a71c46ee02cce180196cae0da1412e37f80</v>
      </c>
    </row>
    <row r="12" spans="1:5" x14ac:dyDescent="0.4">
      <c r="A12" t="s">
        <v>1085</v>
      </c>
      <c r="C12" t="str">
        <f>MID(A12,32,64)</f>
        <v>974494e690bf84a0dcb1791de7ffaf834d299f5cec57d75adfb21a7a7158ed40</v>
      </c>
    </row>
    <row r="13" spans="1:5" x14ac:dyDescent="0.4">
      <c r="A13" t="s">
        <v>1086</v>
      </c>
      <c r="C13" t="str">
        <f>MID(A13,32,64)</f>
        <v>5878d6f38889e25d0341162b9b9c9255ee8a9a652a9b7a3a546452e24c2bf693</v>
      </c>
    </row>
    <row r="14" spans="1:5" x14ac:dyDescent="0.4">
      <c r="A14" t="s">
        <v>1087</v>
      </c>
      <c r="C14" t="str">
        <f>MID(A14,32,64)</f>
        <v>e7e1c03025a6980508b45c8d8d534ca9f2ada726547fa357e74f0b0f84bc7d49</v>
      </c>
    </row>
    <row r="15" spans="1:5" x14ac:dyDescent="0.4">
      <c r="A15" t="s">
        <v>1088</v>
      </c>
      <c r="C15" t="str">
        <f>MID(A15,32,64)</f>
        <v>9db91f6876e306e068703367ab2179aa996e0d1cdacd47a194de07342851623b</v>
      </c>
    </row>
    <row r="16" spans="1:5" x14ac:dyDescent="0.4">
      <c r="A16" t="s">
        <v>1089</v>
      </c>
      <c r="C16" t="str">
        <f>MID(A16,32,64)</f>
        <v>0dbdc75325162e07eea0467852b931d963a04766377b9945aeb62d87c8f4aa9f</v>
      </c>
    </row>
    <row r="17" spans="1:3" x14ac:dyDescent="0.4">
      <c r="A17" t="s">
        <v>1090</v>
      </c>
      <c r="C17" t="str">
        <f>MID(A17,32,64)</f>
        <v>ad7e983adf38a6987d2441d9ab59959b93e118931a0634caa7e57e16cd61a401</v>
      </c>
    </row>
    <row r="18" spans="1:3" x14ac:dyDescent="0.4">
      <c r="A18" t="s">
        <v>1091</v>
      </c>
      <c r="C18" t="str">
        <f>MID(A18,32,64)</f>
        <v>8c8db5b28c6216345da4e68d823d7dc424715f2d5b3b0c15b0df67e0fd4b8b90</v>
      </c>
    </row>
    <row r="19" spans="1:3" x14ac:dyDescent="0.4">
      <c r="A19" t="s">
        <v>1092</v>
      </c>
      <c r="C19" t="str">
        <f>MID(A19,32,64)</f>
        <v>e1351403c19dc4c6917855cce150b6b3668800a623f81728f41df4bd5edc8dc0</v>
      </c>
    </row>
    <row r="20" spans="1:3" x14ac:dyDescent="0.4">
      <c r="A20" t="s">
        <v>1093</v>
      </c>
      <c r="C20" t="str">
        <f>MID(A20,32,64)</f>
        <v>5cbe0b8496c7af384e5caa94631f7145150377ddeb991a3d55331bfece1ff8c0</v>
      </c>
    </row>
    <row r="21" spans="1:3" x14ac:dyDescent="0.4">
      <c r="A21" t="s">
        <v>1094</v>
      </c>
      <c r="C21" t="str">
        <f>MID(A21,32,64)</f>
        <v>b26d9e5aa36c32797b555ebf36eeaeb88d2ab8e2fa5048f494fbf639820215e8</v>
      </c>
    </row>
    <row r="22" spans="1:3" x14ac:dyDescent="0.4">
      <c r="A22" t="s">
        <v>1095</v>
      </c>
      <c r="C22" t="str">
        <f>MID(A22,32,64)</f>
        <v>093e56ad565715375bcdb3d69b2866406d86c2db33bac3996d7a3ae9200a3e71</v>
      </c>
    </row>
    <row r="23" spans="1:3" x14ac:dyDescent="0.4">
      <c r="A23" t="s">
        <v>1096</v>
      </c>
      <c r="C23" t="str">
        <f>MID(A23,32,64)</f>
        <v>a1652c523980151fc83b4738888b95ea180284e80bfc889f12e7c2eee6384c24</v>
      </c>
    </row>
    <row r="24" spans="1:3" x14ac:dyDescent="0.4">
      <c r="A24" t="s">
        <v>1097</v>
      </c>
      <c r="C24" t="str">
        <f>MID(A24,32,64)</f>
        <v>d86365c321e7dba6f2fd6463813970170d70216815b9878d4272827cce298ef0</v>
      </c>
    </row>
    <row r="25" spans="1:3" x14ac:dyDescent="0.4">
      <c r="A25" t="s">
        <v>1098</v>
      </c>
      <c r="C25" t="str">
        <f>MID(A25,32,64)</f>
        <v>d07bb44b3d24775fee93d91c0642e37181352373733b6536782d90b7d94d464b</v>
      </c>
    </row>
    <row r="26" spans="1:3" x14ac:dyDescent="0.4">
      <c r="A26" t="s">
        <v>1099</v>
      </c>
      <c r="C26" t="str">
        <f>MID(A26,32,64)</f>
        <v>6d9275b19ccab14d7294e02d4ec3f4bc1050bd8882db95ddc90c516e313aaef3</v>
      </c>
    </row>
    <row r="27" spans="1:3" x14ac:dyDescent="0.4">
      <c r="A27" t="s">
        <v>1100</v>
      </c>
      <c r="C27" t="str">
        <f>MID(A27,32,64)</f>
        <v>915fe4de72c11b2619413a67e499e598fa4bc1a53bce4409b8de7820df6c1347</v>
      </c>
    </row>
    <row r="28" spans="1:3" x14ac:dyDescent="0.4">
      <c r="A28" t="s">
        <v>1101</v>
      </c>
      <c r="C28" t="str">
        <f>MID(A28,32,64)</f>
        <v>f595c5c3ac397f9dab90c6ce30aa3679a75962e0bb146663eed870927ca264e2</v>
      </c>
    </row>
    <row r="29" spans="1:3" x14ac:dyDescent="0.4">
      <c r="A29" t="s">
        <v>1102</v>
      </c>
      <c r="C29" t="str">
        <f>MID(A29,32,64)</f>
        <v>da1dff395f9d6a275ee690dc4a544f06cb60c9463aa8ec1f60ad6ebeb5eeff72</v>
      </c>
    </row>
    <row r="30" spans="1:3" x14ac:dyDescent="0.4">
      <c r="A30" t="s">
        <v>1103</v>
      </c>
      <c r="C30" t="str">
        <f>MID(A30,32,64)</f>
        <v>73e719349c0bf7f9a4f722c2caaed4e8146ad81e51bf7d6a47db91e62596e554</v>
      </c>
    </row>
    <row r="31" spans="1:3" x14ac:dyDescent="0.4">
      <c r="A31" t="s">
        <v>1104</v>
      </c>
      <c r="C31" t="str">
        <f>MID(A31,32,64)</f>
        <v>40d287c191f4522348c62e4cc131098341c69d9405ea5c799c60bc8e61b155e1</v>
      </c>
    </row>
    <row r="32" spans="1:3" x14ac:dyDescent="0.4">
      <c r="A32" t="s">
        <v>1105</v>
      </c>
      <c r="C32" t="str">
        <f>MID(A32,32,64)</f>
        <v>22be5e6e93d2b0e25d720b62d9ab6e08040980c4bd6e9f0dbe0bb64d1fec0bce</v>
      </c>
    </row>
    <row r="33" spans="1:3" x14ac:dyDescent="0.4">
      <c r="A33" t="s">
        <v>1106</v>
      </c>
      <c r="C33" t="str">
        <f>MID(A33,32,64)</f>
        <v>75135cae5ac58374613269a7dafb12fc5c12680634404522fa2e86769e28e835</v>
      </c>
    </row>
    <row r="34" spans="1:3" x14ac:dyDescent="0.4">
      <c r="A34" t="s">
        <v>1107</v>
      </c>
      <c r="C34" t="str">
        <f>MID(A34,32,64)</f>
        <v>0aed92b66b4904d70bd626aa77f6f9ca029e5ba88ecc527d24585aaafbc5a334</v>
      </c>
    </row>
    <row r="35" spans="1:3" x14ac:dyDescent="0.4">
      <c r="A35" t="s">
        <v>1108</v>
      </c>
      <c r="C35" t="str">
        <f>MID(A35,32,64)</f>
        <v>cdc72029d4e64bf6a63d540dd20a9e9df0cbf2e353e448a22a03022ea0fe2571</v>
      </c>
    </row>
    <row r="36" spans="1:3" x14ac:dyDescent="0.4">
      <c r="A36" t="s">
        <v>1109</v>
      </c>
      <c r="C36" t="str">
        <f>MID(A36,32,64)</f>
        <v>d4983a5cd4cf46832b686bf62dccdb055ff119f3188a4b37c3c479c210aef370</v>
      </c>
    </row>
    <row r="37" spans="1:3" x14ac:dyDescent="0.4">
      <c r="A37" t="s">
        <v>1110</v>
      </c>
      <c r="C37" t="str">
        <f>MID(A37,32,64)</f>
        <v>96ff5ef21f3bd2618adb8413abee607a88606ee94106b9e7537e666fb29d3800</v>
      </c>
    </row>
    <row r="38" spans="1:3" x14ac:dyDescent="0.4">
      <c r="A38" t="s">
        <v>1111</v>
      </c>
      <c r="C38" t="str">
        <f>MID(A38,32,64)</f>
        <v>0fe7b4294cab91511fbb43d80d71eedc809e6293cf0c8dff5e61c231b1b6c299</v>
      </c>
    </row>
    <row r="39" spans="1:3" x14ac:dyDescent="0.4">
      <c r="A39" t="s">
        <v>1112</v>
      </c>
      <c r="C39" t="str">
        <f>MID(A39,32,64)</f>
        <v>9e07448c9b225dd6e7de36acaf55433d509b01d51e9fadf4a7ba55814f23199e</v>
      </c>
    </row>
    <row r="40" spans="1:3" x14ac:dyDescent="0.4">
      <c r="A40" t="s">
        <v>1113</v>
      </c>
      <c r="C40" t="str">
        <f>MID(A40,32,64)</f>
        <v>bb7892d8b7996daab40e644187b5df6df5d3c2ac7500f8a03a6a75c97b780afb</v>
      </c>
    </row>
    <row r="41" spans="1:3" x14ac:dyDescent="0.4">
      <c r="A41" t="s">
        <v>1114</v>
      </c>
      <c r="C41" t="str">
        <f>MID(A41,32,64)</f>
        <v>2b7f739d8497dcb401eb09009f17dc47eae495dd2361867624a914820e20b933</v>
      </c>
    </row>
    <row r="42" spans="1:3" x14ac:dyDescent="0.4">
      <c r="A42" t="s">
        <v>1115</v>
      </c>
      <c r="C42" t="str">
        <f>MID(A42,32,64)</f>
        <v>74d07bcfc6a35f1e916b7008c5669dbebd93a0217b2b11f424fec4e6fe36e63c</v>
      </c>
    </row>
    <row r="43" spans="1:3" x14ac:dyDescent="0.4">
      <c r="A43" t="s">
        <v>1116</v>
      </c>
      <c r="C43" t="str">
        <f>MID(A43,32,64)</f>
        <v>97b6964e5751e994caf0bafe187a0e6a861b4ee3657c12ac68d30420bceaa3bf</v>
      </c>
    </row>
    <row r="44" spans="1:3" x14ac:dyDescent="0.4">
      <c r="A44" t="s">
        <v>1117</v>
      </c>
      <c r="C44" t="str">
        <f>MID(A44,32,64)</f>
        <v>29d0d15ad2ea690232afa895ffcd1ce8e4bcfd058713d6e7635dfe37755d4b2e</v>
      </c>
    </row>
    <row r="45" spans="1:3" x14ac:dyDescent="0.4">
      <c r="A45" t="s">
        <v>1118</v>
      </c>
      <c r="C45" t="str">
        <f>MID(A45,32,64)</f>
        <v>703109f4561c6c25c7597afe6846c6904c5a8a88aef8493f2d3e78ccd14ea3da</v>
      </c>
    </row>
    <row r="46" spans="1:3" x14ac:dyDescent="0.4">
      <c r="A46" t="s">
        <v>1119</v>
      </c>
      <c r="C46" t="str">
        <f>MID(A46,32,64)</f>
        <v>7992cfc2b600ad2e54e6d94238dbc506abe393957f05e46fd7058d1514e14fb2</v>
      </c>
    </row>
    <row r="47" spans="1:3" x14ac:dyDescent="0.4">
      <c r="A47" t="s">
        <v>1120</v>
      </c>
      <c r="C47" t="str">
        <f>MID(A47,32,64)</f>
        <v>008bf09aebedac340d928d4b7262f01c3272da53e73656638467e7b69d876fa6</v>
      </c>
    </row>
    <row r="48" spans="1:3" x14ac:dyDescent="0.4">
      <c r="A48" t="s">
        <v>1121</v>
      </c>
      <c r="C48" t="str">
        <f>MID(A48,32,64)</f>
        <v>aeb9015d9e7cea27d2442f8fe59033ab21e94afa8f2febfcb0baa8d84457c980</v>
      </c>
    </row>
    <row r="49" spans="1:3" x14ac:dyDescent="0.4">
      <c r="A49" t="s">
        <v>1122</v>
      </c>
      <c r="C49" t="str">
        <f>MID(A49,32,64)</f>
        <v>d886b3d1b9b86fcf1d706f40153162f650093943c18c61cbf4ea5daa604d9ba2</v>
      </c>
    </row>
    <row r="50" spans="1:3" x14ac:dyDescent="0.4">
      <c r="A50" t="s">
        <v>1123</v>
      </c>
      <c r="C50" t="str">
        <f>MID(A50,32,64)</f>
        <v>7db457d61188e25c150080d5bde2f6931ac02f9660f3fff42d6dacbfa702502f</v>
      </c>
    </row>
    <row r="51" spans="1:3" x14ac:dyDescent="0.4">
      <c r="A51" t="s">
        <v>1124</v>
      </c>
      <c r="C51" t="str">
        <f>MID(A51,32,64)</f>
        <v>f621f08368852d46eacc1d4124be337b17d0cc2f1f09aad8f266126a3360c376</v>
      </c>
    </row>
    <row r="52" spans="1:3" x14ac:dyDescent="0.4">
      <c r="A52" t="s">
        <v>1125</v>
      </c>
      <c r="C52" t="str">
        <f>MID(A52,32,64)</f>
        <v>cd9f70965d34d3b6b6c57ce84145290c0bb871c259311b7a0a9f0a9d29c99d5d</v>
      </c>
    </row>
    <row r="53" spans="1:3" x14ac:dyDescent="0.4">
      <c r="A53" t="s">
        <v>1126</v>
      </c>
      <c r="C53" t="str">
        <f>MID(A53,32,64)</f>
        <v>51dd8a81fe5167ae701d8fdc643a78fa6b31c96c956f3d3b6e08e92613e4516e</v>
      </c>
    </row>
    <row r="54" spans="1:3" x14ac:dyDescent="0.4">
      <c r="A54" t="s">
        <v>1127</v>
      </c>
      <c r="C54" t="str">
        <f>MID(A54,32,64)</f>
        <v>bf243cd4941b5a8f78b7850e456b7b63516d68859d74f2d729a7bb9c6ab21bd9</v>
      </c>
    </row>
    <row r="55" spans="1:3" x14ac:dyDescent="0.4">
      <c r="A55" t="s">
        <v>1128</v>
      </c>
      <c r="C55" t="str">
        <f>MID(A55,32,64)</f>
        <v>18da64392cdd1b1132e70d9f255daceff30ec03a67532d10bc173dbd3cc8e469</v>
      </c>
    </row>
    <row r="56" spans="1:3" x14ac:dyDescent="0.4">
      <c r="A56" t="s">
        <v>1129</v>
      </c>
      <c r="C56" t="str">
        <f>MID(A56,32,64)</f>
        <v>215da59512090a004a5f925491e33d07f1fb59d7b6604b88254587a7df7bddfa</v>
      </c>
    </row>
    <row r="57" spans="1:3" x14ac:dyDescent="0.4">
      <c r="A57" t="s">
        <v>1130</v>
      </c>
      <c r="C57" t="str">
        <f>MID(A57,32,64)</f>
        <v>e22c7ba2aab88fea88f94bf6a7749a61ed9d6e4f2478fdd3b615659d384bcb8d</v>
      </c>
    </row>
    <row r="58" spans="1:3" x14ac:dyDescent="0.4">
      <c r="A58" t="s">
        <v>1131</v>
      </c>
      <c r="C58" t="str">
        <f>MID(A58,32,64)</f>
        <v>f0c4d70e60f7e19bf2944cd3567ff2dfba9913f88c4b50b39b52592172f4a75e</v>
      </c>
    </row>
    <row r="59" spans="1:3" x14ac:dyDescent="0.4">
      <c r="A59" t="s">
        <v>1132</v>
      </c>
      <c r="C59" t="str">
        <f>MID(A59,32,64)</f>
        <v>a42c31f3ccc56a7d0a5924712eb6b86668f8df9277bb06bc3aa860ff90c9c4d3</v>
      </c>
    </row>
    <row r="60" spans="1:3" x14ac:dyDescent="0.4">
      <c r="A60" t="s">
        <v>1133</v>
      </c>
      <c r="C60" t="str">
        <f>MID(A60,32,64)</f>
        <v>dd92dd3879d364abe6685c92d3573e738e70adb61908822d278e48c1b36bbd8f</v>
      </c>
    </row>
    <row r="61" spans="1:3" x14ac:dyDescent="0.4">
      <c r="A61" t="s">
        <v>1134</v>
      </c>
      <c r="C61" t="str">
        <f>MID(A61,32,64)</f>
        <v>4d379ec5756b865224a4d82bf84992f9bd88496888c74ac9267167a29dfacaf4</v>
      </c>
    </row>
    <row r="62" spans="1:3" x14ac:dyDescent="0.4">
      <c r="A62" t="s">
        <v>1135</v>
      </c>
      <c r="C62" t="str">
        <f>MID(A62,32,64)</f>
        <v>fb141846a66ee7ef3fa8aa0602ea53372b7ac23820db97141c100568883c3f25</v>
      </c>
    </row>
    <row r="63" spans="1:3" x14ac:dyDescent="0.4">
      <c r="A63" t="s">
        <v>1136</v>
      </c>
      <c r="C63" t="str">
        <f>MID(A63,32,64)</f>
        <v>ebc502188aa311c576d7de8f9d1e4d3c4ae78a2fecbc2fe97ae91df81b0af30f</v>
      </c>
    </row>
    <row r="64" spans="1:3" x14ac:dyDescent="0.4">
      <c r="A64" t="s">
        <v>1137</v>
      </c>
      <c r="C64" t="str">
        <f>MID(A64,32,64)</f>
        <v>030f09fd847a3ccb2a9348a2cf1f7c3280e9e48995e0516c4a8af32f242dcad0</v>
      </c>
    </row>
    <row r="65" spans="1:3" x14ac:dyDescent="0.4">
      <c r="A65" t="s">
        <v>1138</v>
      </c>
      <c r="C65" t="str">
        <f>MID(A65,32,64)</f>
        <v>6ced5c37bc1fc5eba653d9f18495d076b6fa5a4252e805f0055aa5120b35ee38</v>
      </c>
    </row>
    <row r="66" spans="1:3" x14ac:dyDescent="0.4">
      <c r="A66" t="s">
        <v>1139</v>
      </c>
      <c r="C66" t="str">
        <f>MID(A66,32,64)</f>
        <v>1262f58ff61eaf9fb2ac59f6d9089f791351370409739268179a2b8d4fd146c4</v>
      </c>
    </row>
    <row r="67" spans="1:3" x14ac:dyDescent="0.4">
      <c r="A67" t="s">
        <v>1140</v>
      </c>
      <c r="C67" t="str">
        <f>MID(A67,32,64)</f>
        <v>baebb43290a751515fc4da43b51aac46c300cc7d580a9eb2f3e9f91a22c61c3c</v>
      </c>
    </row>
    <row r="68" spans="1:3" x14ac:dyDescent="0.4">
      <c r="A68" t="s">
        <v>1141</v>
      </c>
      <c r="C68" t="str">
        <f>MID(A68,32,64)</f>
        <v>c5264d44738a4a4610c377ffc73235fb72f45e85f468a3854682007d1cf0c0f3</v>
      </c>
    </row>
    <row r="69" spans="1:3" x14ac:dyDescent="0.4">
      <c r="A69" t="s">
        <v>1142</v>
      </c>
      <c r="C69" t="str">
        <f>MID(A69,32,64)</f>
        <v>bed6e4ff9c8f104f1768b5a71c66679ebef25a9bf42aeca99e3759e4f28d64b7</v>
      </c>
    </row>
    <row r="70" spans="1:3" x14ac:dyDescent="0.4">
      <c r="A70" t="s">
        <v>1143</v>
      </c>
      <c r="C70" t="str">
        <f>MID(A70,32,64)</f>
        <v>6791d7408ec0647446475b14f8d1ffa0e950a7bfd88604b63b9215dd3ad86d0a</v>
      </c>
    </row>
    <row r="71" spans="1:3" x14ac:dyDescent="0.4">
      <c r="A71" t="s">
        <v>1144</v>
      </c>
      <c r="C71" t="str">
        <f>MID(A71,32,64)</f>
        <v>7bde727b07e0a198353fe22d25c8ab5a9b1f753df95ceb03a411f783cc18af40</v>
      </c>
    </row>
    <row r="72" spans="1:3" x14ac:dyDescent="0.4">
      <c r="A72" t="s">
        <v>1145</v>
      </c>
      <c r="C72" t="str">
        <f>MID(A72,32,64)</f>
        <v>3b3b08c2552641f497dac6af54b0341c0429151c9aaf84a8ed90b6e1a603fcd4</v>
      </c>
    </row>
    <row r="73" spans="1:3" x14ac:dyDescent="0.4">
      <c r="A73" t="s">
        <v>1146</v>
      </c>
      <c r="C73" t="str">
        <f>MID(A73,32,64)</f>
        <v>2b550b37338c9e342f0df7228dac620924797b10b2993fe2123be87ca2da3ba4</v>
      </c>
    </row>
    <row r="74" spans="1:3" x14ac:dyDescent="0.4">
      <c r="A74" t="s">
        <v>1147</v>
      </c>
      <c r="C74" t="str">
        <f>MID(A74,32,64)</f>
        <v>1d02d9497bc6eab288ddc03e775b9fcaf8068552cffccd6c2ed6f5a2a63dc2c0</v>
      </c>
    </row>
    <row r="75" spans="1:3" x14ac:dyDescent="0.4">
      <c r="A75" t="s">
        <v>1148</v>
      </c>
      <c r="C75" t="str">
        <f>MID(A75,32,64)</f>
        <v>66e837db1ff0102bb31cbe183d357388f900deb64017e79e6e1946e9caf411f0</v>
      </c>
    </row>
    <row r="76" spans="1:3" x14ac:dyDescent="0.4">
      <c r="A76" t="s">
        <v>1149</v>
      </c>
      <c r="C76" t="str">
        <f>MID(A76,32,64)</f>
        <v>e73736daacf6b4393cdecfa3d9fa2669a275872d47179358dbc6bf9879dc0cda</v>
      </c>
    </row>
    <row r="77" spans="1:3" x14ac:dyDescent="0.4">
      <c r="A77" t="s">
        <v>1150</v>
      </c>
      <c r="C77" t="str">
        <f>MID(A77,32,64)</f>
        <v>9793835e2de221bcc46f6d2ae56339664efa8a4db594fe0d9fe4373b420e42fb</v>
      </c>
    </row>
    <row r="78" spans="1:3" x14ac:dyDescent="0.4">
      <c r="A78" t="s">
        <v>1151</v>
      </c>
      <c r="C78" t="str">
        <f>MID(A78,32,64)</f>
        <v>dc25f90e22754ac94821be6e18a3aa48bdb9d6dfeaf2c16183d4709796aa17e0</v>
      </c>
    </row>
    <row r="79" spans="1:3" x14ac:dyDescent="0.4">
      <c r="A79" t="s">
        <v>1152</v>
      </c>
      <c r="C79" t="str">
        <f>MID(A79,32,64)</f>
        <v>2ef43a32563fcd07e7e34ffe0b3f4fef883efc8df234736f85de55a3e9a276ed</v>
      </c>
    </row>
    <row r="80" spans="1:3" x14ac:dyDescent="0.4">
      <c r="A80" t="s">
        <v>1153</v>
      </c>
      <c r="C80" t="str">
        <f>MID(A80,32,64)</f>
        <v>7bb7e7ddf8c7f0d57a0a7e9887f04eced840b46e0aeeb46e05cbc2b4daf65ef3</v>
      </c>
    </row>
    <row r="81" spans="1:3" x14ac:dyDescent="0.4">
      <c r="A81" t="s">
        <v>1154</v>
      </c>
      <c r="C81" t="str">
        <f>MID(A81,32,64)</f>
        <v>8f601febff1bd5fc83c6512dc14beaf7a56836671d3f6ca111ae18fca90374ea</v>
      </c>
    </row>
    <row r="82" spans="1:3" x14ac:dyDescent="0.4">
      <c r="A82" t="s">
        <v>1155</v>
      </c>
      <c r="C82" t="str">
        <f>MID(A82,32,64)</f>
        <v>15475c09ac6fa10ec36fc17934c53b02efaf41c48e9a2cd60955b820eafc1317</v>
      </c>
    </row>
    <row r="83" spans="1:3" x14ac:dyDescent="0.4">
      <c r="A83" t="s">
        <v>1156</v>
      </c>
      <c r="C83" t="str">
        <f>MID(A83,32,64)</f>
        <v>d7525347f05c0642cf1ba54a96643ab01a5b783635ff0dca25d2e6b2250bf1fd</v>
      </c>
    </row>
    <row r="84" spans="1:3" x14ac:dyDescent="0.4">
      <c r="A84" t="s">
        <v>1157</v>
      </c>
      <c r="C84" t="str">
        <f>MID(A84,32,64)</f>
        <v>39505b1c6955b2f2b50c93e571bcd8032f9c57a2c3db1591f0ed00974d34745f</v>
      </c>
    </row>
    <row r="85" spans="1:3" x14ac:dyDescent="0.4">
      <c r="A85" t="s">
        <v>1158</v>
      </c>
      <c r="C85" t="str">
        <f>MID(A85,32,64)</f>
        <v>a0764c91ba32337c7b25d3fc6adf884a403899e093ca10ea4e2aa3e0206c9972</v>
      </c>
    </row>
    <row r="86" spans="1:3" x14ac:dyDescent="0.4">
      <c r="A86" t="s">
        <v>1159</v>
      </c>
      <c r="C86" t="str">
        <f>MID(A86,32,64)</f>
        <v>667182d34352f9a2b69b6ed898befe9554c3a6904b9b4c65f97cec724c3ee7e6</v>
      </c>
    </row>
    <row r="87" spans="1:3" x14ac:dyDescent="0.4">
      <c r="A87" t="s">
        <v>1160</v>
      </c>
      <c r="C87" t="str">
        <f>MID(A87,32,64)</f>
        <v>56a159f4e4967fe840d452d432ddf049e987bb3ab9324c0705a87eee46ab7a34</v>
      </c>
    </row>
    <row r="88" spans="1:3" x14ac:dyDescent="0.4">
      <c r="A88" t="s">
        <v>1161</v>
      </c>
      <c r="C88" t="str">
        <f>MID(A88,32,64)</f>
        <v>9a8e4271cdb9a916c57b3d6b404020b8fd31a547da30a2476f730a447692832d</v>
      </c>
    </row>
    <row r="89" spans="1:3" x14ac:dyDescent="0.4">
      <c r="A89" t="s">
        <v>1162</v>
      </c>
      <c r="C89" t="str">
        <f>MID(A89,32,64)</f>
        <v>d359a0c494c7dbbfb2fc430f0a36a3abfb17c222f25113e88055dac016d612be</v>
      </c>
    </row>
    <row r="90" spans="1:3" x14ac:dyDescent="0.4">
      <c r="A90" t="s">
        <v>1163</v>
      </c>
      <c r="C90" t="str">
        <f>MID(A90,32,64)</f>
        <v>8b1cc60a0773aa551997e18864d194ea0632a82ffbe3dca8da4d8ffd2ef85333</v>
      </c>
    </row>
    <row r="91" spans="1:3" x14ac:dyDescent="0.4">
      <c r="A91" t="s">
        <v>1164</v>
      </c>
      <c r="C91" t="str">
        <f>MID(A91,32,64)</f>
        <v>035b3ce4ad4543024d9726cf943206ff709b0a0f1767af28bf13754a37b6c1b6</v>
      </c>
    </row>
    <row r="92" spans="1:3" x14ac:dyDescent="0.4">
      <c r="A92" t="s">
        <v>1165</v>
      </c>
      <c r="C92" t="str">
        <f>MID(A92,32,64)</f>
        <v>4fcc68296ece2f0c236448a29b8efcab0831d4c0b4f4743a0ab0ec2cd85ff4d4</v>
      </c>
    </row>
    <row r="93" spans="1:3" x14ac:dyDescent="0.4">
      <c r="A93" t="s">
        <v>1166</v>
      </c>
      <c r="C93" t="str">
        <f>MID(A93,32,64)</f>
        <v>ecc26f20a92296f36096114199a334f316a4f1a1be0e4882faea1faef6046c55</v>
      </c>
    </row>
    <row r="94" spans="1:3" x14ac:dyDescent="0.4">
      <c r="A94" t="s">
        <v>1167</v>
      </c>
      <c r="C94" t="str">
        <f>MID(A94,32,64)</f>
        <v>7ed221ea79a207e5d3f34cab17d589e9d5efb6d4667df6aecd61048fd26d8333</v>
      </c>
    </row>
    <row r="95" spans="1:3" x14ac:dyDescent="0.4">
      <c r="A95" t="s">
        <v>1168</v>
      </c>
      <c r="C95" t="str">
        <f>MID(A95,32,64)</f>
        <v>338645f7b0830e41dae09dda5b67f6133f7fb7129370a9ed26fa47a40db63675</v>
      </c>
    </row>
    <row r="96" spans="1:3" x14ac:dyDescent="0.4">
      <c r="A96" t="s">
        <v>1169</v>
      </c>
      <c r="C96" t="str">
        <f>MID(A96,32,64)</f>
        <v>e093c0d20b2db72eff99fa70739add6eb63839787889a98c78edfdb753e94494</v>
      </c>
    </row>
    <row r="97" spans="1:3" x14ac:dyDescent="0.4">
      <c r="A97" t="s">
        <v>1170</v>
      </c>
      <c r="C97" t="str">
        <f>MID(A97,32,64)</f>
        <v>2f9e1037f999a27b4bd6f621b44a9e9f677cf47a7cb114dbd80dbda16330b25b</v>
      </c>
    </row>
    <row r="98" spans="1:3" x14ac:dyDescent="0.4">
      <c r="A98" t="s">
        <v>1171</v>
      </c>
      <c r="C98" t="str">
        <f>MID(A98,32,64)</f>
        <v>63cdfd313bf25a743a6c6181be43ee0187a28e3dfdf203ee52a7af242bfdfab7</v>
      </c>
    </row>
    <row r="99" spans="1:3" x14ac:dyDescent="0.4">
      <c r="A99" t="s">
        <v>1172</v>
      </c>
      <c r="C99" t="str">
        <f>MID(A99,32,64)</f>
        <v>3306764b574f8e48df6745430a00a0bb2902e1c6abe66a51e0aa1d925b002884</v>
      </c>
    </row>
    <row r="100" spans="1:3" x14ac:dyDescent="0.4">
      <c r="A100" t="s">
        <v>1173</v>
      </c>
      <c r="C100" t="str">
        <f>MID(A100,32,64)</f>
        <v>cc0c85290244e20370c90f83b19b9d4e6abb7c441ffc116aedf5ef4021b7d7d5</v>
      </c>
    </row>
    <row r="101" spans="1:3" x14ac:dyDescent="0.4">
      <c r="A101" t="s">
        <v>1174</v>
      </c>
      <c r="C101" t="str">
        <f>MID(A101,32,64)</f>
        <v>2b958e05c52f3318b46052e3d5748cff083c44e1d3602cf4afb1ad8e978bc45f</v>
      </c>
    </row>
    <row r="102" spans="1:3" x14ac:dyDescent="0.4">
      <c r="A102" t="s">
        <v>1175</v>
      </c>
      <c r="C102" t="str">
        <f>MID(A102,32,64)</f>
        <v>4d992ee34cdd137a23b9daaeb82af8fb0567f11c5851388a62464a9b1e0dea30</v>
      </c>
    </row>
    <row r="103" spans="1:3" x14ac:dyDescent="0.4">
      <c r="A103" t="s">
        <v>1176</v>
      </c>
      <c r="C103" t="str">
        <f>MID(A103,32,64)</f>
        <v>661497d8669fa41a52031a6487f74b6cb3e98b870bdd03e52578b786a5778208</v>
      </c>
    </row>
    <row r="104" spans="1:3" x14ac:dyDescent="0.4">
      <c r="A104" t="s">
        <v>1177</v>
      </c>
      <c r="C104" t="str">
        <f>MID(A104,32,64)</f>
        <v>4a2dd39b6279c5b287bc5776569e43a931de2459a553892f586655f52cb60b1b</v>
      </c>
    </row>
    <row r="105" spans="1:3" x14ac:dyDescent="0.4">
      <c r="A105" t="s">
        <v>1178</v>
      </c>
      <c r="C105" t="str">
        <f>MID(A105,32,64)</f>
        <v>3f42390d5ba67c6e01496f8e4b55e79f4279eaf49e1c9094cba11c7a843220f1</v>
      </c>
    </row>
    <row r="106" spans="1:3" x14ac:dyDescent="0.4">
      <c r="A106" t="s">
        <v>1179</v>
      </c>
      <c r="C106" t="str">
        <f>MID(A106,32,64)</f>
        <v>124f9c18504e0f86b565553ca7860521b4f74552ad856b471bcca2c1f713ccea</v>
      </c>
    </row>
    <row r="107" spans="1:3" x14ac:dyDescent="0.4">
      <c r="A107" t="s">
        <v>1180</v>
      </c>
      <c r="C107" t="str">
        <f>MID(A107,32,64)</f>
        <v>7332d0ae6a7034ec7b80105b7e6e76167cd91b3270eac477202b32aec86a4cbe</v>
      </c>
    </row>
    <row r="108" spans="1:3" x14ac:dyDescent="0.4">
      <c r="A108" t="s">
        <v>1181</v>
      </c>
      <c r="C108" t="str">
        <f>MID(A108,32,64)</f>
        <v>979ae20f4cb234acb62e7381dc8124c5350752b385b8bace832d0f6652d4aa62</v>
      </c>
    </row>
    <row r="109" spans="1:3" x14ac:dyDescent="0.4">
      <c r="A109" t="s">
        <v>1182</v>
      </c>
      <c r="C109" t="str">
        <f>MID(A109,32,64)</f>
        <v>a647520416eb4a74ef3df3ad0b9ff8865f413c838e3d5620ef466d58ab08eec7</v>
      </c>
    </row>
    <row r="110" spans="1:3" x14ac:dyDescent="0.4">
      <c r="A110" t="s">
        <v>1183</v>
      </c>
      <c r="C110" t="str">
        <f>MID(A110,32,64)</f>
        <v>996b6e8a9a644540db281f0bb2e89e3fb79336af57ad459ae9f4076854f59412</v>
      </c>
    </row>
    <row r="111" spans="1:3" x14ac:dyDescent="0.4">
      <c r="A111" t="s">
        <v>1184</v>
      </c>
      <c r="C111" t="str">
        <f>MID(A111,32,64)</f>
        <v>c5a8a4683ef04468ae45ca618c9b951fe78a639a220debbf2ce30117aa8c36b4</v>
      </c>
    </row>
    <row r="112" spans="1:3" x14ac:dyDescent="0.4">
      <c r="A112" t="s">
        <v>1185</v>
      </c>
      <c r="C112" t="str">
        <f>MID(A112,32,64)</f>
        <v>639c1645cd2b966eb550625dfb6fbd8453e897a2928b567c3ad0465f6a99bbfe</v>
      </c>
    </row>
    <row r="113" spans="1:3" x14ac:dyDescent="0.4">
      <c r="A113" t="s">
        <v>1186</v>
      </c>
      <c r="C113" t="str">
        <f>MID(A113,32,64)</f>
        <v>25b2860db0471d9a7a43e8c5d3dc79578f3323955ab0bd8e339bf5904ca8a04c</v>
      </c>
    </row>
    <row r="114" spans="1:3" x14ac:dyDescent="0.4">
      <c r="A114" t="s">
        <v>1187</v>
      </c>
      <c r="C114" t="str">
        <f>MID(A114,32,64)</f>
        <v>5bc73bdeaca31d52d6a6a3d9ffef3fca2325b937170078e607c631e138aa7c8c</v>
      </c>
    </row>
    <row r="115" spans="1:3" x14ac:dyDescent="0.4">
      <c r="A115" t="s">
        <v>1188</v>
      </c>
      <c r="C115" t="str">
        <f>MID(A115,32,64)</f>
        <v>54a05bdf2f341f31530b920ca684134283926277cd6044891b7a24e24554db1a</v>
      </c>
    </row>
    <row r="116" spans="1:3" x14ac:dyDescent="0.4">
      <c r="A116" t="s">
        <v>1189</v>
      </c>
      <c r="C116" t="str">
        <f>MID(A116,32,64)</f>
        <v>5049f9b1493b9dfa32beeb788ac029dc50654182c6585f762deb200209ae2d01</v>
      </c>
    </row>
    <row r="117" spans="1:3" x14ac:dyDescent="0.4">
      <c r="A117" t="s">
        <v>1190</v>
      </c>
      <c r="C117" t="str">
        <f>MID(A117,32,64)</f>
        <v>1f5d11b317eca38f9a548cdbaedc372df1c5f42180cf18b55387b91e1fcdb625</v>
      </c>
    </row>
    <row r="118" spans="1:3" x14ac:dyDescent="0.4">
      <c r="A118" t="s">
        <v>1191</v>
      </c>
      <c r="C118" t="str">
        <f>MID(A118,32,64)</f>
        <v>8aa23cbc363a3d5b8875f46ede6f1562267cae537fe2f56a39c56b07eaaec5f2</v>
      </c>
    </row>
    <row r="119" spans="1:3" x14ac:dyDescent="0.4">
      <c r="A119" t="s">
        <v>1192</v>
      </c>
      <c r="C119" t="str">
        <f>MID(A119,32,64)</f>
        <v>5bf7e2698efc61a2d2b69c4bdd4fd94e7f1f6f499c8605e639c2ac07088a6baf</v>
      </c>
    </row>
    <row r="120" spans="1:3" x14ac:dyDescent="0.4">
      <c r="A120" t="s">
        <v>1193</v>
      </c>
      <c r="C120" t="str">
        <f>MID(A120,32,64)</f>
        <v>34bf7ea094e863c45755cc707601dee8493a09d2531cd57f581ef4ed8726eb1c</v>
      </c>
    </row>
    <row r="121" spans="1:3" x14ac:dyDescent="0.4">
      <c r="A121" t="s">
        <v>1194</v>
      </c>
      <c r="C121" t="str">
        <f>MID(A121,32,64)</f>
        <v>9cf061839b9fdba9035902d4a2bcbf2fe695b50d11f9ddc2a1f065c0bdb10da3</v>
      </c>
    </row>
    <row r="122" spans="1:3" x14ac:dyDescent="0.4">
      <c r="A122" t="s">
        <v>1195</v>
      </c>
      <c r="C122" t="str">
        <f>MID(A122,32,64)</f>
        <v>1a15c0776b6625d16ae7407098dd078b42edb1ceea2efebd42e0c3c6c582240a</v>
      </c>
    </row>
    <row r="123" spans="1:3" x14ac:dyDescent="0.4">
      <c r="A123" t="s">
        <v>1196</v>
      </c>
      <c r="C123" t="str">
        <f>MID(A123,32,64)</f>
        <v>baf3d92effd815d96377f79056dd56313480c80a30d39393cdb529d33f0d2dcf</v>
      </c>
    </row>
    <row r="124" spans="1:3" x14ac:dyDescent="0.4">
      <c r="A124" t="s">
        <v>1197</v>
      </c>
      <c r="C124" t="str">
        <f>MID(A124,32,64)</f>
        <v>a984a7909515fa5385d84f860d1119bcf50fb19b7146804b52e00d3c666fa3da</v>
      </c>
    </row>
    <row r="125" spans="1:3" x14ac:dyDescent="0.4">
      <c r="A125" t="s">
        <v>1198</v>
      </c>
      <c r="C125" t="str">
        <f>MID(A125,32,64)</f>
        <v>ada3dbe1f6771970cb900e5bff86731f4f742c21f597a576af3c35a764e9d178</v>
      </c>
    </row>
    <row r="126" spans="1:3" x14ac:dyDescent="0.4">
      <c r="A126" t="s">
        <v>1199</v>
      </c>
      <c r="C126" t="str">
        <f>MID(A126,32,64)</f>
        <v>fe1a91f337dd6e25c03cd7cdb3e3466df983ab251c89e71a4dd369edb9a65985</v>
      </c>
    </row>
    <row r="127" spans="1:3" x14ac:dyDescent="0.4">
      <c r="A127" t="s">
        <v>1200</v>
      </c>
      <c r="C127" t="str">
        <f>MID(A127,32,64)</f>
        <v>bc0a539680de24cc6cb38415067ad4268dc81c0948cde99e917c4985eb958c9e</v>
      </c>
    </row>
    <row r="128" spans="1:3" x14ac:dyDescent="0.4">
      <c r="A128" t="s">
        <v>1201</v>
      </c>
      <c r="C128" t="str">
        <f>MID(A128,32,64)</f>
        <v>d0018291cb7d7bea3b1031711ca87adf2efd75345688f32ef584d90a9bfb2da1</v>
      </c>
    </row>
    <row r="129" spans="1:3" x14ac:dyDescent="0.4">
      <c r="A129" t="s">
        <v>1202</v>
      </c>
      <c r="C129" t="str">
        <f>MID(A129,32,64)</f>
        <v>c088d926511d55187679d1e1385b6fd714315fba411fa531fe9e0bf760371e1d</v>
      </c>
    </row>
    <row r="130" spans="1:3" x14ac:dyDescent="0.4">
      <c r="A130" t="s">
        <v>1203</v>
      </c>
      <c r="C130" t="str">
        <f>MID(A130,32,64)</f>
        <v>7d86dad996a31517fa3b92c86ba9db315e18c2df78b0e9d208a2c81b1516afd6</v>
      </c>
    </row>
    <row r="131" spans="1:3" x14ac:dyDescent="0.4">
      <c r="A131" t="s">
        <v>1204</v>
      </c>
      <c r="C131" t="str">
        <f>MID(A131,32,64)</f>
        <v>2c7dadeba2ece6456cdc7f485b67d672e6ff980c13efa821f898320bdc32625e</v>
      </c>
    </row>
    <row r="132" spans="1:3" x14ac:dyDescent="0.4">
      <c r="A132" t="s">
        <v>1205</v>
      </c>
      <c r="C132" t="str">
        <f>MID(A132,32,64)</f>
        <v>7a745528810fff5aab2d2cf01cf7eb789d88a7509dc00c06795eabd9c5d15fd9</v>
      </c>
    </row>
    <row r="133" spans="1:3" x14ac:dyDescent="0.4">
      <c r="A133" t="s">
        <v>1206</v>
      </c>
      <c r="C133" t="str">
        <f>MID(A133,32,64)</f>
        <v>855b5e897f759bf710fa519bf834ececbaa5d46a62f214043d281e7ea7457ee8</v>
      </c>
    </row>
    <row r="134" spans="1:3" x14ac:dyDescent="0.4">
      <c r="A134" t="s">
        <v>1207</v>
      </c>
      <c r="C134" t="str">
        <f>MID(A134,32,64)</f>
        <v>299e202f0e669a9e63102e3575069f09efcbf0b03f6da88d3c7d7074643cd845</v>
      </c>
    </row>
    <row r="135" spans="1:3" x14ac:dyDescent="0.4">
      <c r="A135" t="s">
        <v>1208</v>
      </c>
      <c r="C135" t="str">
        <f>MID(A135,32,64)</f>
        <v>adbc1d8f2429136ef68ca268da93835bc22fc86e40e89a7cb70f966b6ec6b333</v>
      </c>
    </row>
    <row r="136" spans="1:3" x14ac:dyDescent="0.4">
      <c r="A136" t="s">
        <v>1209</v>
      </c>
      <c r="C136" t="str">
        <f>MID(A136,32,64)</f>
        <v>f03081c1387bab82f6c951394201f63b65814bba0d9063c77e1708a93049cecc</v>
      </c>
    </row>
    <row r="137" spans="1:3" x14ac:dyDescent="0.4">
      <c r="A137" t="s">
        <v>1210</v>
      </c>
      <c r="C137" t="str">
        <f>MID(A137,32,64)</f>
        <v>654a80243924e2dd65162bbd4f4cccc2bcd7b325ba6943c745511b2ecc43df4f</v>
      </c>
    </row>
    <row r="138" spans="1:3" x14ac:dyDescent="0.4">
      <c r="A138" t="s">
        <v>1211</v>
      </c>
      <c r="C138" t="str">
        <f>MID(A138,32,64)</f>
        <v>a2440ea9e975982c0caae2ffb8d13ff50b3f821a61a1d796783d05b1687e0c31</v>
      </c>
    </row>
    <row r="139" spans="1:3" x14ac:dyDescent="0.4">
      <c r="A139" t="s">
        <v>1212</v>
      </c>
      <c r="C139" t="str">
        <f>MID(A139,32,64)</f>
        <v>1b2e36639ad82489dccad6ebfcf1aa3afc85076cbce14f17459286d9bb95738c</v>
      </c>
    </row>
    <row r="140" spans="1:3" x14ac:dyDescent="0.4">
      <c r="A140" t="s">
        <v>1213</v>
      </c>
      <c r="C140" t="str">
        <f>MID(A140,32,64)</f>
        <v>4674f2e4f01ce09f9e82a2e3bf42415c05d90edae054799627207afc87a3876c</v>
      </c>
    </row>
    <row r="141" spans="1:3" x14ac:dyDescent="0.4">
      <c r="A141" t="s">
        <v>1214</v>
      </c>
      <c r="C141" t="str">
        <f>MID(A141,32,64)</f>
        <v>bec835773ffd362b709b1d51f1975f4d766c73ce2c1f07223d9585d0a29595c1</v>
      </c>
    </row>
    <row r="142" spans="1:3" x14ac:dyDescent="0.4">
      <c r="A142" t="s">
        <v>1215</v>
      </c>
      <c r="C142" t="str">
        <f>MID(A142,32,64)</f>
        <v>fd547ba38f7c9f57c03781d325d8881c22b5044cbc86f7decd86a07aab8475d8</v>
      </c>
    </row>
    <row r="143" spans="1:3" x14ac:dyDescent="0.4">
      <c r="A143" t="s">
        <v>1216</v>
      </c>
      <c r="C143" t="str">
        <f>MID(A143,32,64)</f>
        <v>1259496f59fa8ebf55390bc17c0cfeffd7115bae48d12c92ff2819945b1658ee</v>
      </c>
    </row>
    <row r="144" spans="1:3" x14ac:dyDescent="0.4">
      <c r="A144" t="s">
        <v>1217</v>
      </c>
      <c r="C144" t="str">
        <f>MID(A144,32,64)</f>
        <v>706222dd4c45e31ab205546c6ea8ae314b5cf0e0302ee33cbbc6c230a052618c</v>
      </c>
    </row>
    <row r="145" spans="1:3" x14ac:dyDescent="0.4">
      <c r="A145" t="s">
        <v>1218</v>
      </c>
      <c r="C145" t="str">
        <f>MID(A145,32,64)</f>
        <v>0812d9cd854e3906bce9c3555fd836c468a134918ec3fd7dfcf6ebcc3d7fdbac</v>
      </c>
    </row>
    <row r="146" spans="1:3" x14ac:dyDescent="0.4">
      <c r="A146" t="s">
        <v>1219</v>
      </c>
      <c r="C146" t="str">
        <f>MID(A146,32,64)</f>
        <v>640708b594a20437cdfdb849c011c4537b1225bc2ece1865b0011060a475a7d2</v>
      </c>
    </row>
    <row r="147" spans="1:3" x14ac:dyDescent="0.4">
      <c r="A147" t="s">
        <v>1220</v>
      </c>
      <c r="C147" t="str">
        <f>MID(A147,32,64)</f>
        <v>2f93fd886feb7120963db3eced8a303f8bdf58c7afc32f7e28a668eab192ac2b</v>
      </c>
    </row>
    <row r="148" spans="1:3" x14ac:dyDescent="0.4">
      <c r="A148" t="s">
        <v>1221</v>
      </c>
      <c r="C148" t="str">
        <f>MID(A148,32,64)</f>
        <v>33fb5ce8c4f98d9c106ee498a6d3fe228f853ee1e927671adf910001c9c2aea6</v>
      </c>
    </row>
    <row r="149" spans="1:3" x14ac:dyDescent="0.4">
      <c r="A149" t="s">
        <v>1222</v>
      </c>
      <c r="C149" t="str">
        <f>MID(A149,32,64)</f>
        <v>f3cda548ddf9bc31e270fc14b751e2dee2ff94b8a0a0ac8a7a425e7e88645965</v>
      </c>
    </row>
    <row r="150" spans="1:3" x14ac:dyDescent="0.4">
      <c r="A150" t="s">
        <v>1223</v>
      </c>
      <c r="C150" t="str">
        <f>MID(A150,32,64)</f>
        <v>3661522cb24f39ad8c95a25f2b27b8a831f448a44d3987c6f169dbc6e641e62d</v>
      </c>
    </row>
    <row r="151" spans="1:3" x14ac:dyDescent="0.4">
      <c r="A151" t="s">
        <v>1224</v>
      </c>
      <c r="C151" t="str">
        <f>MID(A151,32,64)</f>
        <v>8ec1765097d091665be10cfeb14f5df21f1da4d2bab0d0ebfc8afa0a8ef6d7d8</v>
      </c>
    </row>
    <row r="152" spans="1:3" x14ac:dyDescent="0.4">
      <c r="A152" t="s">
        <v>1225</v>
      </c>
      <c r="C152" t="str">
        <f>MID(A152,32,64)</f>
        <v>7f61a98b8dbcb86a508955e12469418350d81fe37d80fe627f75894c0a64c887</v>
      </c>
    </row>
    <row r="153" spans="1:3" x14ac:dyDescent="0.4">
      <c r="A153" t="s">
        <v>1226</v>
      </c>
      <c r="C153" t="str">
        <f>MID(A153,32,64)</f>
        <v>65c8e515704fec840d2e1ce087b2cf45bf5dde80f18de079c5102dd98c39c653</v>
      </c>
    </row>
    <row r="154" spans="1:3" x14ac:dyDescent="0.4">
      <c r="A154" t="s">
        <v>1227</v>
      </c>
      <c r="C154" t="str">
        <f>MID(A154,32,64)</f>
        <v>c3242b84eae37edb59645066308f30e1b1341fc68919f1fb3c6514c4a0bc31e6</v>
      </c>
    </row>
    <row r="155" spans="1:3" x14ac:dyDescent="0.4">
      <c r="A155" t="s">
        <v>1228</v>
      </c>
      <c r="C155" t="str">
        <f>MID(A155,32,64)</f>
        <v>445ada1a8f24dfb82e4f089387411aa4c1a9758bc555969b6e0ce82dfb125117</v>
      </c>
    </row>
    <row r="156" spans="1:3" x14ac:dyDescent="0.4">
      <c r="A156" t="s">
        <v>1229</v>
      </c>
      <c r="C156" t="str">
        <f>MID(A156,32,64)</f>
        <v>f8204186fdb79e91324e7182d907ed5364a15bc66ececad2b504f6a69fa64cf1</v>
      </c>
    </row>
    <row r="157" spans="1:3" x14ac:dyDescent="0.4">
      <c r="A157" t="s">
        <v>1230</v>
      </c>
      <c r="C157" t="str">
        <f>MID(A157,32,64)</f>
        <v>32b699a6594b76b0a86f1cab9d58f159d52cd2a066f07e9cead7f041a83cda2b</v>
      </c>
    </row>
    <row r="158" spans="1:3" x14ac:dyDescent="0.4">
      <c r="A158" t="s">
        <v>1231</v>
      </c>
      <c r="C158" t="str">
        <f>MID(A158,32,64)</f>
        <v>ed23d1e288ad530c70ebdf70f3a2462a638833a5d51d6e05c90a89f060956c29</v>
      </c>
    </row>
    <row r="159" spans="1:3" x14ac:dyDescent="0.4">
      <c r="A159" t="s">
        <v>1232</v>
      </c>
      <c r="C159" t="str">
        <f>MID(A159,32,64)</f>
        <v>840f1eb3f399163615e0a2de7fb46e1669a131c1dea96faa4a1ca1d2700c57bc</v>
      </c>
    </row>
    <row r="160" spans="1:3" x14ac:dyDescent="0.4">
      <c r="A160" t="s">
        <v>1233</v>
      </c>
      <c r="C160" t="str">
        <f>MID(A160,32,64)</f>
        <v>89dabee42043e7a74b2fce51a70e2937b28c0bb377558af65b178dd043d45d52</v>
      </c>
    </row>
    <row r="161" spans="1:3" x14ac:dyDescent="0.4">
      <c r="A161" t="s">
        <v>1234</v>
      </c>
      <c r="C161" t="str">
        <f>MID(A161,32,64)</f>
        <v>fb15435458b5dbea1a4ceb42fd6df26f6b3de8e12a31f6b265cd2257cd110770</v>
      </c>
    </row>
    <row r="162" spans="1:3" x14ac:dyDescent="0.4">
      <c r="A162" t="s">
        <v>1235</v>
      </c>
      <c r="C162" t="str">
        <f>MID(A162,32,64)</f>
        <v>a17895f5382e5b2eef50bd22f8fc32c7f748150ec7dbc03fc2c52ec82b644757</v>
      </c>
    </row>
    <row r="163" spans="1:3" x14ac:dyDescent="0.4">
      <c r="A163" t="s">
        <v>1236</v>
      </c>
      <c r="C163" t="str">
        <f>MID(A163,32,64)</f>
        <v>c091353a0b8eb30076470334c2c7cabd3af404084ff8f9e8fcd0ae0c16703146</v>
      </c>
    </row>
    <row r="164" spans="1:3" x14ac:dyDescent="0.4">
      <c r="A164" t="s">
        <v>1237</v>
      </c>
      <c r="C164" t="str">
        <f>MID(A164,32,64)</f>
        <v>4dac683e66ae19e6e5ba1ef5d8b387eb71e8c09c09102d7d3d9fcfe0217c0813</v>
      </c>
    </row>
    <row r="165" spans="1:3" x14ac:dyDescent="0.4">
      <c r="A165" t="s">
        <v>1238</v>
      </c>
      <c r="C165" t="str">
        <f>MID(A165,32,64)</f>
        <v>d2b97eb3c7cf0c1636b321609b161211b188687b5c133862a9b4b18c3c5760b4</v>
      </c>
    </row>
    <row r="166" spans="1:3" x14ac:dyDescent="0.4">
      <c r="A166" t="s">
        <v>1239</v>
      </c>
      <c r="C166" t="str">
        <f>MID(A166,32,64)</f>
        <v>98a55a81c2f06cd1455a935748487cf8daf0300741967c6f92d38b74c83373e9</v>
      </c>
    </row>
    <row r="167" spans="1:3" x14ac:dyDescent="0.4">
      <c r="A167" t="s">
        <v>1240</v>
      </c>
      <c r="C167" t="str">
        <f>MID(A167,32,64)</f>
        <v>fbc8b589f69260654d19b32c9d482698405225f70cf8038cd27ed37bdfb7bb6e</v>
      </c>
    </row>
    <row r="168" spans="1:3" x14ac:dyDescent="0.4">
      <c r="A168" t="s">
        <v>1241</v>
      </c>
      <c r="C168" t="str">
        <f>MID(A168,32,64)</f>
        <v>55b00da25e6e15d8ea661112c5c671ec4219b0bab1509a5be76c4565704edb85</v>
      </c>
    </row>
    <row r="169" spans="1:3" x14ac:dyDescent="0.4">
      <c r="A169" t="s">
        <v>1242</v>
      </c>
      <c r="C169" t="str">
        <f>MID(A169,32,64)</f>
        <v>58c6441daf031f1303e4454237c8b546bf427b61a3dab3c162d977675faa02e8</v>
      </c>
    </row>
    <row r="170" spans="1:3" x14ac:dyDescent="0.4">
      <c r="A170" t="s">
        <v>1243</v>
      </c>
      <c r="C170" t="str">
        <f>MID(A170,32,64)</f>
        <v>f76128894acd57f8c1b244999946659acc26c088314cb6abedae333df2d369de</v>
      </c>
    </row>
    <row r="171" spans="1:3" x14ac:dyDescent="0.4">
      <c r="A171" t="s">
        <v>1244</v>
      </c>
      <c r="C171" t="str">
        <f>MID(A171,32,64)</f>
        <v>bf42ee1b6171c3e5ab1991257b3cd781e81b12907c31d591cf99f36188960413</v>
      </c>
    </row>
    <row r="172" spans="1:3" x14ac:dyDescent="0.4">
      <c r="A172" t="s">
        <v>1245</v>
      </c>
      <c r="C172" t="str">
        <f>MID(A172,32,64)</f>
        <v>34f847ff7e556a24f6dacc58f258c3d5c4dc26621b1449ca7c814d284b9d808d</v>
      </c>
    </row>
    <row r="173" spans="1:3" x14ac:dyDescent="0.4">
      <c r="A173" t="s">
        <v>1246</v>
      </c>
      <c r="C173" t="str">
        <f>MID(A173,32,64)</f>
        <v>0ca61eb04ed32253c0b4a0d50ca6eca61d848ea473ded0a6a6a034ee46a13722</v>
      </c>
    </row>
    <row r="174" spans="1:3" x14ac:dyDescent="0.4">
      <c r="A174" t="s">
        <v>1247</v>
      </c>
      <c r="C174" t="str">
        <f>MID(A174,32,64)</f>
        <v>e586492119ac8521a52ead46c978bc97de95fb2166dd61f2ee89e0bc1127e790</v>
      </c>
    </row>
    <row r="175" spans="1:3" x14ac:dyDescent="0.4">
      <c r="A175" t="s">
        <v>1248</v>
      </c>
      <c r="C175" t="str">
        <f>MID(A175,32,64)</f>
        <v>273aa0a10c4b0958703037f141e6b5a93b961b1ee9b5ede9ac780709d992df90</v>
      </c>
    </row>
    <row r="176" spans="1:3" x14ac:dyDescent="0.4">
      <c r="A176" t="s">
        <v>1249</v>
      </c>
      <c r="C176" t="str">
        <f>MID(A176,32,64)</f>
        <v>ffe71079efc908c97f45dfd8fae27444220c48b9332831c10c8abfe58889e4fd</v>
      </c>
    </row>
    <row r="177" spans="1:3" x14ac:dyDescent="0.4">
      <c r="A177" t="s">
        <v>1250</v>
      </c>
      <c r="C177" t="str">
        <f>MID(A177,32,64)</f>
        <v>da2826c368678f6d3b2dfb37c9cde1a9a6e2e8329de841ba3d7df145671ed7a0</v>
      </c>
    </row>
    <row r="178" spans="1:3" x14ac:dyDescent="0.4">
      <c r="A178" t="s">
        <v>1251</v>
      </c>
      <c r="C178" t="str">
        <f>MID(A178,32,64)</f>
        <v>caccbdb9c905fb608743da7f229cbe0c60065bfc52dac6d4f16740d341829344</v>
      </c>
    </row>
    <row r="179" spans="1:3" x14ac:dyDescent="0.4">
      <c r="A179" t="s">
        <v>1252</v>
      </c>
      <c r="C179" t="str">
        <f>MID(A179,32,64)</f>
        <v>ab146d3f62f286a0d3110ff2a11a8e4b0a5335020cabb12a060cddcacf31d528</v>
      </c>
    </row>
    <row r="180" spans="1:3" x14ac:dyDescent="0.4">
      <c r="A180" t="s">
        <v>1253</v>
      </c>
      <c r="C180" t="str">
        <f>MID(A180,32,64)</f>
        <v>9b4db5aab99e2fa97458992f2581a7a0419a6d4bfd66040c50bb6e1eaef00702</v>
      </c>
    </row>
    <row r="181" spans="1:3" x14ac:dyDescent="0.4">
      <c r="A181" t="s">
        <v>1254</v>
      </c>
      <c r="C181" t="str">
        <f>MID(A181,32,64)</f>
        <v>372846875f80674e5ae1e2a5c3b1f4cfecb24a2adee8e329ea16d2e7ad19ff68</v>
      </c>
    </row>
    <row r="182" spans="1:3" x14ac:dyDescent="0.4">
      <c r="A182" t="s">
        <v>1255</v>
      </c>
      <c r="C182" t="str">
        <f>MID(A182,32,64)</f>
        <v>a2e490979119b368949244dad41ed68a34cece4fcc4d5057bb3c07344f0bf9d6</v>
      </c>
    </row>
    <row r="183" spans="1:3" x14ac:dyDescent="0.4">
      <c r="A183" t="s">
        <v>1256</v>
      </c>
      <c r="C183" t="str">
        <f>MID(A183,32,64)</f>
        <v>6d0a579143fdf04dfea785d0160e0d398465a2dd1189d394814d675551a9e2a2</v>
      </c>
    </row>
    <row r="184" spans="1:3" x14ac:dyDescent="0.4">
      <c r="A184" t="s">
        <v>1257</v>
      </c>
      <c r="C184" t="str">
        <f>MID(A184,32,64)</f>
        <v>ca25bf7879cd214d14f88600193f2393f84d0b4931da8a9ced9ccbd499443640</v>
      </c>
    </row>
    <row r="185" spans="1:3" x14ac:dyDescent="0.4">
      <c r="A185" t="s">
        <v>1258</v>
      </c>
      <c r="C185" t="str">
        <f>MID(A185,32,64)</f>
        <v>b61929e195445f6ad3110762c413a900b8a12a35e4868a94eb1c92fa117c6bec</v>
      </c>
    </row>
    <row r="186" spans="1:3" x14ac:dyDescent="0.4">
      <c r="A186" t="s">
        <v>1259</v>
      </c>
      <c r="C186" t="str">
        <f>MID(A186,32,64)</f>
        <v>f83916bf7f5386cee7ee13aec4d8e4a4fc29970f2c6fe7fe0baa648046a69df1</v>
      </c>
    </row>
    <row r="187" spans="1:3" x14ac:dyDescent="0.4">
      <c r="A187" t="s">
        <v>1260</v>
      </c>
      <c r="C187" t="str">
        <f>MID(A187,32,64)</f>
        <v>d7dbf345a3d0dd3d9ed9b466275f1845cb515902df0318e4d9863686261ccac2</v>
      </c>
    </row>
    <row r="188" spans="1:3" x14ac:dyDescent="0.4">
      <c r="A188" t="s">
        <v>1261</v>
      </c>
      <c r="C188" t="str">
        <f>MID(A188,32,64)</f>
        <v>dc9a8569ea40dad037869d820e67b9ba0876617c558bc29e9fcf28937abc6b88</v>
      </c>
    </row>
    <row r="189" spans="1:3" x14ac:dyDescent="0.4">
      <c r="A189" t="s">
        <v>1262</v>
      </c>
      <c r="C189" t="str">
        <f>MID(A189,32,64)</f>
        <v>cfd000c6ffb25facbbdefb6e2f05b57f1fc45b8b869e8d91230eee44e515ca60</v>
      </c>
    </row>
    <row r="190" spans="1:3" x14ac:dyDescent="0.4">
      <c r="A190" t="s">
        <v>1263</v>
      </c>
      <c r="C190" t="str">
        <f>MID(A190,32,64)</f>
        <v>c3c5c736bd0b5096d7f4aebc82e56375b7706f7e123df92e7290984a9a1c2361</v>
      </c>
    </row>
    <row r="191" spans="1:3" x14ac:dyDescent="0.4">
      <c r="A191" t="s">
        <v>1264</v>
      </c>
      <c r="C191" t="str">
        <f>MID(A191,32,64)</f>
        <v>0a4435db6571a87b49efd5dccbe9b53eeb6fcb88145a0d44ecbed2d382c03acd</v>
      </c>
    </row>
    <row r="192" spans="1:3" x14ac:dyDescent="0.4">
      <c r="A192" t="s">
        <v>1265</v>
      </c>
      <c r="C192" t="str">
        <f>MID(A192,32,64)</f>
        <v>9ff66eb41f692d63092c54701a8fb81e548dea2316c1dba79cb7c5c2a0efee36</v>
      </c>
    </row>
    <row r="193" spans="1:3" x14ac:dyDescent="0.4">
      <c r="A193" t="s">
        <v>1266</v>
      </c>
      <c r="C193" t="str">
        <f>MID(A193,32,64)</f>
        <v>a8abec1dc899c18b878cba0b6a66da46976a4569782aa84106d345ce87a5bf14</v>
      </c>
    </row>
    <row r="194" spans="1:3" x14ac:dyDescent="0.4">
      <c r="A194" t="s">
        <v>1267</v>
      </c>
      <c r="C194" t="str">
        <f>MID(A194,32,64)</f>
        <v>6e44592231f2bab144231487eb22d2a11d743074b802cc7fd02e8f8e2b103454</v>
      </c>
    </row>
    <row r="195" spans="1:3" x14ac:dyDescent="0.4">
      <c r="A195" t="s">
        <v>1268</v>
      </c>
      <c r="C195" t="str">
        <f>MID(A195,32,64)</f>
        <v>f58804581569f493e66acd4745ce4bcbaad67b178b3abf5967fef3afeaf56832</v>
      </c>
    </row>
    <row r="196" spans="1:3" x14ac:dyDescent="0.4">
      <c r="A196" t="s">
        <v>1269</v>
      </c>
      <c r="C196" t="str">
        <f>MID(A196,32,64)</f>
        <v>1aa040c7c5e674d4e51eb167057fb5168dd96b730c640cfa84f710b400bf0696</v>
      </c>
    </row>
    <row r="197" spans="1:3" x14ac:dyDescent="0.4">
      <c r="A197" t="s">
        <v>1270</v>
      </c>
      <c r="C197" t="str">
        <f>MID(A197,32,64)</f>
        <v>e15f5379b03bc3457b9ce239329dbf047e22b68c1f74cd65b00d541cd7205440</v>
      </c>
    </row>
    <row r="198" spans="1:3" x14ac:dyDescent="0.4">
      <c r="A198" t="s">
        <v>1271</v>
      </c>
      <c r="C198" t="str">
        <f>MID(A198,32,64)</f>
        <v>db59b933affc4701f43adf09903ee92d138827b43f05303d50e8c580c0043f0c</v>
      </c>
    </row>
    <row r="199" spans="1:3" x14ac:dyDescent="0.4">
      <c r="A199" t="s">
        <v>1272</v>
      </c>
      <c r="C199" t="str">
        <f>MID(A199,32,64)</f>
        <v>854257c3f0fab741b4d4ebee118820f773ed8e8c335927f044a148383666ac1e</v>
      </c>
    </row>
    <row r="200" spans="1:3" x14ac:dyDescent="0.4">
      <c r="A200" t="s">
        <v>1273</v>
      </c>
      <c r="C200" t="str">
        <f>MID(A200,32,64)</f>
        <v>c5850c3e5d3cb9625ab190d4ecb5ac82ef0e627ae3a5e7281dc807fbbf0fd731</v>
      </c>
    </row>
    <row r="201" spans="1:3" x14ac:dyDescent="0.4">
      <c r="A201" t="s">
        <v>1274</v>
      </c>
      <c r="C201" t="str">
        <f>MID(A201,32,64)</f>
        <v>39aee93ded77111f8d053ef9c7d9c27d6de674a983aacaf184ae2390b3456e5b</v>
      </c>
    </row>
    <row r="202" spans="1:3" x14ac:dyDescent="0.4">
      <c r="A202" t="s">
        <v>1275</v>
      </c>
      <c r="C202" t="str">
        <f>MID(A202,32,64)</f>
        <v>b760b35deba47674a0bf25cc0bb1e3ccc49ded60234bdbeb0fdf27b8ace78751</v>
      </c>
    </row>
    <row r="203" spans="1:3" x14ac:dyDescent="0.4">
      <c r="A203" t="s">
        <v>1276</v>
      </c>
      <c r="C203" t="str">
        <f>MID(A203,32,64)</f>
        <v>c384e8f960d37ce8b46c773f15c556f179f5e0cee50a05dc4480f6bb55e8aee1</v>
      </c>
    </row>
    <row r="204" spans="1:3" x14ac:dyDescent="0.4">
      <c r="A204" t="s">
        <v>1277</v>
      </c>
      <c r="C204" t="str">
        <f>MID(A204,32,64)</f>
        <v>f95f8bab3614a08b7fca2d243ae8d88600db688b03f3ca29ed7bfabcde493c4a</v>
      </c>
    </row>
    <row r="205" spans="1:3" x14ac:dyDescent="0.4">
      <c r="A205" t="s">
        <v>1278</v>
      </c>
      <c r="C205" t="str">
        <f>MID(A205,32,64)</f>
        <v>74f11a3c4e8af100f880a0fb668099caf1bded54bb0d7a37faeddbaa5e50f517</v>
      </c>
    </row>
    <row r="206" spans="1:3" x14ac:dyDescent="0.4">
      <c r="A206" t="s">
        <v>1279</v>
      </c>
      <c r="C206" t="str">
        <f>MID(A206,32,64)</f>
        <v>b2648a7a47b048806af97620479ff4ff3957284c063590226ada77537ee8a556</v>
      </c>
    </row>
    <row r="207" spans="1:3" x14ac:dyDescent="0.4">
      <c r="A207" t="s">
        <v>1280</v>
      </c>
      <c r="C207" t="str">
        <f>MID(A207,32,64)</f>
        <v>e40f769bc6db8573378901bdd891304b298502f2d32a78db1b8ed4e34e7400b6</v>
      </c>
    </row>
    <row r="208" spans="1:3" x14ac:dyDescent="0.4">
      <c r="A208" t="s">
        <v>1281</v>
      </c>
      <c r="C208" t="str">
        <f>MID(A208,32,64)</f>
        <v>cacd14fb6b7905e97ae686ce6d451c13f4404f3a9e164870e73c19f42485cb58</v>
      </c>
    </row>
    <row r="209" spans="1:3" x14ac:dyDescent="0.4">
      <c r="A209" t="s">
        <v>1282</v>
      </c>
      <c r="C209" t="str">
        <f>MID(A209,32,64)</f>
        <v>84c4f8e7a8816b3be824ac24895a91f8dbf5c15b67321bf43adabf29bdf15c83</v>
      </c>
    </row>
    <row r="210" spans="1:3" x14ac:dyDescent="0.4">
      <c r="A210" t="s">
        <v>1283</v>
      </c>
      <c r="C210" t="str">
        <f>MID(A210,32,64)</f>
        <v>9be9b2e0abfa63d0873a8992e369ff9345f7827b344b0d78708f5d5739919891</v>
      </c>
    </row>
    <row r="211" spans="1:3" x14ac:dyDescent="0.4">
      <c r="A211" t="s">
        <v>1284</v>
      </c>
      <c r="C211" t="str">
        <f>MID(A211,32,64)</f>
        <v>304003066f765484e00385ecade77900b8e656230a6264b965620aee078cfb4c</v>
      </c>
    </row>
    <row r="212" spans="1:3" x14ac:dyDescent="0.4">
      <c r="A212" t="s">
        <v>1285</v>
      </c>
      <c r="C212" t="str">
        <f>MID(A212,32,64)</f>
        <v>aef26ad8707886710cf48b7ec848ef45caaaed92b36535a91644dd8b54cfbf67</v>
      </c>
    </row>
    <row r="213" spans="1:3" x14ac:dyDescent="0.4">
      <c r="A213" t="s">
        <v>1286</v>
      </c>
      <c r="C213" t="str">
        <f>MID(A213,32,64)</f>
        <v>0ec40bcab1a62ebbaaab39e6f9d7814d22eec11a300eaf6b03ed9bdc3f0cd1b3</v>
      </c>
    </row>
    <row r="214" spans="1:3" x14ac:dyDescent="0.4">
      <c r="A214" t="s">
        <v>1287</v>
      </c>
      <c r="C214" t="str">
        <f>MID(A214,32,64)</f>
        <v>5e6b39cd3da298fac9f9e1f9d967c0bd548def1448235a4d7f2b46bbc9012438</v>
      </c>
    </row>
    <row r="215" spans="1:3" x14ac:dyDescent="0.4">
      <c r="A215" t="s">
        <v>1288</v>
      </c>
      <c r="C215" t="str">
        <f>MID(A215,32,64)</f>
        <v>3a507c23f2ed6a1e0f49c0c11e023042c27f42caca46cd631bf91dad877a30ce</v>
      </c>
    </row>
    <row r="216" spans="1:3" x14ac:dyDescent="0.4">
      <c r="A216" t="s">
        <v>1289</v>
      </c>
      <c r="C216" t="str">
        <f>MID(A216,32,64)</f>
        <v>71a77e3bfce520e8a03b6055c90a65f3c1de09e7ccb2874920dd9e69c9437ad3</v>
      </c>
    </row>
    <row r="217" spans="1:3" x14ac:dyDescent="0.4">
      <c r="A217" t="s">
        <v>1290</v>
      </c>
      <c r="C217" t="str">
        <f>MID(A217,32,64)</f>
        <v>d1cc573338d516f806047f37d029524a55d2e782296fec8a90bba210c9a929a9</v>
      </c>
    </row>
    <row r="218" spans="1:3" x14ac:dyDescent="0.4">
      <c r="A218" t="s">
        <v>1291</v>
      </c>
      <c r="C218" t="str">
        <f>MID(A218,32,64)</f>
        <v>5408e85041b10208b82ac7bef465240323afe3fa230002582400256644279e54</v>
      </c>
    </row>
    <row r="219" spans="1:3" x14ac:dyDescent="0.4">
      <c r="A219" t="s">
        <v>1292</v>
      </c>
      <c r="C219" t="str">
        <f>MID(A219,32,64)</f>
        <v>f7f8a36d4281c41cfe8288f195c620155e9b5b66a1f4c4ac549ca1051d95e720</v>
      </c>
    </row>
    <row r="220" spans="1:3" x14ac:dyDescent="0.4">
      <c r="A220" t="s">
        <v>1293</v>
      </c>
      <c r="C220" t="str">
        <f>MID(A220,32,64)</f>
        <v>6b31fc1d167fab6aafe42123f7de9fa37a33ea751fa3987b242f3f2c70a95d30</v>
      </c>
    </row>
    <row r="221" spans="1:3" x14ac:dyDescent="0.4">
      <c r="A221" t="s">
        <v>1294</v>
      </c>
      <c r="C221" t="str">
        <f>MID(A221,32,64)</f>
        <v>42d8a137171178ab1822f0464690978a8e1b92eedecc39a8a2cab989cd0ef3bb</v>
      </c>
    </row>
    <row r="222" spans="1:3" x14ac:dyDescent="0.4">
      <c r="A222" t="s">
        <v>1295</v>
      </c>
      <c r="C222" t="str">
        <f>MID(A222,32,64)</f>
        <v>d53ee9bd423661fe88e6868ac605770fca7b4065855b11eb4ab0e98acb6cccaa</v>
      </c>
    </row>
    <row r="223" spans="1:3" x14ac:dyDescent="0.4">
      <c r="A223" t="s">
        <v>1296</v>
      </c>
      <c r="C223" t="str">
        <f>MID(A223,32,64)</f>
        <v>3ccdebc1397d27b28f6ffd179bf65f24b92fa2a1eccd527519d95b78dfa4b527</v>
      </c>
    </row>
    <row r="224" spans="1:3" x14ac:dyDescent="0.4">
      <c r="A224" t="s">
        <v>1297</v>
      </c>
      <c r="C224" t="str">
        <f>MID(A224,32,64)</f>
        <v>868ea3e457c07f5b8d2891c2027ac852b504825b30aadddedeeb2115dc8129fa</v>
      </c>
    </row>
    <row r="225" spans="1:3" x14ac:dyDescent="0.4">
      <c r="A225" t="s">
        <v>1298</v>
      </c>
      <c r="C225" t="str">
        <f>MID(A225,32,64)</f>
        <v>ecbb8e8b8a4fab00d63ba299d552d1f3faf45b5f09cd3e79d7385965d0872b5a</v>
      </c>
    </row>
    <row r="226" spans="1:3" x14ac:dyDescent="0.4">
      <c r="A226" t="s">
        <v>1299</v>
      </c>
      <c r="C226" t="str">
        <f>MID(A226,32,64)</f>
        <v>c519e041fd6d7f162e5c7702924e61e58096efa9e89cc9987449bb7509ad371e</v>
      </c>
    </row>
    <row r="227" spans="1:3" x14ac:dyDescent="0.4">
      <c r="A227" t="s">
        <v>1300</v>
      </c>
      <c r="C227" t="str">
        <f>MID(A227,32,64)</f>
        <v>989e28cbfbd718cbdd65227ea43b66b12ec403507d6c27d6526ea741668f8f8b</v>
      </c>
    </row>
    <row r="228" spans="1:3" x14ac:dyDescent="0.4">
      <c r="A228" t="s">
        <v>1301</v>
      </c>
      <c r="C228" t="str">
        <f>MID(A228,32,64)</f>
        <v>0ba4e69fa1f02fb741ac8c40a67a5b85c78816f11a02e4561f397a774ea70a46</v>
      </c>
    </row>
    <row r="229" spans="1:3" x14ac:dyDescent="0.4">
      <c r="A229" t="s">
        <v>1302</v>
      </c>
      <c r="C229" t="str">
        <f>MID(A229,32,64)</f>
        <v>2f94ce80af27acfec92c9c93f1fd245a6cf052cfa06b2d8a899974ab3606cd46</v>
      </c>
    </row>
    <row r="230" spans="1:3" x14ac:dyDescent="0.4">
      <c r="A230" t="s">
        <v>1303</v>
      </c>
      <c r="C230" t="str">
        <f>MID(A230,32,64)</f>
        <v>0c5194b3f631db7fe3a34874500c6849d1699c1d26de9221b53e8a6f47120f06</v>
      </c>
    </row>
    <row r="231" spans="1:3" x14ac:dyDescent="0.4">
      <c r="A231" t="s">
        <v>1304</v>
      </c>
      <c r="C231" t="str">
        <f>MID(A231,32,64)</f>
        <v>03cd4a57e1756a55c57281807d0825fc8097f38510ef442dbcf7c735fbfaa6ce</v>
      </c>
    </row>
    <row r="232" spans="1:3" x14ac:dyDescent="0.4">
      <c r="A232" t="s">
        <v>1305</v>
      </c>
      <c r="C232" t="str">
        <f>MID(A232,32,64)</f>
        <v>96b9f254fdf331bd7b00810eaded89ccf376b3c99e87e8f098cfc112c1d1499e</v>
      </c>
    </row>
    <row r="233" spans="1:3" x14ac:dyDescent="0.4">
      <c r="A233" t="s">
        <v>1306</v>
      </c>
      <c r="C233" t="str">
        <f>MID(A233,32,64)</f>
        <v>9d2b19e85a37fd81caf853456435106110d8c93957c6fb789d5312c02268ea5d</v>
      </c>
    </row>
    <row r="234" spans="1:3" x14ac:dyDescent="0.4">
      <c r="A234" t="s">
        <v>1307</v>
      </c>
      <c r="C234" t="str">
        <f>MID(A234,32,64)</f>
        <v>980739f89233e3d8d37a7a589deedfe9ff094c2537c414e0a26bfb5d0594119d</v>
      </c>
    </row>
    <row r="235" spans="1:3" x14ac:dyDescent="0.4">
      <c r="A235" t="s">
        <v>1308</v>
      </c>
      <c r="C235" t="str">
        <f>MID(A235,32,64)</f>
        <v>b910c0defc2b06584d05ca607734bcf06635b98f38cce82e4b58bf65d5a7daa4</v>
      </c>
    </row>
    <row r="236" spans="1:3" x14ac:dyDescent="0.4">
      <c r="A236" t="s">
        <v>1309</v>
      </c>
      <c r="C236" t="str">
        <f>MID(A236,32,64)</f>
        <v>0e3cfc12f9d871408b117884926ec3abf6a6c134a232a8fb29d415d33f90cb08</v>
      </c>
    </row>
    <row r="237" spans="1:3" x14ac:dyDescent="0.4">
      <c r="A237" t="s">
        <v>1310</v>
      </c>
      <c r="C237" t="str">
        <f>MID(A237,32,64)</f>
        <v>b1e183dc1524726035ac019581f873e8f7b9b3b5813286dc2e258ee8506ee88c</v>
      </c>
    </row>
    <row r="238" spans="1:3" x14ac:dyDescent="0.4">
      <c r="A238" t="s">
        <v>1311</v>
      </c>
      <c r="C238" t="str">
        <f>MID(A238,32,64)</f>
        <v>8473e83d671690f47239df764f3bcc964c85792524709792e0f9f5d1f9f814ce</v>
      </c>
    </row>
    <row r="239" spans="1:3" x14ac:dyDescent="0.4">
      <c r="A239" t="s">
        <v>1312</v>
      </c>
      <c r="C239" t="str">
        <f>MID(A239,32,64)</f>
        <v>491a6e9d56738ed280435a615806d69910d4756a90d8005970f685b1895522fa</v>
      </c>
    </row>
    <row r="240" spans="1:3" x14ac:dyDescent="0.4">
      <c r="A240" t="s">
        <v>1313</v>
      </c>
      <c r="C240" t="str">
        <f>MID(A240,32,64)</f>
        <v>2c5cb9bdc5dbd66ed91498596a97e7353293f6be8e71c2df7e9374a1d0708994</v>
      </c>
    </row>
    <row r="241" spans="1:3" x14ac:dyDescent="0.4">
      <c r="A241" t="s">
        <v>1314</v>
      </c>
      <c r="C241" t="str">
        <f>MID(A241,32,64)</f>
        <v>05911213983c596cf7a08e3ddcfac34567c0c641b6ba2487eaa5e6968b4a7753</v>
      </c>
    </row>
    <row r="242" spans="1:3" x14ac:dyDescent="0.4">
      <c r="A242" t="s">
        <v>1315</v>
      </c>
      <c r="C242" t="str">
        <f>MID(A242,32,64)</f>
        <v>f6c34753bf74bf61d7232b5d602691a793bf00d66d4812f1a8ef0015d00b579f</v>
      </c>
    </row>
    <row r="243" spans="1:3" x14ac:dyDescent="0.4">
      <c r="A243" t="s">
        <v>1316</v>
      </c>
      <c r="C243" t="str">
        <f>MID(A243,32,64)</f>
        <v>00c5756069bc83be4dd20955140734657659ffcfcb6663276d4a8354eab46969</v>
      </c>
    </row>
    <row r="244" spans="1:3" x14ac:dyDescent="0.4">
      <c r="A244" t="s">
        <v>1317</v>
      </c>
      <c r="C244" t="str">
        <f>MID(A244,32,64)</f>
        <v>b6159ecb195f51dfaae42cbcdc62e55746523a2f8feac58e11873361edc4a89d</v>
      </c>
    </row>
    <row r="245" spans="1:3" x14ac:dyDescent="0.4">
      <c r="A245" t="s">
        <v>1318</v>
      </c>
      <c r="C245" t="str">
        <f>MID(A245,32,64)</f>
        <v>fec5900d4d3f35d6ac93acd5f2b3989c547f83ef701d5e876208f31460ab858d</v>
      </c>
    </row>
    <row r="246" spans="1:3" x14ac:dyDescent="0.4">
      <c r="A246" t="s">
        <v>1319</v>
      </c>
      <c r="C246" t="str">
        <f>MID(A246,32,64)</f>
        <v>01e7bd0b8c811f6db0ab58ac2cc0a0e2aacf1266aba88f93771832af6c71a7ac</v>
      </c>
    </row>
    <row r="247" spans="1:3" x14ac:dyDescent="0.4">
      <c r="A247" t="s">
        <v>1320</v>
      </c>
      <c r="C247" t="str">
        <f>MID(A247,32,64)</f>
        <v>bd7a3ccb9b9896b907bfa396d5ed9dc4eb41992254b49760f371344c2603f363</v>
      </c>
    </row>
    <row r="248" spans="1:3" x14ac:dyDescent="0.4">
      <c r="A248" t="s">
        <v>1321</v>
      </c>
      <c r="C248" t="str">
        <f>MID(A248,32,64)</f>
        <v>ad5e9e428466215c0a371f69f474cb64e722500e13a72deb595cafc373fe9b0f</v>
      </c>
    </row>
    <row r="249" spans="1:3" x14ac:dyDescent="0.4">
      <c r="A249" t="s">
        <v>1322</v>
      </c>
      <c r="C249" t="str">
        <f>MID(A249,32,64)</f>
        <v>84ec63699b6c9f293ad04cc6c5aa120e2c17c71303f02a905cdbb564399e6bce</v>
      </c>
    </row>
    <row r="250" spans="1:3" x14ac:dyDescent="0.4">
      <c r="A250" t="s">
        <v>1323</v>
      </c>
      <c r="C250" t="str">
        <f>MID(A250,32,64)</f>
        <v>20ec63c2481c5e14c4aec5487f4b24a44320b7497359525eb998c54d81049440</v>
      </c>
    </row>
    <row r="251" spans="1:3" x14ac:dyDescent="0.4">
      <c r="A251" t="s">
        <v>1324</v>
      </c>
      <c r="C251" t="str">
        <f>MID(A251,32,64)</f>
        <v>109cad7d78f249b53c50f11c1ed490df8501c37cebcbf1d39a5a7bca9e8e2b9b</v>
      </c>
    </row>
    <row r="252" spans="1:3" x14ac:dyDescent="0.4">
      <c r="A252" t="s">
        <v>1325</v>
      </c>
      <c r="C252" t="str">
        <f>MID(A252,32,64)</f>
        <v>cbeb884c907df5ac9368a0d64d8999161735bb14281b648b882b7d58e0c5a6bf</v>
      </c>
    </row>
    <row r="253" spans="1:3" x14ac:dyDescent="0.4">
      <c r="A253" t="s">
        <v>1326</v>
      </c>
      <c r="C253" t="str">
        <f>MID(A253,32,64)</f>
        <v>4b2faf1ccdf1bc2adbac7c5acb05549a5650768dc650219f7499c5aa68579aa8</v>
      </c>
    </row>
    <row r="254" spans="1:3" x14ac:dyDescent="0.4">
      <c r="A254" t="s">
        <v>1327</v>
      </c>
      <c r="C254" t="str">
        <f>MID(A254,32,64)</f>
        <v>e4b0beb57596be913c7250c0d47b1951f1d1fff8b560b4821cb98c6fb51346c8</v>
      </c>
    </row>
    <row r="255" spans="1:3" x14ac:dyDescent="0.4">
      <c r="A255" t="s">
        <v>1328</v>
      </c>
      <c r="C255" t="str">
        <f>MID(A255,32,64)</f>
        <v>36d5d88233ce318b910fd27eda7db609940b8b3ce5c50d1aeb1f349e9ea91117</v>
      </c>
    </row>
    <row r="256" spans="1:3" x14ac:dyDescent="0.4">
      <c r="A256" t="s">
        <v>1329</v>
      </c>
      <c r="C256" t="str">
        <f>MID(A256,32,64)</f>
        <v>ee2ae96923439843d899c0f4d7c5aeb8577a0d4494b7319ca1abab9d96d61f0a</v>
      </c>
    </row>
    <row r="257" spans="1:3" x14ac:dyDescent="0.4">
      <c r="A257" t="s">
        <v>1330</v>
      </c>
      <c r="C257" t="str">
        <f>MID(A257,32,64)</f>
        <v>d7cc19a2f71a02c2285286076dc704656891cc70c573984873d83a1d8915cad2</v>
      </c>
    </row>
    <row r="258" spans="1:3" x14ac:dyDescent="0.4">
      <c r="A258" t="s">
        <v>1331</v>
      </c>
      <c r="C258" t="str">
        <f>MID(A258,32,64)</f>
        <v>bb5a1f19016291127c2b6bbdf08cfa3d04b5946742ccdf0fe5ccb428f100ebec</v>
      </c>
    </row>
    <row r="259" spans="1:3" x14ac:dyDescent="0.4">
      <c r="A259" t="s">
        <v>1332</v>
      </c>
      <c r="C259" t="str">
        <f>MID(A259,32,64)</f>
        <v>188bf8499cbb42b24f45b751563a7285a335462c3bf83f0fdb4c69b446b4f0fa</v>
      </c>
    </row>
    <row r="260" spans="1:3" x14ac:dyDescent="0.4">
      <c r="A260" t="s">
        <v>1333</v>
      </c>
      <c r="C260" t="str">
        <f>MID(A260,32,64)</f>
        <v>ee49e31ba0635246191edc77040c663791e644c12ebd38787bd7e06140bc9fab</v>
      </c>
    </row>
    <row r="261" spans="1:3" x14ac:dyDescent="0.4">
      <c r="A261" t="s">
        <v>1334</v>
      </c>
      <c r="C261" t="str">
        <f>MID(A261,32,64)</f>
        <v>1d524efcc1e398421f690c241938720e219085aef1dd891acb102d14bbc4b6c8</v>
      </c>
    </row>
    <row r="262" spans="1:3" x14ac:dyDescent="0.4">
      <c r="A262" t="s">
        <v>1335</v>
      </c>
      <c r="C262" t="str">
        <f>MID(A262,32,64)</f>
        <v>6e0332d6075e29af5b6578992a93414d41edb66df77dd019db2a606cea0ee3a6</v>
      </c>
    </row>
    <row r="263" spans="1:3" x14ac:dyDescent="0.4">
      <c r="A263" t="s">
        <v>1336</v>
      </c>
      <c r="C263" t="str">
        <f>MID(A263,32,64)</f>
        <v>81862ef2759cb952d8707fa4aadd64dd983275210f82b952bdb3730b7f1a24ff</v>
      </c>
    </row>
    <row r="264" spans="1:3" x14ac:dyDescent="0.4">
      <c r="A264" t="s">
        <v>1337</v>
      </c>
      <c r="C264" t="str">
        <f>MID(A264,32,64)</f>
        <v>f0fb64f070dcceeaf506d106e57faab1a29778a71b248049a74859c9b0cb73a9</v>
      </c>
    </row>
    <row r="265" spans="1:3" x14ac:dyDescent="0.4">
      <c r="A265" t="s">
        <v>1338</v>
      </c>
      <c r="C265" t="str">
        <f>MID(A265,32,64)</f>
        <v>e24fa9024a1046ef2ef394c98bbab0b3d8faca9f8d027532307d4c21078fc909</v>
      </c>
    </row>
    <row r="266" spans="1:3" x14ac:dyDescent="0.4">
      <c r="A266" t="s">
        <v>1339</v>
      </c>
      <c r="C266" t="str">
        <f>MID(A266,32,64)</f>
        <v>e1e5870edf12f7f2fc886105edd99de3d403ed2b005a99cd62091a5088b2d8a2</v>
      </c>
    </row>
    <row r="267" spans="1:3" x14ac:dyDescent="0.4">
      <c r="A267" t="s">
        <v>1340</v>
      </c>
      <c r="C267" t="str">
        <f>MID(A267,32,64)</f>
        <v>29288042be69dfbfe32e5ea78af7e74ffc9b95fd93ce0f7d662925097df49304</v>
      </c>
    </row>
    <row r="268" spans="1:3" x14ac:dyDescent="0.4">
      <c r="A268" t="s">
        <v>1341</v>
      </c>
      <c r="C268" t="str">
        <f>MID(A268,32,64)</f>
        <v>4d1c59782b6f74c5f741052e2136072c7d33e6981c2b30dc12010f07299511f2</v>
      </c>
    </row>
    <row r="269" spans="1:3" x14ac:dyDescent="0.4">
      <c r="A269" t="s">
        <v>1342</v>
      </c>
      <c r="C269" t="str">
        <f>MID(A269,32,64)</f>
        <v>4bc0e718239c40a2b721e5c82ac42edb4340ef1bbfe337b7117da8e6acafd506</v>
      </c>
    </row>
    <row r="270" spans="1:3" x14ac:dyDescent="0.4">
      <c r="A270" t="s">
        <v>1343</v>
      </c>
      <c r="C270" t="str">
        <f>MID(A270,32,64)</f>
        <v>9cfbf7923b9c70bccd871c39e9a4d442ce53ab923350b738fa90dd97de9d85fd</v>
      </c>
    </row>
    <row r="271" spans="1:3" x14ac:dyDescent="0.4">
      <c r="A271" t="s">
        <v>1344</v>
      </c>
      <c r="C271" t="str">
        <f>MID(A271,32,64)</f>
        <v>15a1a3cf33ce5c3cfed655355f1bd58db1354f9518099d1029f65843f1a86404</v>
      </c>
    </row>
    <row r="272" spans="1:3" x14ac:dyDescent="0.4">
      <c r="A272" t="s">
        <v>1345</v>
      </c>
      <c r="C272" t="str">
        <f>MID(A272,32,64)</f>
        <v>4ffa383b4463c0f383e3702c015870afa115b01e4f0dfb68017be2108de2c4e5</v>
      </c>
    </row>
    <row r="273" spans="1:3" x14ac:dyDescent="0.4">
      <c r="A273" t="s">
        <v>1346</v>
      </c>
      <c r="C273" t="str">
        <f>MID(A273,32,64)</f>
        <v>cd46d11141e93ae4c7654d6a69ab0b4275290df8b84944d09016ab31c1d746a6</v>
      </c>
    </row>
    <row r="274" spans="1:3" x14ac:dyDescent="0.4">
      <c r="A274" t="s">
        <v>1347</v>
      </c>
      <c r="C274" t="str">
        <f>MID(A274,32,64)</f>
        <v>a8100af6f6f087e5541a10479346a832febf28ea324295a5dc92a5f8ef88528e</v>
      </c>
    </row>
    <row r="275" spans="1:3" x14ac:dyDescent="0.4">
      <c r="A275" t="s">
        <v>1348</v>
      </c>
      <c r="C275" t="str">
        <f>MID(A275,32,64)</f>
        <v>bd3ea24e7d7d2444cbca7f46c342ea0404c25a3eb3d6f53a410d3b151984b59e</v>
      </c>
    </row>
    <row r="276" spans="1:3" x14ac:dyDescent="0.4">
      <c r="A276" t="s">
        <v>1349</v>
      </c>
      <c r="C276" t="str">
        <f>MID(A276,32,64)</f>
        <v>ce3dd0a00a6e701c0381ac4ab1da6df7e2fb2de821214782220e137a93d0f34d</v>
      </c>
    </row>
    <row r="277" spans="1:3" x14ac:dyDescent="0.4">
      <c r="A277" t="s">
        <v>1350</v>
      </c>
      <c r="C277" t="str">
        <f>MID(A277,32,64)</f>
        <v>d83b7fd9a1ee7ee88fed532e6cd940cbfe860b4050c302bdaf2b210b0f0f50ff</v>
      </c>
    </row>
    <row r="278" spans="1:3" x14ac:dyDescent="0.4">
      <c r="A278" t="s">
        <v>1351</v>
      </c>
      <c r="C278" t="str">
        <f>MID(A278,32,64)</f>
        <v>52b4b28d766cea9bb3c0b7673df677667d9a6ece6fb783b97a9c1f1d7b750d24</v>
      </c>
    </row>
    <row r="279" spans="1:3" x14ac:dyDescent="0.4">
      <c r="A279" t="s">
        <v>1352</v>
      </c>
      <c r="C279" t="str">
        <f>MID(A279,32,64)</f>
        <v>9da8dd32d664482a28ca4cf70276b99a961ef751974b80b16a56a4e608b63294</v>
      </c>
    </row>
    <row r="280" spans="1:3" x14ac:dyDescent="0.4">
      <c r="A280" t="s">
        <v>1353</v>
      </c>
      <c r="C280" t="str">
        <f>MID(A280,32,64)</f>
        <v>8ddc14e853487ac43892f0f804a98b69375aa9fa774f57107850bee3ffd2c3fb</v>
      </c>
    </row>
    <row r="281" spans="1:3" x14ac:dyDescent="0.4">
      <c r="A281" t="s">
        <v>1354</v>
      </c>
      <c r="C281" t="str">
        <f>MID(A281,32,64)</f>
        <v>23f8a9365dbbc79c065a5ae9c8dc4070347724e9109727b3d252b8319aad89ee</v>
      </c>
    </row>
    <row r="282" spans="1:3" x14ac:dyDescent="0.4">
      <c r="A282" t="s">
        <v>1355</v>
      </c>
      <c r="C282" t="str">
        <f>MID(A282,32,64)</f>
        <v>82579cfae8a1d3619f04d17733dd4c9ef36ff1a4f911034b6bf3e636a63641af</v>
      </c>
    </row>
    <row r="283" spans="1:3" x14ac:dyDescent="0.4">
      <c r="A283" t="s">
        <v>1356</v>
      </c>
      <c r="C283" t="str">
        <f>MID(A283,32,64)</f>
        <v>a9df49cea93cc1e3def3825ecd1246863a281a28c9648785a77bc3a2b2318e5a</v>
      </c>
    </row>
    <row r="284" spans="1:3" x14ac:dyDescent="0.4">
      <c r="A284" t="s">
        <v>1357</v>
      </c>
      <c r="C284" t="str">
        <f>MID(A284,32,64)</f>
        <v>cb215a0f68700910e48b94f2b242acbd49828829d752409898d21750991dcb98</v>
      </c>
    </row>
    <row r="285" spans="1:3" x14ac:dyDescent="0.4">
      <c r="A285" t="s">
        <v>1358</v>
      </c>
      <c r="C285" t="str">
        <f>MID(A285,32,64)</f>
        <v>215feb33fc0fa3c0b00ce30691d3bd08f2f318089bb742bbd5928d52bf4e44a0</v>
      </c>
    </row>
    <row r="286" spans="1:3" x14ac:dyDescent="0.4">
      <c r="A286" t="s">
        <v>1359</v>
      </c>
      <c r="C286" t="str">
        <f>MID(A286,32,64)</f>
        <v>2cfb7fc90739fbe4b9a93604e3d83bff45f00e37225b53674866d76f4c9a8d15</v>
      </c>
    </row>
    <row r="287" spans="1:3" x14ac:dyDescent="0.4">
      <c r="A287" t="s">
        <v>1360</v>
      </c>
      <c r="C287" t="str">
        <f>MID(A287,32,64)</f>
        <v>f46aa4aa56904ab77f2111317c44b2b8deefab052523073ac682ef76c9caab11</v>
      </c>
    </row>
    <row r="288" spans="1:3" x14ac:dyDescent="0.4">
      <c r="A288" t="s">
        <v>1361</v>
      </c>
      <c r="C288" t="str">
        <f>MID(A288,32,64)</f>
        <v>f98f053653ca52ca9b13be976cdf27277e04e70302c8ad3644a3481a0c504ba2</v>
      </c>
    </row>
    <row r="289" spans="1:3" x14ac:dyDescent="0.4">
      <c r="A289" t="s">
        <v>1362</v>
      </c>
      <c r="C289" t="str">
        <f>MID(A289,32,64)</f>
        <v>4fca58e6fd8fac260762a3ea725ad765722527d3577d3801a91e5e87a45d7138</v>
      </c>
    </row>
    <row r="290" spans="1:3" x14ac:dyDescent="0.4">
      <c r="A290" t="s">
        <v>1363</v>
      </c>
      <c r="C290" t="str">
        <f>MID(A290,32,64)</f>
        <v>330c869925d7cb45393224f407637e990f1de2ef1852704677d91ea2f60071e2</v>
      </c>
    </row>
    <row r="291" spans="1:3" x14ac:dyDescent="0.4">
      <c r="A291" t="s">
        <v>1364</v>
      </c>
      <c r="C291" t="str">
        <f>MID(A291,32,64)</f>
        <v>bded35733b2d2a715b5813185f58abd6164c2b7db24cfd76e558352886000843</v>
      </c>
    </row>
    <row r="292" spans="1:3" x14ac:dyDescent="0.4">
      <c r="A292" t="s">
        <v>1365</v>
      </c>
      <c r="C292" t="str">
        <f>MID(A292,32,64)</f>
        <v>c5306c07c25f7c81015cede46e8856294486cf80cd4a755c933c4f9fbae72e41</v>
      </c>
    </row>
    <row r="293" spans="1:3" x14ac:dyDescent="0.4">
      <c r="A293" t="s">
        <v>1366</v>
      </c>
      <c r="C293" t="str">
        <f>MID(A293,32,64)</f>
        <v>f82928c5f5f619a282dda185a34accdcdc8231d8010f05978484d978b75dc0ce</v>
      </c>
    </row>
    <row r="294" spans="1:3" x14ac:dyDescent="0.4">
      <c r="A294" t="s">
        <v>1367</v>
      </c>
      <c r="C294" t="str">
        <f>MID(A294,32,64)</f>
        <v>3be99d574a2d98767e7d1cbd55be23af2d4361f536ee5cd82831fe6dec7be7e5</v>
      </c>
    </row>
    <row r="295" spans="1:3" x14ac:dyDescent="0.4">
      <c r="A295" t="s">
        <v>1368</v>
      </c>
      <c r="C295" t="str">
        <f>MID(A295,32,64)</f>
        <v>477e34f5a1acbbb112a8492e50a37752eb022b26594fabdcdd412ce4febc7e4c</v>
      </c>
    </row>
    <row r="296" spans="1:3" x14ac:dyDescent="0.4">
      <c r="A296" t="s">
        <v>1369</v>
      </c>
      <c r="C296" t="str">
        <f>MID(A296,32,64)</f>
        <v>800baecb66242648a0db329b1ab785891d2d378f7d52f3a2d732f1d82212775f</v>
      </c>
    </row>
    <row r="297" spans="1:3" x14ac:dyDescent="0.4">
      <c r="A297" t="s">
        <v>1370</v>
      </c>
      <c r="C297" t="str">
        <f>MID(A297,32,64)</f>
        <v>35040b879a05474ed8991c75c816bea7327584233bf3cb1e23398523310cd459</v>
      </c>
    </row>
    <row r="298" spans="1:3" x14ac:dyDescent="0.4">
      <c r="A298" t="s">
        <v>1371</v>
      </c>
      <c r="C298" t="str">
        <f>MID(A298,32,64)</f>
        <v>0f19f4c36c8354f49d15a3e87a231a0e3c910f3c62eb8500819048c272e681a6</v>
      </c>
    </row>
    <row r="299" spans="1:3" x14ac:dyDescent="0.4">
      <c r="A299" t="s">
        <v>1372</v>
      </c>
      <c r="C299" t="str">
        <f>MID(A299,32,64)</f>
        <v>69aadfbb6eeac13ca1ddf0c530f08ac73b8f0f76a316adad1b40a20d39efdddc</v>
      </c>
    </row>
    <row r="300" spans="1:3" x14ac:dyDescent="0.4">
      <c r="A300" t="s">
        <v>1373</v>
      </c>
      <c r="C300" t="str">
        <f>MID(A300,32,64)</f>
        <v>8c484680fd282c5304ad8d90b7f3614108904b12ba4a4604b4b6823878c98185</v>
      </c>
    </row>
    <row r="301" spans="1:3" x14ac:dyDescent="0.4">
      <c r="A301" t="s">
        <v>1374</v>
      </c>
      <c r="C301" t="str">
        <f>MID(A301,32,64)</f>
        <v>53bc2a194ba4bccab747818e81580e903a6e77de51f260af3999d4e809d2899a</v>
      </c>
    </row>
    <row r="302" spans="1:3" x14ac:dyDescent="0.4">
      <c r="A302" t="s">
        <v>1375</v>
      </c>
      <c r="C302" t="str">
        <f>MID(A302,32,64)</f>
        <v>406b7ae865ac8e041508a30b8f71cc674af5a0d352705dab9a1a372d0c2bb29b</v>
      </c>
    </row>
    <row r="303" spans="1:3" x14ac:dyDescent="0.4">
      <c r="A303" t="s">
        <v>1376</v>
      </c>
      <c r="C303" t="str">
        <f>MID(A303,32,64)</f>
        <v>55c3f661d0abd44d92252cda81f6ceef4ac08bd2ae483bb301a864448d059607</v>
      </c>
    </row>
    <row r="304" spans="1:3" x14ac:dyDescent="0.4">
      <c r="A304" t="s">
        <v>1377</v>
      </c>
      <c r="C304" t="str">
        <f>MID(A304,32,64)</f>
        <v>a5aa8f0a6524a641194ef87ee4517f14e407215204393ebf47eae1a3deed194b</v>
      </c>
    </row>
    <row r="305" spans="1:3" x14ac:dyDescent="0.4">
      <c r="A305" t="s">
        <v>1378</v>
      </c>
      <c r="C305" t="str">
        <f>MID(A305,32,64)</f>
        <v>8acf4a2fb1db64acf46e67873ac5fc47a61733b2b409021a1e583135ef9ccb7f</v>
      </c>
    </row>
    <row r="306" spans="1:3" x14ac:dyDescent="0.4">
      <c r="A306" t="s">
        <v>1379</v>
      </c>
      <c r="C306" t="str">
        <f>MID(A306,32,64)</f>
        <v>4b993e10387fdf2c11ff5864792a0ccc8f0ba189b7eaffd19059e9cc1c5ce49b</v>
      </c>
    </row>
    <row r="307" spans="1:3" x14ac:dyDescent="0.4">
      <c r="A307" t="s">
        <v>1380</v>
      </c>
      <c r="C307" t="str">
        <f>MID(A307,32,64)</f>
        <v>0f78d8d26ec6238d3a506d7252d86944d59b2bbcb0920f0e9c2d62007f1c24cc</v>
      </c>
    </row>
    <row r="308" spans="1:3" x14ac:dyDescent="0.4">
      <c r="A308" t="s">
        <v>1381</v>
      </c>
      <c r="C308" t="str">
        <f>MID(A308,32,64)</f>
        <v>b6b615b153c482f52c05c937c61c0f355693b62916cf8173fcaa87a3e783a6f3</v>
      </c>
    </row>
    <row r="309" spans="1:3" x14ac:dyDescent="0.4">
      <c r="A309" t="s">
        <v>1382</v>
      </c>
      <c r="C309" t="str">
        <f>MID(A309,32,64)</f>
        <v>a4b4f0bc0b0b2520279b8402b529deaeaaaac135f1801db5587d10acacb5da33</v>
      </c>
    </row>
    <row r="310" spans="1:3" x14ac:dyDescent="0.4">
      <c r="A310" t="s">
        <v>1383</v>
      </c>
      <c r="C310" t="str">
        <f>MID(A310,32,64)</f>
        <v>6e42786c55bbb13b272734fc0f4fa4f4e3cb6a918d6cfb415be2641132fc4130</v>
      </c>
    </row>
    <row r="311" spans="1:3" x14ac:dyDescent="0.4">
      <c r="A311" t="s">
        <v>1384</v>
      </c>
      <c r="C311" t="str">
        <f>MID(A311,32,64)</f>
        <v>4973df6ab5f950edce44003d80e66ad450405277f96a51d2c51e619cb91de974</v>
      </c>
    </row>
    <row r="312" spans="1:3" x14ac:dyDescent="0.4">
      <c r="A312" t="s">
        <v>1385</v>
      </c>
      <c r="C312" t="str">
        <f>MID(A312,32,64)</f>
        <v>96587e2bde2317b92f5259c9183456fe301a0e55489665bc90c1c234773b5854</v>
      </c>
    </row>
    <row r="313" spans="1:3" x14ac:dyDescent="0.4">
      <c r="A313" t="s">
        <v>1386</v>
      </c>
      <c r="C313" t="str">
        <f>MID(A313,32,64)</f>
        <v>2ba15e81d449bdaffabb2a4ac563debb044f924e7824426a332806bdb1e88017</v>
      </c>
    </row>
    <row r="314" spans="1:3" x14ac:dyDescent="0.4">
      <c r="A314" t="s">
        <v>1387</v>
      </c>
      <c r="C314" t="str">
        <f>MID(A314,32,64)</f>
        <v>d68d4b1fe14bd5d0bc2585a7d0b320ec7afc56f8bbefca655759c720e8c19250</v>
      </c>
    </row>
    <row r="315" spans="1:3" x14ac:dyDescent="0.4">
      <c r="A315" t="s">
        <v>1388</v>
      </c>
      <c r="C315" t="str">
        <f>MID(A315,32,64)</f>
        <v>af12ab92b5ca393a2d2fb2ae286aef13689846983b4d7eb65dd4c56c4c8ba074</v>
      </c>
    </row>
    <row r="316" spans="1:3" x14ac:dyDescent="0.4">
      <c r="A316" t="s">
        <v>1389</v>
      </c>
      <c r="C316" t="str">
        <f>MID(A316,32,64)</f>
        <v>9934b5ec2b76dbace86e6a240a0924c523ab6e8504424f87e902b30c7b9414ca</v>
      </c>
    </row>
    <row r="317" spans="1:3" x14ac:dyDescent="0.4">
      <c r="A317" t="s">
        <v>1390</v>
      </c>
      <c r="C317" t="str">
        <f>MID(A317,32,64)</f>
        <v>f964085c21c4467eb759f2d062c4e83c8ae36d3b9636951eb4f878d976edfebd</v>
      </c>
    </row>
    <row r="318" spans="1:3" x14ac:dyDescent="0.4">
      <c r="A318" t="s">
        <v>1391</v>
      </c>
      <c r="C318" t="str">
        <f>MID(A318,32,64)</f>
        <v>44fa90b22e2fd247dc296a0838749fc1f17b16fbb7114a84c2d1e5742f52f6d7</v>
      </c>
    </row>
    <row r="319" spans="1:3" x14ac:dyDescent="0.4">
      <c r="A319" t="s">
        <v>1392</v>
      </c>
      <c r="C319" t="str">
        <f>MID(A319,32,64)</f>
        <v>6cfb5be27c682d3c594e0e929f0d7f7f6bcb7e63fcacf1dcd451bf47de8a8c58</v>
      </c>
    </row>
    <row r="320" spans="1:3" x14ac:dyDescent="0.4">
      <c r="A320" t="s">
        <v>1393</v>
      </c>
      <c r="C320" t="str">
        <f>MID(A320,32,64)</f>
        <v>29b61947ef7fefaf0649081b0be4c7c3c1ac4abe09ccc88897047115a51520ee</v>
      </c>
    </row>
    <row r="321" spans="1:3" x14ac:dyDescent="0.4">
      <c r="A321" t="s">
        <v>1394</v>
      </c>
      <c r="C321" t="str">
        <f>MID(A321,32,64)</f>
        <v>2c28cc840c81061d2d8d24f2b621ca47ab680080b5c7450b2525d10c8d5a66d8</v>
      </c>
    </row>
    <row r="322" spans="1:3" x14ac:dyDescent="0.4">
      <c r="A322" t="s">
        <v>1395</v>
      </c>
      <c r="C322" t="str">
        <f>MID(A322,32,64)</f>
        <v>8872b54061dd91291091db934139c89948c94a9487f1595c546a253f95bc1345</v>
      </c>
    </row>
    <row r="323" spans="1:3" x14ac:dyDescent="0.4">
      <c r="A323" t="s">
        <v>1396</v>
      </c>
      <c r="C323" t="str">
        <f>MID(A323,32,64)</f>
        <v>f8227da8d838a56a15e8bbd912962a2054ed053c0d2e3c67e7f1795a65d7dbf3</v>
      </c>
    </row>
    <row r="324" spans="1:3" x14ac:dyDescent="0.4">
      <c r="A324" t="s">
        <v>1397</v>
      </c>
      <c r="C324" t="str">
        <f>MID(A324,32,64)</f>
        <v>b685267e1f33e762bbbf601ac961769a0fbd9b57510fa4fbc2c3476255262ff7</v>
      </c>
    </row>
    <row r="325" spans="1:3" x14ac:dyDescent="0.4">
      <c r="A325" t="s">
        <v>1398</v>
      </c>
      <c r="C325" t="str">
        <f>MID(A325,32,64)</f>
        <v>10a1ecd0ddc83f7eb60d2ff84a4a4a1aeb3b5bfcda72d5e42a4853966b0f6abb</v>
      </c>
    </row>
    <row r="326" spans="1:3" x14ac:dyDescent="0.4">
      <c r="A326" t="s">
        <v>1399</v>
      </c>
      <c r="C326" t="str">
        <f>MID(A326,32,64)</f>
        <v>f4d922f210f63dbc0b4c03bad980229b639e23130341f696658db80e6cfd3f42</v>
      </c>
    </row>
    <row r="327" spans="1:3" x14ac:dyDescent="0.4">
      <c r="A327" t="s">
        <v>1400</v>
      </c>
      <c r="C327" t="str">
        <f>MID(A327,32,64)</f>
        <v>4e67fee1cd78812bcb2f85fc468d839ad559971be631dcee5017d575ac238273</v>
      </c>
    </row>
    <row r="328" spans="1:3" x14ac:dyDescent="0.4">
      <c r="A328" t="s">
        <v>1401</v>
      </c>
      <c r="C328" t="str">
        <f>MID(A328,32,64)</f>
        <v>a637d91dc70870c2a1af6a8d55ec32805657567df366f1580aef25365ce918a4</v>
      </c>
    </row>
    <row r="329" spans="1:3" x14ac:dyDescent="0.4">
      <c r="A329" t="s">
        <v>1402</v>
      </c>
      <c r="C329" t="str">
        <f>MID(A329,32,64)</f>
        <v>d7ab919437468f8f7a386181395647cf55a0488baf5538447bacdaac9cd6878f</v>
      </c>
    </row>
    <row r="330" spans="1:3" x14ac:dyDescent="0.4">
      <c r="A330" t="s">
        <v>1403</v>
      </c>
      <c r="C330" t="str">
        <f>MID(A330,32,64)</f>
        <v>3e0cab08629dd02c4f4a4c224f5fb64442a58938d7449350be265b509ba70bf7</v>
      </c>
    </row>
    <row r="331" spans="1:3" x14ac:dyDescent="0.4">
      <c r="A331" t="s">
        <v>1404</v>
      </c>
      <c r="C331" t="str">
        <f>MID(A331,32,64)</f>
        <v>5e2809444c626acfffe619f4a10418f478e5b85cb94da6126916ee9bd1736a97</v>
      </c>
    </row>
    <row r="332" spans="1:3" x14ac:dyDescent="0.4">
      <c r="A332" t="s">
        <v>1405</v>
      </c>
      <c r="C332" t="str">
        <f>MID(A332,32,64)</f>
        <v>c33574f020ba6b09a1aa08e4eea650f21452685fe1b0f1f8358ad68efb558b81</v>
      </c>
    </row>
    <row r="333" spans="1:3" x14ac:dyDescent="0.4">
      <c r="A333" t="s">
        <v>1406</v>
      </c>
      <c r="C333" t="str">
        <f>MID(A333,32,64)</f>
        <v>d9abf1de7117a89617b3c6e3c1686805a3a2f6abe63ae8c6fa1b95ab59f51029</v>
      </c>
    </row>
    <row r="334" spans="1:3" x14ac:dyDescent="0.4">
      <c r="A334" t="s">
        <v>1407</v>
      </c>
      <c r="C334" t="str">
        <f>MID(A334,32,64)</f>
        <v>c8a7c3a5afc9759d2160b95b3283b87fce3c6a5da0433a60cf8ef02ac7d500b3</v>
      </c>
    </row>
    <row r="335" spans="1:3" x14ac:dyDescent="0.4">
      <c r="A335" t="s">
        <v>1408</v>
      </c>
      <c r="C335" t="str">
        <f>MID(A335,32,64)</f>
        <v>3ad185f3645ed766d49345c5eb29ab9a86db33fbd112464b200667d46d610e26</v>
      </c>
    </row>
    <row r="336" spans="1:3" x14ac:dyDescent="0.4">
      <c r="A336" t="s">
        <v>1409</v>
      </c>
      <c r="C336" t="str">
        <f>MID(A336,32,64)</f>
        <v>80d4623737afd87dd27d9e832659b5abfeae9f89b776d1c6d15ddb5ce60dfee7</v>
      </c>
    </row>
    <row r="337" spans="1:3" x14ac:dyDescent="0.4">
      <c r="A337" t="s">
        <v>1410</v>
      </c>
      <c r="C337" t="str">
        <f>MID(A337,32,64)</f>
        <v>7e14471e8165d079d6c274e03ee3fcb516402328e23fb08d66bf2815d823421d</v>
      </c>
    </row>
    <row r="338" spans="1:3" x14ac:dyDescent="0.4">
      <c r="A338" t="s">
        <v>1411</v>
      </c>
      <c r="C338" t="str">
        <f>MID(A338,32,64)</f>
        <v>c9f925ac239a90deb25fa05d3fbb3f2437d2217fd6f00ca629e9eb0dfc47103e</v>
      </c>
    </row>
    <row r="339" spans="1:3" x14ac:dyDescent="0.4">
      <c r="A339" t="s">
        <v>1412</v>
      </c>
      <c r="C339" t="str">
        <f>MID(A339,32,64)</f>
        <v>b4e3eaa75b405e7284d34db5906d5fbbb5ca45a54ee442285877504e9d0ec154</v>
      </c>
    </row>
    <row r="340" spans="1:3" x14ac:dyDescent="0.4">
      <c r="A340" t="s">
        <v>1413</v>
      </c>
      <c r="C340" t="str">
        <f>MID(A340,32,64)</f>
        <v>adfe458bb66e26db0761362c831f41b8922ddf4d6a244c27685a2a345f98a541</v>
      </c>
    </row>
    <row r="341" spans="1:3" x14ac:dyDescent="0.4">
      <c r="A341" t="s">
        <v>1414</v>
      </c>
      <c r="C341" t="str">
        <f>MID(A341,32,64)</f>
        <v>3e1d6605e81f87e033e5a03bd3020c0304fc84e584d5bb79004d7e6c689e5b09</v>
      </c>
    </row>
    <row r="342" spans="1:3" x14ac:dyDescent="0.4">
      <c r="A342" t="s">
        <v>1415</v>
      </c>
      <c r="C342" t="str">
        <f>MID(A342,32,64)</f>
        <v>240d21fa0ab1a4c13c97d2a280aa1118fb01e6b6289917a320b78d47fcbb28a2</v>
      </c>
    </row>
    <row r="343" spans="1:3" x14ac:dyDescent="0.4">
      <c r="A343" t="s">
        <v>1416</v>
      </c>
      <c r="C343" t="str">
        <f>MID(A343,32,64)</f>
        <v>1bcd9f6824ff3818238f2bc9626ae81f8f2eeb08e5d94b505330b9c5be8a6507</v>
      </c>
    </row>
    <row r="344" spans="1:3" x14ac:dyDescent="0.4">
      <c r="A344" t="s">
        <v>1417</v>
      </c>
      <c r="C344" t="str">
        <f>MID(A344,32,64)</f>
        <v>cf210402e4f23096d00843c332cdee99027d4a455de645729cfa26d256773127</v>
      </c>
    </row>
    <row r="345" spans="1:3" x14ac:dyDescent="0.4">
      <c r="A345" t="s">
        <v>1418</v>
      </c>
      <c r="C345" t="str">
        <f>MID(A345,32,64)</f>
        <v>e428ca863a9fe480f433157865ad9064fa4f4ef1dc6ede7218c43e244eaba3cf</v>
      </c>
    </row>
    <row r="346" spans="1:3" x14ac:dyDescent="0.4">
      <c r="A346" t="s">
        <v>1419</v>
      </c>
      <c r="C346" t="str">
        <f>MID(A346,32,64)</f>
        <v>bfcd8e331751efeed9d211b077049f6105c6b928dbc3d230140a0f22e86b433a</v>
      </c>
    </row>
    <row r="347" spans="1:3" x14ac:dyDescent="0.4">
      <c r="A347" t="s">
        <v>1420</v>
      </c>
      <c r="C347" t="str">
        <f>MID(A347,32,64)</f>
        <v>5f0097f87150ef8698c0e4c388dcbd4da78fe7c8469dc52148544c4b49f333e3</v>
      </c>
    </row>
    <row r="348" spans="1:3" x14ac:dyDescent="0.4">
      <c r="A348" t="s">
        <v>1421</v>
      </c>
      <c r="C348" t="str">
        <f>MID(A348,32,64)</f>
        <v>a63df612d70cae2e31217b43b0ceee65ed0477dfd491c404062a29199d3066a1</v>
      </c>
    </row>
    <row r="349" spans="1:3" x14ac:dyDescent="0.4">
      <c r="A349" t="s">
        <v>1422</v>
      </c>
      <c r="C349" t="str">
        <f>MID(A349,32,64)</f>
        <v>07f713004e53b5d89a906dfde2cd9c69d6cebc4651b7c7c9e96126fb61dd66d8</v>
      </c>
    </row>
    <row r="350" spans="1:3" x14ac:dyDescent="0.4">
      <c r="A350" t="s">
        <v>1423</v>
      </c>
      <c r="C350" t="str">
        <f>MID(A350,32,64)</f>
        <v>588be0733293d86fa48ebcca2b79c4c93a21fdda56573406b6c19fede7477138</v>
      </c>
    </row>
    <row r="351" spans="1:3" x14ac:dyDescent="0.4">
      <c r="A351" t="s">
        <v>1424</v>
      </c>
      <c r="C351" t="str">
        <f>MID(A351,32,64)</f>
        <v>d5c2279445bc386840c177820b162385da0570cfaadc5e6910e2018dc94ca298</v>
      </c>
    </row>
    <row r="352" spans="1:3" x14ac:dyDescent="0.4">
      <c r="A352" t="s">
        <v>1425</v>
      </c>
      <c r="C352" t="str">
        <f>MID(A352,32,64)</f>
        <v>eb80420f52ae06dab088bb51f18933144d1359a17409860096634ce92a3af446</v>
      </c>
    </row>
    <row r="353" spans="1:3" x14ac:dyDescent="0.4">
      <c r="A353" t="s">
        <v>1426</v>
      </c>
      <c r="C353" t="str">
        <f>MID(A353,32,64)</f>
        <v>438fe067ec39b3f8ef019f73f0c6177da2ae77463b6e71b1cfacdc564e9bbd0d</v>
      </c>
    </row>
    <row r="354" spans="1:3" x14ac:dyDescent="0.4">
      <c r="A354" t="s">
        <v>1427</v>
      </c>
      <c r="C354" t="str">
        <f>MID(A354,32,64)</f>
        <v>845ed4c8d568e770fd16bf076fd365f74238281723ed67eb498260d551514729</v>
      </c>
    </row>
    <row r="355" spans="1:3" x14ac:dyDescent="0.4">
      <c r="A355" t="s">
        <v>1428</v>
      </c>
      <c r="C355" t="str">
        <f>MID(A355,32,64)</f>
        <v>728110054cd32f72208881c2fde131f76b62397d906856f1eef01863ffb538fc</v>
      </c>
    </row>
    <row r="356" spans="1:3" x14ac:dyDescent="0.4">
      <c r="A356" t="s">
        <v>1429</v>
      </c>
      <c r="C356" t="str">
        <f>MID(A356,32,64)</f>
        <v>cb79ce6c0cad0c4d113e613f815ae036c996da5d09ab5934f369be94f3013d30</v>
      </c>
    </row>
    <row r="357" spans="1:3" x14ac:dyDescent="0.4">
      <c r="A357" t="s">
        <v>1430</v>
      </c>
      <c r="C357" t="str">
        <f>MID(A357,32,64)</f>
        <v>40c4683818de7ca985a2f31ddc99a0cd5a61b73bda48c7b71ea8833d3986a2cf</v>
      </c>
    </row>
    <row r="358" spans="1:3" x14ac:dyDescent="0.4">
      <c r="A358" t="s">
        <v>1431</v>
      </c>
      <c r="C358" t="str">
        <f>MID(A358,32,64)</f>
        <v>1cd2fbdcc89277ff39b0aab5f85b3942145e325f6090e6af0d9891085a30770e</v>
      </c>
    </row>
    <row r="359" spans="1:3" x14ac:dyDescent="0.4">
      <c r="A359" t="s">
        <v>1432</v>
      </c>
      <c r="C359" t="str">
        <f>MID(A359,32,64)</f>
        <v>f5cce0494bd601edd16e4f3435e4ef031f7213768b22cb038141a23fc712b449</v>
      </c>
    </row>
    <row r="360" spans="1:3" x14ac:dyDescent="0.4">
      <c r="A360" t="s">
        <v>1433</v>
      </c>
      <c r="C360" t="str">
        <f>MID(A360,32,64)</f>
        <v>36092fe5f4e85cb5fc41692af7f0a89e5ef3e39787c94dc8acdc57b46c108e46</v>
      </c>
    </row>
    <row r="361" spans="1:3" x14ac:dyDescent="0.4">
      <c r="A361" t="s">
        <v>1434</v>
      </c>
      <c r="C361" t="str">
        <f>MID(A361,32,64)</f>
        <v>6c9db2a85dc22d640f6f4557fec6f02e49a0638d29d64c649644d97a12711285</v>
      </c>
    </row>
    <row r="362" spans="1:3" x14ac:dyDescent="0.4">
      <c r="A362" t="s">
        <v>1435</v>
      </c>
      <c r="C362" t="str">
        <f>MID(A362,32,64)</f>
        <v>6df833e3b21bb4a720e7f5533dd5d1bdd121c830b74d013b044d0c77c50f6637</v>
      </c>
    </row>
    <row r="363" spans="1:3" x14ac:dyDescent="0.4">
      <c r="A363" t="s">
        <v>1436</v>
      </c>
      <c r="C363" t="str">
        <f>MID(A363,32,64)</f>
        <v>d6f4be40719523df512e86e54001308068bfa7cdc16ec165548238d7132ded98</v>
      </c>
    </row>
    <row r="364" spans="1:3" x14ac:dyDescent="0.4">
      <c r="A364" t="s">
        <v>1437</v>
      </c>
      <c r="C364" t="str">
        <f>MID(A364,32,64)</f>
        <v>ae800c7585ea493814882bdafe4e7ca38e0cf0e5f7f1235f7b48bde2906b7967</v>
      </c>
    </row>
    <row r="365" spans="1:3" x14ac:dyDescent="0.4">
      <c r="A365" t="s">
        <v>1438</v>
      </c>
      <c r="C365" t="str">
        <f>MID(A365,32,64)</f>
        <v>01806c53c5275844cba35bb04163d891bbcefed2959f571e3090a08b5acfa793</v>
      </c>
    </row>
    <row r="366" spans="1:3" x14ac:dyDescent="0.4">
      <c r="A366" t="s">
        <v>1439</v>
      </c>
      <c r="C366" t="str">
        <f>MID(A366,32,64)</f>
        <v>a528bd720ff93e0c4ad3c51185f3d12155a9fea179029043e8b8f6f32ab4b313</v>
      </c>
    </row>
    <row r="367" spans="1:3" x14ac:dyDescent="0.4">
      <c r="A367" t="s">
        <v>1440</v>
      </c>
      <c r="C367" t="str">
        <f>MID(A367,32,64)</f>
        <v>ba4b0fd3640eea1a86e1ed6611bfddc088ee0af029509ed08269b35e6a5dbe60</v>
      </c>
    </row>
    <row r="368" spans="1:3" x14ac:dyDescent="0.4">
      <c r="A368" t="s">
        <v>1441</v>
      </c>
      <c r="C368" t="str">
        <f>MID(A368,32,64)</f>
        <v>410a639230d8d6a8bbf5e879653c03f8e0b7f470d3c6c7c7751943dc3a299a9a</v>
      </c>
    </row>
    <row r="369" spans="1:3" x14ac:dyDescent="0.4">
      <c r="A369" t="s">
        <v>1442</v>
      </c>
      <c r="C369" t="str">
        <f>MID(A369,32,64)</f>
        <v>4fa4094ae1ca1d49002fa10a4c02b3d4d7f7baf3489b1856a337bcd3fc2cc5c9</v>
      </c>
    </row>
    <row r="370" spans="1:3" x14ac:dyDescent="0.4">
      <c r="A370" t="s">
        <v>1443</v>
      </c>
      <c r="C370" t="str">
        <f>MID(A370,32,64)</f>
        <v>91e8734bfa21cbef912f4bdb578980b1ea7d0fe37b4e74cbe7c007d1ae66da86</v>
      </c>
    </row>
    <row r="371" spans="1:3" x14ac:dyDescent="0.4">
      <c r="A371" t="s">
        <v>1444</v>
      </c>
      <c r="C371" t="str">
        <f>MID(A371,32,64)</f>
        <v>60708c56fd46d056bcbc22ab929eaa2381c63cf14340e031a924345891967f65</v>
      </c>
    </row>
    <row r="372" spans="1:3" x14ac:dyDescent="0.4">
      <c r="A372" t="s">
        <v>1445</v>
      </c>
      <c r="C372" t="str">
        <f>MID(A372,32,64)</f>
        <v>f081fe9a5191a04c0ae25fc9d9078d6a0d545fa769f7f747b690aed48679a0c5</v>
      </c>
    </row>
    <row r="373" spans="1:3" x14ac:dyDescent="0.4">
      <c r="A373" t="s">
        <v>1446</v>
      </c>
      <c r="C373" t="str">
        <f>MID(A373,32,64)</f>
        <v>8d7ed7805145a4d631eccc09de9b854fbcccf93dd81be1506120f28407f7cd30</v>
      </c>
    </row>
    <row r="374" spans="1:3" x14ac:dyDescent="0.4">
      <c r="A374" t="s">
        <v>1447</v>
      </c>
      <c r="C374" t="str">
        <f>MID(A374,32,64)</f>
        <v>cfccda2cfd1ef350a602f902634c8936720db6e134f58465a8a99ac4adfdb326</v>
      </c>
    </row>
    <row r="375" spans="1:3" x14ac:dyDescent="0.4">
      <c r="A375" t="s">
        <v>1448</v>
      </c>
      <c r="C375" t="str">
        <f>MID(A375,32,64)</f>
        <v>79598baae41ecd18e29a66f6caaf42198ed80de060cc146bf36def4197bb2bcb</v>
      </c>
    </row>
    <row r="376" spans="1:3" x14ac:dyDescent="0.4">
      <c r="A376" t="s">
        <v>1449</v>
      </c>
      <c r="C376" t="str">
        <f>MID(A376,32,64)</f>
        <v>7519a771e4be66fba638eb40c36cc5e4813f1560c6b39607b474c39d33ce3a70</v>
      </c>
    </row>
    <row r="377" spans="1:3" x14ac:dyDescent="0.4">
      <c r="A377" t="s">
        <v>1450</v>
      </c>
      <c r="C377" t="str">
        <f>MID(A377,32,64)</f>
        <v>458eb893084576a559b50d028b969e0ac58e76ba34456fd210df5b969b49c3aa</v>
      </c>
    </row>
    <row r="378" spans="1:3" x14ac:dyDescent="0.4">
      <c r="A378" t="s">
        <v>1451</v>
      </c>
      <c r="C378" t="str">
        <f>MID(A378,32,64)</f>
        <v>798e6d815f019ceab928d9e1b252cd356e14675494b183dad1c88159edf60ac3</v>
      </c>
    </row>
    <row r="379" spans="1:3" x14ac:dyDescent="0.4">
      <c r="A379" t="s">
        <v>1452</v>
      </c>
      <c r="C379" t="str">
        <f>MID(A379,32,64)</f>
        <v>92cf8575e203edeaaa04d108b7f8b889a100d6808237450b2fbed37984e49390</v>
      </c>
    </row>
    <row r="380" spans="1:3" x14ac:dyDescent="0.4">
      <c r="A380" t="s">
        <v>1453</v>
      </c>
      <c r="C380" t="str">
        <f>MID(A380,32,64)</f>
        <v>f759ede1dffc45d7f08cf9323a41efbf9b146f4ebd8c0ec3518a1f7c2fe9a08b</v>
      </c>
    </row>
    <row r="381" spans="1:3" x14ac:dyDescent="0.4">
      <c r="A381" t="s">
        <v>1454</v>
      </c>
      <c r="C381" t="str">
        <f>MID(A381,32,64)</f>
        <v>22c6cb08149225cf746027c752a6c6cc574c0b8f51ce68ed5a788c336cb250a9</v>
      </c>
    </row>
    <row r="382" spans="1:3" x14ac:dyDescent="0.4">
      <c r="A382" t="s">
        <v>1455</v>
      </c>
      <c r="C382" t="str">
        <f>MID(A382,32,64)</f>
        <v>4a9161550a6553c296a3833c38f0ff31ab95ba8b803b44a1c6c85158c37bb673</v>
      </c>
    </row>
    <row r="383" spans="1:3" x14ac:dyDescent="0.4">
      <c r="A383" t="s">
        <v>1456</v>
      </c>
      <c r="C383" t="str">
        <f>MID(A383,32,64)</f>
        <v>f28ddfbd922fd934814ccc8620f71824a54688d39a8b722a2480e4d36a471150</v>
      </c>
    </row>
    <row r="384" spans="1:3" x14ac:dyDescent="0.4">
      <c r="A384" t="s">
        <v>1457</v>
      </c>
      <c r="C384" t="str">
        <f>MID(A384,32,64)</f>
        <v>b4fe46caff5235504b6824e6a24446ce32ede2786159dac3df5ad2614e9b9152</v>
      </c>
    </row>
    <row r="385" spans="1:3" x14ac:dyDescent="0.4">
      <c r="A385" t="s">
        <v>1458</v>
      </c>
      <c r="C385" t="str">
        <f>MID(A385,32,64)</f>
        <v>7b12aac904001df34fc0277bb28900e32067c0ca7da92941522371abb34168b3</v>
      </c>
    </row>
    <row r="386" spans="1:3" x14ac:dyDescent="0.4">
      <c r="A386" t="s">
        <v>1459</v>
      </c>
      <c r="C386" t="str">
        <f>MID(A386,32,64)</f>
        <v>572cc5d7c38b819ae920f23057a7b89c594f7235877dd99ece5dcb0d4d44bb75</v>
      </c>
    </row>
    <row r="387" spans="1:3" x14ac:dyDescent="0.4">
      <c r="A387" t="s">
        <v>1460</v>
      </c>
      <c r="C387" t="str">
        <f>MID(A387,32,64)</f>
        <v>02afabdb2817c063d9a7e3080f6600b8a354022fca1f10520dd6d989c911a41f</v>
      </c>
    </row>
    <row r="388" spans="1:3" x14ac:dyDescent="0.4">
      <c r="A388" t="s">
        <v>1461</v>
      </c>
      <c r="C388" t="str">
        <f>MID(A388,32,64)</f>
        <v>566fd2241bd3c98e1cec0fe9e82950d693a7928b235e8f19b58b0e495a6301e5</v>
      </c>
    </row>
    <row r="389" spans="1:3" x14ac:dyDescent="0.4">
      <c r="A389" t="s">
        <v>1462</v>
      </c>
      <c r="C389" t="str">
        <f>MID(A389,32,64)</f>
        <v>b7b66e3e1138d09a659da210946f3ac39e43b5e8250ab72939002a46c61c6b25</v>
      </c>
    </row>
    <row r="390" spans="1:3" x14ac:dyDescent="0.4">
      <c r="A390" t="s">
        <v>1463</v>
      </c>
      <c r="C390" t="str">
        <f>MID(A390,32,64)</f>
        <v>1076ffb65af233ac7bfc0e004d18e0551b830ea2b83781afd5717a8eef8bc160</v>
      </c>
    </row>
    <row r="391" spans="1:3" x14ac:dyDescent="0.4">
      <c r="A391" t="s">
        <v>1464</v>
      </c>
      <c r="C391" t="str">
        <f>MID(A391,32,64)</f>
        <v>42f1b80acbef626957cd596d3bd6b946d2c3c3c6a30343035b1b846c5bf034ae</v>
      </c>
    </row>
    <row r="392" spans="1:3" x14ac:dyDescent="0.4">
      <c r="A392" t="s">
        <v>1465</v>
      </c>
      <c r="C392" t="str">
        <f>MID(A392,32,64)</f>
        <v>7eb5faf6433229a4dcc89f5ae44e496720bd16f02a349bc14a475189b6461fe8</v>
      </c>
    </row>
    <row r="393" spans="1:3" x14ac:dyDescent="0.4">
      <c r="A393" t="s">
        <v>1466</v>
      </c>
      <c r="C393" t="str">
        <f>MID(A393,32,64)</f>
        <v>7e0aedf6f1a3a89037bd92e4ad0b8bb516ef3578ee0f560b724e14a817e0cffc</v>
      </c>
    </row>
    <row r="394" spans="1:3" x14ac:dyDescent="0.4">
      <c r="A394" t="s">
        <v>1467</v>
      </c>
      <c r="C394" t="str">
        <f>MID(A394,32,64)</f>
        <v>eb6bb285defb749763fbfbaebe22d390b6592c4f5de24b698cc8f5631f0d86fe</v>
      </c>
    </row>
    <row r="395" spans="1:3" x14ac:dyDescent="0.4">
      <c r="A395" t="s">
        <v>1468</v>
      </c>
      <c r="C395" t="str">
        <f>MID(A395,32,64)</f>
        <v>4b5959ef3dbc2e4a5ba75dbfc27d41a7ad03cb8addb5820a9126d44c4c11c00a</v>
      </c>
    </row>
    <row r="396" spans="1:3" x14ac:dyDescent="0.4">
      <c r="A396" t="s">
        <v>1469</v>
      </c>
      <c r="C396" t="str">
        <f>MID(A396,32,64)</f>
        <v>c0484f355c7cb7916f8822775094fe4e37106fb6f2628b66475881841aa7b5de</v>
      </c>
    </row>
    <row r="397" spans="1:3" x14ac:dyDescent="0.4">
      <c r="A397" t="s">
        <v>1470</v>
      </c>
      <c r="C397" t="str">
        <f>MID(A397,32,64)</f>
        <v>87ed8545bc04f4cd2eea00ffba931dfc7f29a378dbea301ef3864581201f7891</v>
      </c>
    </row>
    <row r="398" spans="1:3" x14ac:dyDescent="0.4">
      <c r="A398" t="s">
        <v>1471</v>
      </c>
      <c r="C398" t="str">
        <f>MID(A398,32,64)</f>
        <v>6e2fe243b042f08ed4ca11121eb058f5308f5f48f539e4a3c12fad589dcef8ff</v>
      </c>
    </row>
    <row r="399" spans="1:3" x14ac:dyDescent="0.4">
      <c r="A399" t="s">
        <v>1472</v>
      </c>
      <c r="C399" t="str">
        <f>MID(A399,32,64)</f>
        <v>9f695d33787974512489a1147933c2821b97225903cf12f3233d784299bc7555</v>
      </c>
    </row>
    <row r="400" spans="1:3" x14ac:dyDescent="0.4">
      <c r="A400" t="s">
        <v>1473</v>
      </c>
      <c r="C400" t="str">
        <f>MID(A400,32,64)</f>
        <v>2d46257be6e8fad7c0703b1a6c9184c20be3164f0bda83d26103388fb175086b</v>
      </c>
    </row>
    <row r="401" spans="1:3" x14ac:dyDescent="0.4">
      <c r="A401" t="s">
        <v>1474</v>
      </c>
      <c r="C401" t="str">
        <f>MID(A401,32,64)</f>
        <v>0c675926bc278c650ae14dafdd52ed782f272935b1de4abc714ff1d258b00bdf</v>
      </c>
    </row>
    <row r="402" spans="1:3" x14ac:dyDescent="0.4">
      <c r="A402" t="s">
        <v>1475</v>
      </c>
      <c r="C402" t="str">
        <f>MID(A402,32,64)</f>
        <v>ab0935389bb0ab1bd6dfa484149268583b4564e5e6c366ca9bbf7834d21c2071</v>
      </c>
    </row>
    <row r="403" spans="1:3" x14ac:dyDescent="0.4">
      <c r="A403" t="s">
        <v>1476</v>
      </c>
      <c r="C403" t="str">
        <f>MID(A403,32,64)</f>
        <v>b8b9f50d80d46779668b3d55706f4753db509cf080436060f9e43fdda4e68f39</v>
      </c>
    </row>
    <row r="404" spans="1:3" x14ac:dyDescent="0.4">
      <c r="A404" t="s">
        <v>1477</v>
      </c>
      <c r="C404" t="str">
        <f>MID(A404,32,64)</f>
        <v>e7aae09780d9a7a6f72ac82a302abc982b838cccc102fe687f02417b34c284ed</v>
      </c>
    </row>
    <row r="405" spans="1:3" x14ac:dyDescent="0.4">
      <c r="A405" t="s">
        <v>1478</v>
      </c>
      <c r="C405" t="str">
        <f>MID(A405,32,64)</f>
        <v>58aecab659e5c42a01e126215c0e28d4b8deea94c478ba5bccccf2f349f5982d</v>
      </c>
    </row>
    <row r="406" spans="1:3" x14ac:dyDescent="0.4">
      <c r="A406" t="s">
        <v>1479</v>
      </c>
      <c r="C406" t="str">
        <f>MID(A406,32,64)</f>
        <v>f906c1c7eec9e355910b1d493670634524fe095c24654252fef087e2656e9ae3</v>
      </c>
    </row>
    <row r="407" spans="1:3" x14ac:dyDescent="0.4">
      <c r="A407" t="s">
        <v>1480</v>
      </c>
      <c r="C407" t="str">
        <f>MID(A407,32,64)</f>
        <v>225a2b8c06f7945a912c15866cd769504e60d678cecd6a3f2a27b4f9e3e2c312</v>
      </c>
    </row>
    <row r="408" spans="1:3" x14ac:dyDescent="0.4">
      <c r="A408" t="s">
        <v>1481</v>
      </c>
      <c r="C408" t="str">
        <f>MID(A408,32,64)</f>
        <v>646ab93fb89be9bc80cfb5d2b4d1cb94864e50a90940562b80906e9d37ed7116</v>
      </c>
    </row>
    <row r="409" spans="1:3" x14ac:dyDescent="0.4">
      <c r="A409" t="s">
        <v>1482</v>
      </c>
      <c r="C409" t="str">
        <f>MID(A409,32,64)</f>
        <v>247f5a21ebb1e4ebf88fc56f65ea3a2541659b4b5daa424d9415c3be368729f3</v>
      </c>
    </row>
    <row r="410" spans="1:3" x14ac:dyDescent="0.4">
      <c r="A410" t="s">
        <v>1483</v>
      </c>
      <c r="C410" t="str">
        <f>MID(A410,32,64)</f>
        <v>4ed26b700bc6bcf8390427d818f495e0409b20b8186937f7e7d8f55bdcfb7cdf</v>
      </c>
    </row>
    <row r="411" spans="1:3" x14ac:dyDescent="0.4">
      <c r="A411" t="s">
        <v>1484</v>
      </c>
      <c r="C411" t="str">
        <f>MID(A411,32,64)</f>
        <v>515681e9361e187a54b579f2c20bff0f4acde68e5806e58560f3ec7e7f934453</v>
      </c>
    </row>
    <row r="412" spans="1:3" x14ac:dyDescent="0.4">
      <c r="A412" t="s">
        <v>1485</v>
      </c>
      <c r="C412" t="str">
        <f>MID(A412,32,64)</f>
        <v>fd0da3d8c608365229a7000bfc718b1610b9ec967d16eda019de6840ada2de13</v>
      </c>
    </row>
    <row r="413" spans="1:3" x14ac:dyDescent="0.4">
      <c r="A413" t="s">
        <v>1486</v>
      </c>
      <c r="C413" t="str">
        <f>MID(A413,32,64)</f>
        <v>5ee201e7c6578de6f35c0e321858b75d23b8ca33d7590a17703347a66cce4b94</v>
      </c>
    </row>
    <row r="414" spans="1:3" x14ac:dyDescent="0.4">
      <c r="A414" t="s">
        <v>1487</v>
      </c>
      <c r="C414" t="str">
        <f>MID(A414,32,64)</f>
        <v>6fa7624d6e44de33ab4a8a79a613b126f7d7a5de3a6b15365b32676bab4f739f</v>
      </c>
    </row>
    <row r="415" spans="1:3" x14ac:dyDescent="0.4">
      <c r="A415" t="s">
        <v>1488</v>
      </c>
      <c r="C415" t="str">
        <f>MID(A415,32,64)</f>
        <v>10e577f73a396ba15ed14780ab1a9d4810ec43ed57e65b992c36eebf23155a80</v>
      </c>
    </row>
    <row r="416" spans="1:3" x14ac:dyDescent="0.4">
      <c r="A416" t="s">
        <v>1489</v>
      </c>
      <c r="C416" t="str">
        <f>MID(A416,32,64)</f>
        <v>35653b0ebe648f69c275ce411b94cadbfc0bcde2091b587391f4d171f40c1c47</v>
      </c>
    </row>
    <row r="417" spans="1:3" x14ac:dyDescent="0.4">
      <c r="A417" t="s">
        <v>1490</v>
      </c>
      <c r="C417" t="str">
        <f>MID(A417,32,64)</f>
        <v>2ed793d499ad8aeefc56749083299ad5c1906f37b1b0085a00fcebedac079131</v>
      </c>
    </row>
    <row r="418" spans="1:3" x14ac:dyDescent="0.4">
      <c r="A418" t="s">
        <v>1491</v>
      </c>
      <c r="C418" t="str">
        <f>MID(A418,32,64)</f>
        <v>2c25a1f785182bdb225150dfd552c1efba506023b5c51cd2237e2143ba206795</v>
      </c>
    </row>
    <row r="419" spans="1:3" x14ac:dyDescent="0.4">
      <c r="A419" t="s">
        <v>1492</v>
      </c>
      <c r="C419" t="str">
        <f>MID(A419,32,64)</f>
        <v>1a72d264fcbe7d53f38e99c12f786f66c5bcd42d4a51c2a6fb27c968887cb103</v>
      </c>
    </row>
    <row r="420" spans="1:3" x14ac:dyDescent="0.4">
      <c r="A420" t="s">
        <v>1493</v>
      </c>
      <c r="C420" t="str">
        <f>MID(A420,32,64)</f>
        <v>5761e42e101d929a913f10b0ce0a592e1d04b8aa10ccd6bc41c8769ed2ecfba2</v>
      </c>
    </row>
    <row r="421" spans="1:3" x14ac:dyDescent="0.4">
      <c r="A421" t="s">
        <v>1494</v>
      </c>
      <c r="C421" t="str">
        <f>MID(A421,32,64)</f>
        <v>eef46f7d92caf8f0ed0da8aa1c4445088b16b23ae8c2ec4b1d8da58486032d77</v>
      </c>
    </row>
    <row r="422" spans="1:3" x14ac:dyDescent="0.4">
      <c r="A422" t="s">
        <v>1495</v>
      </c>
      <c r="C422" t="str">
        <f>MID(A422,32,64)</f>
        <v>2254ff6afc2cd33be1f5178525067c8d121d7f550475ce9a8a2f2db3a441cc31</v>
      </c>
    </row>
    <row r="423" spans="1:3" x14ac:dyDescent="0.4">
      <c r="A423" t="s">
        <v>1496</v>
      </c>
      <c r="C423" t="str">
        <f>MID(A423,32,64)</f>
        <v>d227d603d3c58bf054fabdc086be057bd0722a04dc2f41dfc2ec22cc395cf8f6</v>
      </c>
    </row>
    <row r="424" spans="1:3" x14ac:dyDescent="0.4">
      <c r="A424" t="s">
        <v>1497</v>
      </c>
      <c r="C424" t="str">
        <f>MID(A424,32,64)</f>
        <v>48f537b00926d5dcdd536c7f76c6cb6770e8264560625f8bd4ab9e9e177db3ed</v>
      </c>
    </row>
    <row r="425" spans="1:3" x14ac:dyDescent="0.4">
      <c r="A425" t="s">
        <v>1498</v>
      </c>
      <c r="C425" t="str">
        <f>MID(A425,32,64)</f>
        <v>700e9963f3dc546f863ba57d077cd806d34cad87136b50d16f2002ff5cd11226</v>
      </c>
    </row>
    <row r="426" spans="1:3" x14ac:dyDescent="0.4">
      <c r="A426" t="s">
        <v>1499</v>
      </c>
      <c r="C426" t="str">
        <f>MID(A426,32,64)</f>
        <v>5eee8903f82f7f8b03b47e8353b2b866684fff0b1705ac3ff68482637cfa63ed</v>
      </c>
    </row>
    <row r="427" spans="1:3" x14ac:dyDescent="0.4">
      <c r="A427" t="s">
        <v>1500</v>
      </c>
      <c r="C427" t="str">
        <f>MID(A427,32,64)</f>
        <v>f31eb9a079c69cd233df89b20fd5c30013c6c1b38950f65c04c1414c0656593d</v>
      </c>
    </row>
    <row r="428" spans="1:3" x14ac:dyDescent="0.4">
      <c r="A428" t="s">
        <v>1501</v>
      </c>
      <c r="C428" t="str">
        <f>MID(A428,32,64)</f>
        <v>1466b6732611877501fc539d3920433eac6050f023709833d6656ae45469b3fc</v>
      </c>
    </row>
    <row r="429" spans="1:3" x14ac:dyDescent="0.4">
      <c r="A429" t="s">
        <v>1502</v>
      </c>
      <c r="C429" t="str">
        <f>MID(A429,32,64)</f>
        <v>d9d017fa50136181b04b8e39af35b19bfa8f46c5ce26a47f1b26eeb2bad925ca</v>
      </c>
    </row>
    <row r="430" spans="1:3" x14ac:dyDescent="0.4">
      <c r="A430" t="s">
        <v>1503</v>
      </c>
      <c r="C430" t="str">
        <f>MID(A430,32,64)</f>
        <v>74654dd380a53a9928f82d8b4fa0ac29cbcdf16fef199797d5851bdbbd629fee</v>
      </c>
    </row>
    <row r="431" spans="1:3" x14ac:dyDescent="0.4">
      <c r="A431" t="s">
        <v>1504</v>
      </c>
      <c r="C431" t="str">
        <f>MID(A431,32,64)</f>
        <v>f88903bbfabad4fa2aa8415c06a9da781af23d92854c2ba1cb2a95290f89294f</v>
      </c>
    </row>
    <row r="432" spans="1:3" x14ac:dyDescent="0.4">
      <c r="A432" t="s">
        <v>1505</v>
      </c>
      <c r="C432" t="str">
        <f>MID(A432,32,64)</f>
        <v>0fef7e176bab613f25fcb29adcc65787c6ecadb3de7e5d0da5f50f164505193d</v>
      </c>
    </row>
    <row r="433" spans="1:3" x14ac:dyDescent="0.4">
      <c r="A433" t="s">
        <v>1506</v>
      </c>
      <c r="C433" t="str">
        <f>MID(A433,32,64)</f>
        <v>eea27c8864e7a3f5d2c70c5d5459fb79a3294d8e35f57c259ec335f59099b3cd</v>
      </c>
    </row>
    <row r="434" spans="1:3" x14ac:dyDescent="0.4">
      <c r="A434" t="s">
        <v>1507</v>
      </c>
      <c r="C434" t="str">
        <f>MID(A434,32,64)</f>
        <v>fbff1841db0bc91c94a34b874593d08988daa056dcf5dc40fa17233d2d3945ea</v>
      </c>
    </row>
    <row r="435" spans="1:3" x14ac:dyDescent="0.4">
      <c r="A435" t="s">
        <v>1508</v>
      </c>
      <c r="C435" t="str">
        <f>MID(A435,32,64)</f>
        <v>8bab83cac35ac99b757ae4417b8aa6a2a9f8e8526a01bb5afd371a72edcd5b77</v>
      </c>
    </row>
    <row r="436" spans="1:3" x14ac:dyDescent="0.4">
      <c r="A436" t="s">
        <v>1509</v>
      </c>
      <c r="C436" t="str">
        <f>MID(A436,32,64)</f>
        <v>7ba92e7a92bd2eb9c41886368739578d1beb5ae3489a9f2261cdfacac0258bc3</v>
      </c>
    </row>
    <row r="437" spans="1:3" x14ac:dyDescent="0.4">
      <c r="A437" t="s">
        <v>1510</v>
      </c>
      <c r="C437" t="str">
        <f>MID(A437,32,64)</f>
        <v>449d2e0bdc397fd486fbee768b91c49f311fa1f299bf9c36dd23d89a02cd9a48</v>
      </c>
    </row>
    <row r="438" spans="1:3" x14ac:dyDescent="0.4">
      <c r="A438" t="s">
        <v>1511</v>
      </c>
      <c r="C438" t="str">
        <f>MID(A438,32,64)</f>
        <v>e8687b9959f66db043b14a28570e176b0480e7ef08dd55638450c9e3ce43129d</v>
      </c>
    </row>
    <row r="439" spans="1:3" x14ac:dyDescent="0.4">
      <c r="A439" t="s">
        <v>1512</v>
      </c>
      <c r="C439" t="str">
        <f>MID(A439,32,64)</f>
        <v>537f14babea9028603ddc44f3339a3280c2d190e9d4fb51adaca462a9c1891a1</v>
      </c>
    </row>
    <row r="440" spans="1:3" x14ac:dyDescent="0.4">
      <c r="A440" t="s">
        <v>1513</v>
      </c>
      <c r="C440" t="str">
        <f>MID(A440,32,64)</f>
        <v>f9ac079b2a557ca9c5e5855bc749aa5b687258c20bde01cd6ebb872bcbca9a9f</v>
      </c>
    </row>
    <row r="441" spans="1:3" x14ac:dyDescent="0.4">
      <c r="A441" t="s">
        <v>1514</v>
      </c>
      <c r="C441" t="str">
        <f>MID(A441,32,64)</f>
        <v>5ca12fcebb27d616fd3f40b013588b45389c6e506b7a1de60422272010a8bdd6</v>
      </c>
    </row>
    <row r="442" spans="1:3" x14ac:dyDescent="0.4">
      <c r="A442" t="s">
        <v>1515</v>
      </c>
      <c r="C442" t="str">
        <f>MID(A442,32,64)</f>
        <v>d54a5d909325440390a682ee83cb54944370d11a1200457eba699a671da8c039</v>
      </c>
    </row>
    <row r="443" spans="1:3" x14ac:dyDescent="0.4">
      <c r="A443" t="s">
        <v>1516</v>
      </c>
      <c r="C443" t="str">
        <f>MID(A443,32,64)</f>
        <v>ce231164c25baeef75d725a3dce6a488b20de06aca19fcadc7b3be554f1b54ce</v>
      </c>
    </row>
    <row r="444" spans="1:3" x14ac:dyDescent="0.4">
      <c r="A444" t="s">
        <v>1517</v>
      </c>
      <c r="C444" t="str">
        <f>MID(A444,32,64)</f>
        <v>98bf624a638d42fe1b0e6da2527240c62e00c592152ba4b782b68c5a5f6c2150</v>
      </c>
    </row>
    <row r="445" spans="1:3" x14ac:dyDescent="0.4">
      <c r="A445" t="s">
        <v>1518</v>
      </c>
      <c r="C445" t="str">
        <f>MID(A445,32,64)</f>
        <v>3d968fba00ec4cf88e15d44c8afbcd99f155de6e990cfe52a3ec0123db043afe</v>
      </c>
    </row>
    <row r="446" spans="1:3" x14ac:dyDescent="0.4">
      <c r="A446" t="s">
        <v>1519</v>
      </c>
      <c r="C446" t="str">
        <f>MID(A446,32,64)</f>
        <v>e646dff5eea4413808ee17ea9b96170e06da8d0e316926ac4c531debbae5ab25</v>
      </c>
    </row>
    <row r="447" spans="1:3" x14ac:dyDescent="0.4">
      <c r="A447" t="s">
        <v>1520</v>
      </c>
      <c r="C447" t="str">
        <f>MID(A447,32,64)</f>
        <v>877f679e31fe68551c4b8411d3adbafb31b4f03ad7f2fe6031aad3114d454f6d</v>
      </c>
    </row>
    <row r="448" spans="1:3" x14ac:dyDescent="0.4">
      <c r="A448" t="s">
        <v>1521</v>
      </c>
      <c r="C448" t="str">
        <f>MID(A448,32,64)</f>
        <v>06f5e8065131f171d7b1580cee9f0c8cd0d085b341c70a26ef67ff6ff75547ce</v>
      </c>
    </row>
    <row r="449" spans="1:3" x14ac:dyDescent="0.4">
      <c r="A449" t="s">
        <v>1522</v>
      </c>
      <c r="C449" t="str">
        <f>MID(A449,32,64)</f>
        <v>303255cf0cf6c8d16d676e1323548a6bf959113e88fd43c8a25f70d082739b21</v>
      </c>
    </row>
    <row r="450" spans="1:3" x14ac:dyDescent="0.4">
      <c r="A450" t="s">
        <v>1523</v>
      </c>
      <c r="C450" t="str">
        <f>MID(A450,32,64)</f>
        <v>7b15ed5a9d839e57e811dbc40d4516c8d35ad02c4b7c6c9de094fdf7b4a772e1</v>
      </c>
    </row>
    <row r="451" spans="1:3" x14ac:dyDescent="0.4">
      <c r="A451" t="s">
        <v>1524</v>
      </c>
      <c r="C451" t="str">
        <f>MID(A451,32,64)</f>
        <v>4a4f64330727d83ea73ff6f2b1810c5ba468b5b0ec5d7ab0691a5635ea1f630d</v>
      </c>
    </row>
    <row r="452" spans="1:3" x14ac:dyDescent="0.4">
      <c r="A452" t="s">
        <v>1525</v>
      </c>
      <c r="C452" t="str">
        <f>MID(A452,32,64)</f>
        <v>85e65f0105b515399721d423515377739402798c49e7e06ff3d73aaf4e84d5e9</v>
      </c>
    </row>
    <row r="453" spans="1:3" x14ac:dyDescent="0.4">
      <c r="A453" t="s">
        <v>1526</v>
      </c>
      <c r="C453" t="str">
        <f>MID(A453,32,64)</f>
        <v>876a222970344f6a17541ee6e7d650c3c22572ab144be2b3a4c38f31d197ece7</v>
      </c>
    </row>
    <row r="454" spans="1:3" x14ac:dyDescent="0.4">
      <c r="A454" t="s">
        <v>1527</v>
      </c>
      <c r="C454" t="str">
        <f>MID(A454,32,64)</f>
        <v>6a315a4984e7d88dad36b1646db12af5af02893fb059f299cac7ca4661488161</v>
      </c>
    </row>
    <row r="455" spans="1:3" x14ac:dyDescent="0.4">
      <c r="A455" t="s">
        <v>1528</v>
      </c>
      <c r="C455" t="str">
        <f>MID(A455,32,64)</f>
        <v>c37c092a1827f1afc5590d1941b77319fbe098c8f24fc3a94cafe5bb2d2fb597</v>
      </c>
    </row>
    <row r="456" spans="1:3" x14ac:dyDescent="0.4">
      <c r="A456" t="s">
        <v>1529</v>
      </c>
      <c r="C456" t="str">
        <f>MID(A456,32,64)</f>
        <v>27f35d1ad9de9ab504cd1faab0ce3999fbcabcaedcad6e63bc33636f4145140d</v>
      </c>
    </row>
    <row r="457" spans="1:3" x14ac:dyDescent="0.4">
      <c r="A457" t="s">
        <v>1530</v>
      </c>
      <c r="C457" t="str">
        <f>MID(A457,32,64)</f>
        <v>31e2877d307d925717d21d22c5cec507d9ac26bcc098d7a2ca1789349488d230</v>
      </c>
    </row>
    <row r="458" spans="1:3" x14ac:dyDescent="0.4">
      <c r="A458" t="s">
        <v>1531</v>
      </c>
      <c r="C458" t="str">
        <f>MID(A458,32,64)</f>
        <v>4f0ab21258407ee6c8a7bbe76e9295d6d69b22105331c6334f9f86058f9a1aa7</v>
      </c>
    </row>
    <row r="459" spans="1:3" x14ac:dyDescent="0.4">
      <c r="A459" t="s">
        <v>1532</v>
      </c>
      <c r="C459" t="str">
        <f>MID(A459,32,64)</f>
        <v>7c6355799e176e9525b67c12c5085a042040db006d1ba7c05c7c3c0a8c964ba1</v>
      </c>
    </row>
    <row r="460" spans="1:3" x14ac:dyDescent="0.4">
      <c r="A460" t="s">
        <v>1533</v>
      </c>
      <c r="C460" t="str">
        <f>MID(A460,32,64)</f>
        <v>ca9dbd51c7436b13719eb03eceb77481fcde91fc423d6b5310748ff70f5a7185</v>
      </c>
    </row>
    <row r="461" spans="1:3" x14ac:dyDescent="0.4">
      <c r="A461" t="s">
        <v>1534</v>
      </c>
      <c r="C461" t="str">
        <f>MID(A461,32,64)</f>
        <v>300d5304e3d56defb6122d87688b61482200b3480facba21f54c0ca0fec73fca</v>
      </c>
    </row>
    <row r="462" spans="1:3" x14ac:dyDescent="0.4">
      <c r="A462" t="s">
        <v>1535</v>
      </c>
      <c r="C462" t="str">
        <f>MID(A462,32,64)</f>
        <v>79575e3e9da958bf71fdc17aa75430f7becd2130d4deeb03aaab0cac5001456f</v>
      </c>
    </row>
    <row r="463" spans="1:3" x14ac:dyDescent="0.4">
      <c r="A463" t="s">
        <v>1536</v>
      </c>
      <c r="C463" t="str">
        <f>MID(A463,32,64)</f>
        <v>ba89e974fc85e020db58744cf23ca355b41e243376115ae06911e34c210cf1c4</v>
      </c>
    </row>
    <row r="464" spans="1:3" x14ac:dyDescent="0.4">
      <c r="A464" t="s">
        <v>1537</v>
      </c>
      <c r="C464" t="str">
        <f>MID(A464,32,64)</f>
        <v>45b181e4cf13a115e083bde375fc042325b5e7a720de987a2f33200d6f192f88</v>
      </c>
    </row>
    <row r="465" spans="1:3" x14ac:dyDescent="0.4">
      <c r="A465" t="s">
        <v>1538</v>
      </c>
      <c r="C465" t="str">
        <f>MID(A465,32,64)</f>
        <v>a9f5db47bb25707abdec4be565cfdaf250acfa4edbd631d3716d17f7dfe53c94</v>
      </c>
    </row>
    <row r="466" spans="1:3" x14ac:dyDescent="0.4">
      <c r="A466" t="s">
        <v>1539</v>
      </c>
      <c r="C466" t="str">
        <f>MID(A466,32,64)</f>
        <v>27dd0e1a306ef86a1b97e74ac1b90860be0dbe08d7c5dad91ccdb43cf4cb31c8</v>
      </c>
    </row>
    <row r="467" spans="1:3" x14ac:dyDescent="0.4">
      <c r="A467" t="s">
        <v>1540</v>
      </c>
      <c r="C467" t="str">
        <f>MID(A467,32,64)</f>
        <v>fd110b1fb51c5c690ddf91c20a43f9d2e9587d14ecc919e775a7cefc7e98cafc</v>
      </c>
    </row>
    <row r="468" spans="1:3" x14ac:dyDescent="0.4">
      <c r="A468" t="s">
        <v>1541</v>
      </c>
      <c r="C468" t="str">
        <f>MID(A468,32,64)</f>
        <v>6828846e5626294e4306168f509fb81377c9af3de305d886a33fa9e9b9b9fa11</v>
      </c>
    </row>
    <row r="469" spans="1:3" x14ac:dyDescent="0.4">
      <c r="A469" t="s">
        <v>1542</v>
      </c>
      <c r="C469" t="str">
        <f>MID(A469,32,64)</f>
        <v>e82000a3f4ab5b3abbfb081b1baac0fb285863c1b489c64d123e8ad7b42bf698</v>
      </c>
    </row>
    <row r="470" spans="1:3" x14ac:dyDescent="0.4">
      <c r="A470" t="s">
        <v>1543</v>
      </c>
      <c r="C470" t="str">
        <f>MID(A470,32,64)</f>
        <v>922e49c9346d025a6ee22a322be314b2e6dbac1ba05c5ff62d3cbfa8459e3c06</v>
      </c>
    </row>
    <row r="471" spans="1:3" x14ac:dyDescent="0.4">
      <c r="A471" t="s">
        <v>1544</v>
      </c>
      <c r="C471" t="str">
        <f>MID(A471,32,64)</f>
        <v>cbad90042d834782cc266eb1b99ac33744144d6312b59988713958a974a00658</v>
      </c>
    </row>
    <row r="472" spans="1:3" x14ac:dyDescent="0.4">
      <c r="A472" t="s">
        <v>1545</v>
      </c>
      <c r="C472" t="str">
        <f>MID(A472,32,64)</f>
        <v>bb3d684ebf7c9da32bd07bb3aa5c2adb8c4aa3d67f77df4d4d76edb7111b4c44</v>
      </c>
    </row>
    <row r="473" spans="1:3" x14ac:dyDescent="0.4">
      <c r="A473" t="s">
        <v>1546</v>
      </c>
      <c r="C473" t="str">
        <f>MID(A473,32,64)</f>
        <v>e4222e8d8df4dba6c79045532fa87e95644757c2bcb2dbb7be9ca8f6f856ec97</v>
      </c>
    </row>
    <row r="474" spans="1:3" x14ac:dyDescent="0.4">
      <c r="A474" t="s">
        <v>1547</v>
      </c>
      <c r="C474" t="str">
        <f>MID(A474,32,64)</f>
        <v>6d918dfaa7524dfbd3be9fd243baf9cf04a4b03b03be5a0024a62116997fdb6e</v>
      </c>
    </row>
    <row r="475" spans="1:3" x14ac:dyDescent="0.4">
      <c r="A475" t="s">
        <v>1548</v>
      </c>
      <c r="C475" t="str">
        <f>MID(A475,32,64)</f>
        <v>58067ab4473cb62fc8a26fa990ec43d6ce23a3ae18cc302ad004b18f56950786</v>
      </c>
    </row>
    <row r="476" spans="1:3" x14ac:dyDescent="0.4">
      <c r="A476" t="s">
        <v>1549</v>
      </c>
      <c r="C476" t="str">
        <f>MID(A476,32,64)</f>
        <v>72996add6d5755084dea37ba976cc70dfa04d53d89762dbb547af9d79b48d93c</v>
      </c>
    </row>
    <row r="477" spans="1:3" x14ac:dyDescent="0.4">
      <c r="A477" t="s">
        <v>1550</v>
      </c>
      <c r="C477" t="str">
        <f>MID(A477,32,64)</f>
        <v>955db05c547eb0af74fde1b2ba6f6f166afa5255fbda7cfea2484f109343a7e0</v>
      </c>
    </row>
    <row r="478" spans="1:3" x14ac:dyDescent="0.4">
      <c r="A478" t="s">
        <v>1551</v>
      </c>
      <c r="C478" t="str">
        <f>MID(A478,32,64)</f>
        <v>55031c9fe2dbbbfcac38279c57f717c7264e377e1d3b5e38d2e60613a07e6ab2</v>
      </c>
    </row>
    <row r="479" spans="1:3" x14ac:dyDescent="0.4">
      <c r="A479" t="s">
        <v>1552</v>
      </c>
      <c r="C479" t="str">
        <f>MID(A479,32,64)</f>
        <v>53b3024565e8214d6701ebb9a98b16c25f50043ce809e272b3cd41e07b92b83e</v>
      </c>
    </row>
    <row r="480" spans="1:3" x14ac:dyDescent="0.4">
      <c r="A480" t="s">
        <v>1553</v>
      </c>
      <c r="C480" t="str">
        <f>MID(A480,32,64)</f>
        <v>c283c8ca0dfbd41c94bea332a1414f8c05b6d11501c927118df62cc335b0375e</v>
      </c>
    </row>
    <row r="481" spans="1:3" x14ac:dyDescent="0.4">
      <c r="A481" t="s">
        <v>1554</v>
      </c>
      <c r="C481" t="str">
        <f>MID(A481,32,64)</f>
        <v>7a2b5ab14feb6f243ade99a19173f561bc49b0450fdb42f7a04e293715188184</v>
      </c>
    </row>
    <row r="482" spans="1:3" x14ac:dyDescent="0.4">
      <c r="A482" t="s">
        <v>1555</v>
      </c>
      <c r="C482" t="str">
        <f>MID(A482,32,64)</f>
        <v>4e5a6a851fb9d1a0ed16549f7090b5c6b9f3a524761d5056ed0dba8976d995eb</v>
      </c>
    </row>
    <row r="483" spans="1:3" x14ac:dyDescent="0.4">
      <c r="A483" t="s">
        <v>1556</v>
      </c>
      <c r="C483" t="str">
        <f>MID(A483,32,64)</f>
        <v>1685bc43b66c622ec540187001d3faf1c3ced2d64fa31dc8ddab472002dd658b</v>
      </c>
    </row>
    <row r="484" spans="1:3" x14ac:dyDescent="0.4">
      <c r="A484" t="s">
        <v>1557</v>
      </c>
      <c r="C484" t="str">
        <f>MID(A484,32,64)</f>
        <v>7403bf399df1b2802fb0d9a9e680a3d6d5602d454d305bd81c3954394f96cb17</v>
      </c>
    </row>
    <row r="485" spans="1:3" x14ac:dyDescent="0.4">
      <c r="A485" t="s">
        <v>1558</v>
      </c>
      <c r="C485" t="str">
        <f>MID(A485,32,64)</f>
        <v>65403a118a5c153e31f6018b0a5d4849d2399b5deb20ba60cf8357d5e2d90d25</v>
      </c>
    </row>
    <row r="486" spans="1:3" x14ac:dyDescent="0.4">
      <c r="A486" t="s">
        <v>1559</v>
      </c>
      <c r="C486" t="str">
        <f>MID(A486,32,64)</f>
        <v>1019cc4c99051d2d4c6e087bb6ca9fc1705885487a06aee36baebb352e0e0d7a</v>
      </c>
    </row>
    <row r="487" spans="1:3" x14ac:dyDescent="0.4">
      <c r="A487" t="s">
        <v>1560</v>
      </c>
      <c r="C487" t="str">
        <f>MID(A487,32,64)</f>
        <v>4832fad595af8b68759f264ad0c785268432d706a316855ef31b6d00fa4a02a5</v>
      </c>
    </row>
    <row r="488" spans="1:3" x14ac:dyDescent="0.4">
      <c r="A488" t="s">
        <v>1561</v>
      </c>
      <c r="C488" t="str">
        <f>MID(A488,32,64)</f>
        <v>40a792fe470749c911397513b5cd5f2962b8078fb97e7fbd05911f9cc1559b4e</v>
      </c>
    </row>
    <row r="489" spans="1:3" x14ac:dyDescent="0.4">
      <c r="A489" t="s">
        <v>1562</v>
      </c>
      <c r="C489" t="str">
        <f>MID(A489,32,64)</f>
        <v>bda306e8ec30c882806cd29091412c57283c564cc6e54dcf80e10b292a9c5e35</v>
      </c>
    </row>
    <row r="490" spans="1:3" x14ac:dyDescent="0.4">
      <c r="A490" t="s">
        <v>1563</v>
      </c>
      <c r="C490" t="str">
        <f>MID(A490,32,64)</f>
        <v>16b2531a8040b97d45d0c99f6f271e5eae2675cf5664ec7dcf905e548020bd40</v>
      </c>
    </row>
    <row r="491" spans="1:3" x14ac:dyDescent="0.4">
      <c r="A491" t="s">
        <v>1564</v>
      </c>
      <c r="C491" t="str">
        <f>MID(A491,32,64)</f>
        <v>f96744134e518313159f3e9740a9fb68d661a80f5ba5519b15e0337f9ab5d0a1</v>
      </c>
    </row>
    <row r="492" spans="1:3" x14ac:dyDescent="0.4">
      <c r="A492" t="s">
        <v>1565</v>
      </c>
      <c r="C492" t="str">
        <f>MID(A492,32,64)</f>
        <v>8ddc7df3ae49e90c6c31a5672ec4c9a3639eda87fa350d6b9b7c0880387607cc</v>
      </c>
    </row>
    <row r="493" spans="1:3" x14ac:dyDescent="0.4">
      <c r="A493" t="s">
        <v>1566</v>
      </c>
      <c r="C493" t="str">
        <f>MID(A493,32,64)</f>
        <v>4e5c9bf58c84d9e3bbf581a8e1c8e0dc1ef86e80ad2476e5604e88e5ba797909</v>
      </c>
    </row>
    <row r="494" spans="1:3" x14ac:dyDescent="0.4">
      <c r="A494" t="s">
        <v>1567</v>
      </c>
      <c r="C494" t="str">
        <f>MID(A494,32,64)</f>
        <v>09fe4b929e15d39215f109f1b94cee03ed2e527cab51f50ff0d0218a95060625</v>
      </c>
    </row>
    <row r="495" spans="1:3" x14ac:dyDescent="0.4">
      <c r="A495" t="s">
        <v>1568</v>
      </c>
      <c r="C495" t="str">
        <f>MID(A495,32,64)</f>
        <v>228f6069b3e7b27473efe8651d618a869c30a3ab332e732abbe41dd4af9a4e6e</v>
      </c>
    </row>
    <row r="496" spans="1:3" x14ac:dyDescent="0.4">
      <c r="A496" t="s">
        <v>1569</v>
      </c>
      <c r="C496" t="str">
        <f>MID(A496,32,64)</f>
        <v>16fcb768eaca6db7905ec0f13a2b94cac86af9d630d5960849a1ab4a0d46345c</v>
      </c>
    </row>
    <row r="497" spans="1:3" x14ac:dyDescent="0.4">
      <c r="A497" t="s">
        <v>1570</v>
      </c>
      <c r="C497" t="str">
        <f>MID(A497,32,64)</f>
        <v>a34dc9b87d82b180a05a52a29f89561075c343178b1b8b5b8865b1134d6ee23e</v>
      </c>
    </row>
    <row r="498" spans="1:3" x14ac:dyDescent="0.4">
      <c r="A498" t="s">
        <v>1571</v>
      </c>
      <c r="C498" t="str">
        <f>MID(A498,32,64)</f>
        <v>0554a94f4d7be3d07d1d453f3e24b2ad67c2bd4f1e1db5de15825e774d041bd3</v>
      </c>
    </row>
    <row r="499" spans="1:3" x14ac:dyDescent="0.4">
      <c r="A499" t="s">
        <v>1572</v>
      </c>
      <c r="C499" t="str">
        <f>MID(A499,32,64)</f>
        <v>5f7b28b0424b63eba742685a72df97784b5068df71c58cdf97ae49b3d47e9331</v>
      </c>
    </row>
    <row r="500" spans="1:3" x14ac:dyDescent="0.4">
      <c r="A500" t="s">
        <v>1573</v>
      </c>
      <c r="C500" t="str">
        <f>MID(A500,32,64)</f>
        <v>a7a48fb178e94b836909361a7532cc55ae456ddc3201488b602074ed626a5c18</v>
      </c>
    </row>
    <row r="501" spans="1:3" x14ac:dyDescent="0.4">
      <c r="A501" t="s">
        <v>1574</v>
      </c>
      <c r="C501" t="str">
        <f>MID(A501,32,64)</f>
        <v>f76db15831761044093eccce5c04a9ac10f20371000ae9f68cd1925475898cb5</v>
      </c>
    </row>
    <row r="502" spans="1:3" x14ac:dyDescent="0.4">
      <c r="A502" t="s">
        <v>1575</v>
      </c>
      <c r="C502" t="str">
        <f>MID(A502,32,64)</f>
        <v>a30e3f9241e24c9e53420ec6c1f1b5e5cf42f414ce31c453bb4e98a5b6e7c42b</v>
      </c>
    </row>
    <row r="503" spans="1:3" x14ac:dyDescent="0.4">
      <c r="A503" t="s">
        <v>1576</v>
      </c>
      <c r="C503" t="str">
        <f>MID(A503,32,64)</f>
        <v>12c1ba99f1c01abd350e0eee96c1a80b4da9bef61c76a50ef8cab8f5485ca85f</v>
      </c>
    </row>
    <row r="504" spans="1:3" x14ac:dyDescent="0.4">
      <c r="A504" t="s">
        <v>1577</v>
      </c>
      <c r="C504" t="str">
        <f>MID(A504,32,64)</f>
        <v>24609da848591ee656551d0d8a154ffb5ad86065df870f7469c8476e5357f716</v>
      </c>
    </row>
    <row r="505" spans="1:3" x14ac:dyDescent="0.4">
      <c r="A505" t="s">
        <v>1578</v>
      </c>
      <c r="C505" t="str">
        <f>MID(A505,32,64)</f>
        <v>be904ce648605f2cf4af1198f66c827912259dd83ff74a6576abf41889c626ef</v>
      </c>
    </row>
    <row r="506" spans="1:3" x14ac:dyDescent="0.4">
      <c r="A506" t="s">
        <v>1579</v>
      </c>
      <c r="C506" t="str">
        <f>MID(A506,32,64)</f>
        <v>c95deddcb8f8e142c91435b48d2c03cb2feab830db59c53ba04fee55bec4ec32</v>
      </c>
    </row>
    <row r="507" spans="1:3" x14ac:dyDescent="0.4">
      <c r="A507" t="s">
        <v>1580</v>
      </c>
      <c r="C507" t="str">
        <f>MID(A507,32,64)</f>
        <v>33f6b4704de299323f2e893fe00519cc29f44f6f04aebca701ec51a16d426000</v>
      </c>
    </row>
    <row r="508" spans="1:3" x14ac:dyDescent="0.4">
      <c r="A508" t="s">
        <v>1581</v>
      </c>
      <c r="C508" t="str">
        <f>MID(A508,32,64)</f>
        <v>1cd1262617233f03c523fe71ef6d94de03ed3af2148abd1db5a2250c52871f31</v>
      </c>
    </row>
    <row r="509" spans="1:3" x14ac:dyDescent="0.4">
      <c r="A509" t="s">
        <v>1582</v>
      </c>
      <c r="C509" t="str">
        <f>MID(A509,32,64)</f>
        <v>93e61263771c00ca66145a5e86075bc998dc05e30725b993c079843f6f8f1431</v>
      </c>
    </row>
    <row r="510" spans="1:3" x14ac:dyDescent="0.4">
      <c r="A510" t="s">
        <v>1583</v>
      </c>
      <c r="C510" t="str">
        <f>MID(A510,32,64)</f>
        <v>b904fec9ebc4a9614721dc9e84b34d49e150469b1c072d34dfbc887402576062</v>
      </c>
    </row>
    <row r="511" spans="1:3" x14ac:dyDescent="0.4">
      <c r="A511" t="s">
        <v>1584</v>
      </c>
      <c r="C511" t="str">
        <f>MID(A511,32,64)</f>
        <v>97697b23c00152249ff5902ada9a3bd2befc5a73a9219d6f816802e390e7298c</v>
      </c>
    </row>
    <row r="512" spans="1:3" x14ac:dyDescent="0.4">
      <c r="A512" t="s">
        <v>1585</v>
      </c>
      <c r="C512" t="str">
        <f>MID(A512,32,64)</f>
        <v>aff934ee0191dd71ce6a7182320cb426a2aebe69fb1c67e01a60d84927a8d954</v>
      </c>
    </row>
    <row r="513" spans="1:3" x14ac:dyDescent="0.4">
      <c r="A513" t="s">
        <v>1586</v>
      </c>
      <c r="C513" t="str">
        <f>MID(A513,32,64)</f>
        <v>387434e04e80c6b25893ba3305565e7867798ff8da376796da11e6915fcd6bb3</v>
      </c>
    </row>
    <row r="514" spans="1:3" x14ac:dyDescent="0.4">
      <c r="A514" t="s">
        <v>1587</v>
      </c>
      <c r="C514" t="str">
        <f>MID(A514,32,64)</f>
        <v>7db625795b0d2faa1ac1303effbc5442e139611db079a67557df990e2c27f574</v>
      </c>
    </row>
    <row r="515" spans="1:3" x14ac:dyDescent="0.4">
      <c r="A515" t="s">
        <v>1588</v>
      </c>
      <c r="C515" t="str">
        <f>MID(A515,32,64)</f>
        <v>9f9873f2283e4b8a668bf57ff8b273743a6cdab6dbb0eb6461a1bfc6dec82afd</v>
      </c>
    </row>
    <row r="516" spans="1:3" x14ac:dyDescent="0.4">
      <c r="A516" t="s">
        <v>1589</v>
      </c>
      <c r="C516" t="str">
        <f>MID(A516,32,64)</f>
        <v>a5c0b266b7a1f5f1b308fe293be723ac24643a67fc05b4c344991988880bb795</v>
      </c>
    </row>
    <row r="517" spans="1:3" x14ac:dyDescent="0.4">
      <c r="A517" t="s">
        <v>1590</v>
      </c>
      <c r="C517" t="str">
        <f>MID(A517,32,64)</f>
        <v>c218b85df347abc03580aac8837986eb3d0f5a85105fc113fe026a74147273d4</v>
      </c>
    </row>
    <row r="518" spans="1:3" x14ac:dyDescent="0.4">
      <c r="A518" t="s">
        <v>1591</v>
      </c>
      <c r="C518" t="str">
        <f>MID(A518,32,64)</f>
        <v>79bfa46d3f2df9b205bf44ca5b7cf969c35e809ca6453ece56adb16260b0d870</v>
      </c>
    </row>
    <row r="519" spans="1:3" x14ac:dyDescent="0.4">
      <c r="A519" t="s">
        <v>1592</v>
      </c>
      <c r="C519" t="str">
        <f>MID(A519,32,64)</f>
        <v>9d5a7247a57213433af3505fed41d7f069a2b841f27365d5e5497f478f4b7ad4</v>
      </c>
    </row>
    <row r="520" spans="1:3" x14ac:dyDescent="0.4">
      <c r="A520" t="s">
        <v>1593</v>
      </c>
      <c r="C520" t="str">
        <f>MID(A520,32,64)</f>
        <v>fe52c160604e8cb059072a528f9aa309ae59fa6fcf6dec765f2484721d7ecc7e</v>
      </c>
    </row>
    <row r="521" spans="1:3" x14ac:dyDescent="0.4">
      <c r="A521" t="s">
        <v>1594</v>
      </c>
      <c r="C521" t="str">
        <f>MID(A521,32,64)</f>
        <v>ee4efc6ffc39dfc44a33385100bee6d772bff7b5435286e274be29ebb3cbb4c8</v>
      </c>
    </row>
    <row r="522" spans="1:3" x14ac:dyDescent="0.4">
      <c r="A522" t="s">
        <v>1595</v>
      </c>
      <c r="C522" t="str">
        <f>MID(A522,32,64)</f>
        <v>ede3f0bc4ebbc92e8fd0490639ccfbad47c759ebce776215fca8c3773d3d8606</v>
      </c>
    </row>
    <row r="523" spans="1:3" x14ac:dyDescent="0.4">
      <c r="A523" t="s">
        <v>1596</v>
      </c>
      <c r="C523" t="str">
        <f>MID(A523,32,64)</f>
        <v>718d9c623f925ab70b6383b1d8f7b9a9bcc958268fa612e3a9ff2e3b8ac1a07f</v>
      </c>
    </row>
    <row r="524" spans="1:3" x14ac:dyDescent="0.4">
      <c r="A524" t="s">
        <v>1597</v>
      </c>
      <c r="C524" t="str">
        <f>MID(A524,32,64)</f>
        <v>7f12964c0fb9d2b5e9e34dc4ef740b02ab0a24f6d366071a73dc726152a4ecab</v>
      </c>
    </row>
    <row r="525" spans="1:3" x14ac:dyDescent="0.4">
      <c r="A525" t="s">
        <v>1598</v>
      </c>
      <c r="C525" t="str">
        <f>MID(A525,32,64)</f>
        <v>72dc60fda02c68acfe95bae012c280bf7cf6595369060bd5cc018050e450b3c2</v>
      </c>
    </row>
    <row r="526" spans="1:3" x14ac:dyDescent="0.4">
      <c r="A526" t="s">
        <v>1599</v>
      </c>
      <c r="C526" t="str">
        <f>MID(A526,32,64)</f>
        <v>9146a4943306f7cac6ad1bbe8c65d18eb6139347d9059d34419d4b9443abb416</v>
      </c>
    </row>
    <row r="527" spans="1:3" x14ac:dyDescent="0.4">
      <c r="A527" t="s">
        <v>1600</v>
      </c>
      <c r="C527" t="str">
        <f>MID(A527,32,64)</f>
        <v>fb467c1cc9d1b24cd59a56e3429b2e767523385ef06235a2282318c99a0df7a7</v>
      </c>
    </row>
    <row r="528" spans="1:3" x14ac:dyDescent="0.4">
      <c r="A528" t="s">
        <v>1601</v>
      </c>
      <c r="C528" t="str">
        <f>MID(A528,32,64)</f>
        <v>52095d9998eb1085f450dca26d0525e5cc97d4b87275eeb7427623f552512d1d</v>
      </c>
    </row>
    <row r="529" spans="1:3" x14ac:dyDescent="0.4">
      <c r="A529" t="s">
        <v>1602</v>
      </c>
      <c r="C529" t="str">
        <f>MID(A529,32,64)</f>
        <v>c15a40c3098edfe4888f70f1d1c916afe01f14994472f5c59bf38dac057afb9e</v>
      </c>
    </row>
    <row r="530" spans="1:3" x14ac:dyDescent="0.4">
      <c r="A530" t="s">
        <v>1603</v>
      </c>
      <c r="C530" t="str">
        <f>MID(A530,32,64)</f>
        <v>045479dfa04eca2a0ac88a4ea3c9c8c57f11b8fd23d0fc4ac2dfa0c60b660c51</v>
      </c>
    </row>
    <row r="531" spans="1:3" x14ac:dyDescent="0.4">
      <c r="A531" t="s">
        <v>1604</v>
      </c>
      <c r="C531" t="str">
        <f>MID(A531,32,64)</f>
        <v>94017765f371abb694dfd0fd4c132d5196744420eccc9e1991bf552d85286e70</v>
      </c>
    </row>
    <row r="532" spans="1:3" x14ac:dyDescent="0.4">
      <c r="A532" t="s">
        <v>1605</v>
      </c>
      <c r="C532" t="str">
        <f>MID(A532,32,64)</f>
        <v>b544598ffb0cfc79adf04268e494057468d61f04cf0abd910e04c0229a1ce667</v>
      </c>
    </row>
    <row r="533" spans="1:3" x14ac:dyDescent="0.4">
      <c r="A533" t="s">
        <v>1606</v>
      </c>
      <c r="C533" t="str">
        <f>MID(A533,32,64)</f>
        <v>4837e228bd53219f9fbf0dd5f9be8e06ab3299aae1c71b0ecd230787c2aac3ad</v>
      </c>
    </row>
    <row r="534" spans="1:3" x14ac:dyDescent="0.4">
      <c r="A534" t="s">
        <v>1607</v>
      </c>
      <c r="C534" t="str">
        <f>MID(A534,32,64)</f>
        <v>b5dfe5a1becb2e7d52f443149991e1205224c0a54766c675853c9848ad8c0732</v>
      </c>
    </row>
    <row r="535" spans="1:3" x14ac:dyDescent="0.4">
      <c r="A535" t="s">
        <v>1608</v>
      </c>
      <c r="C535" t="str">
        <f>MID(A535,32,64)</f>
        <v>4a7eeba6c4db59119127e8a6877873d0c99fedb2df26e716eef06c49608053fb</v>
      </c>
    </row>
    <row r="536" spans="1:3" x14ac:dyDescent="0.4">
      <c r="A536" t="s">
        <v>1609</v>
      </c>
      <c r="C536" t="str">
        <f>MID(A536,32,64)</f>
        <v>54e9e3571300871bbf3c59a56a7af9f09facd80c6995a6bc609c5276e569d9ab</v>
      </c>
    </row>
    <row r="537" spans="1:3" x14ac:dyDescent="0.4">
      <c r="A537" t="s">
        <v>1610</v>
      </c>
      <c r="C537" t="str">
        <f>MID(A537,32,64)</f>
        <v>922c79156a9988b7ca472448f718dd08faa9810b1eb22f9882e4b3b18bac87fe</v>
      </c>
    </row>
    <row r="538" spans="1:3" x14ac:dyDescent="0.4">
      <c r="A538" t="s">
        <v>1611</v>
      </c>
      <c r="C538" t="str">
        <f>MID(A538,32,64)</f>
        <v>f80c0da701ba6665884adc58f37db5513cfb25decf43639b64df518749bd7579</v>
      </c>
    </row>
    <row r="539" spans="1:3" x14ac:dyDescent="0.4">
      <c r="A539" t="s">
        <v>1612</v>
      </c>
      <c r="C539" t="str">
        <f>MID(A539,32,64)</f>
        <v>c70dc7b4c1c0811ad6b9c8dc969cc30fe618ae36937390328074749c52719c1a</v>
      </c>
    </row>
    <row r="540" spans="1:3" x14ac:dyDescent="0.4">
      <c r="A540" t="s">
        <v>1613</v>
      </c>
      <c r="C540" t="str">
        <f>MID(A540,32,64)</f>
        <v>a37ee614b66417da8da58335a06680fc770501de0f6419d77f5c17d73ce2efad</v>
      </c>
    </row>
    <row r="541" spans="1:3" x14ac:dyDescent="0.4">
      <c r="A541" t="s">
        <v>1614</v>
      </c>
      <c r="C541" t="str">
        <f>MID(A541,32,64)</f>
        <v>36fadaa382e2f278eaea0e518f299bce33cacd98e5225409b12508f612d8a319</v>
      </c>
    </row>
    <row r="542" spans="1:3" x14ac:dyDescent="0.4">
      <c r="A542" t="s">
        <v>1615</v>
      </c>
      <c r="C542" t="str">
        <f>MID(A542,32,64)</f>
        <v>3716e8663bb01a8e7b8af8099118594c6255ef12686f4e5bb532bd284ddaecaa</v>
      </c>
    </row>
    <row r="543" spans="1:3" x14ac:dyDescent="0.4">
      <c r="A543" t="s">
        <v>1616</v>
      </c>
      <c r="C543" t="str">
        <f>MID(A543,32,64)</f>
        <v>454a9c995e15110da28ed71952b8142c284fee2057c4ed0579eb16e56aed7b66</v>
      </c>
    </row>
    <row r="544" spans="1:3" x14ac:dyDescent="0.4">
      <c r="A544" t="s">
        <v>1617</v>
      </c>
      <c r="C544" t="str">
        <f>MID(A544,32,64)</f>
        <v>a87d75fd8c8f8881cbea1f61d5c5af74ad13b44ac05ba8f510cc63f82962a20e</v>
      </c>
    </row>
    <row r="545" spans="1:3" x14ac:dyDescent="0.4">
      <c r="A545" t="s">
        <v>1618</v>
      </c>
      <c r="C545" t="str">
        <f>MID(A545,32,64)</f>
        <v>a65dba0d14b00876467dcff8ebed21c2006cc53d7ffbd0b0c0f087e06ff8e42c</v>
      </c>
    </row>
    <row r="546" spans="1:3" x14ac:dyDescent="0.4">
      <c r="A546" t="s">
        <v>1619</v>
      </c>
      <c r="C546" t="str">
        <f>MID(A546,32,64)</f>
        <v>d2115c83f4c1c33efa6a00ef2ce22e7c2349df1d481905b700733587806ed5d8</v>
      </c>
    </row>
    <row r="547" spans="1:3" x14ac:dyDescent="0.4">
      <c r="A547" t="s">
        <v>1620</v>
      </c>
      <c r="C547" t="str">
        <f>MID(A547,32,64)</f>
        <v>c272492a6b2a1afd932deefec721e13d807d821bedca3d6f037d71cc59dfb198</v>
      </c>
    </row>
    <row r="548" spans="1:3" x14ac:dyDescent="0.4">
      <c r="A548" t="s">
        <v>1621</v>
      </c>
      <c r="C548" t="str">
        <f>MID(A548,32,64)</f>
        <v>0a6daab2a0fee9658241e496c2c683d023eb6032b8745978cba450e183cccc93</v>
      </c>
    </row>
    <row r="549" spans="1:3" x14ac:dyDescent="0.4">
      <c r="A549" t="s">
        <v>1622</v>
      </c>
      <c r="C549" t="str">
        <f>MID(A549,32,64)</f>
        <v>c81ff3e32cd3ebe09e32f59d39c01509cd2e81b3724859b8a9646d094d7a6871</v>
      </c>
    </row>
    <row r="550" spans="1:3" x14ac:dyDescent="0.4">
      <c r="A550" t="s">
        <v>1623</v>
      </c>
      <c r="C550" t="str">
        <f>MID(A550,32,64)</f>
        <v>94b2e744f3938ce06c9cc29b2bbe4994041442f6741e646649fc709e102d85a3</v>
      </c>
    </row>
    <row r="551" spans="1:3" x14ac:dyDescent="0.4">
      <c r="A551" t="s">
        <v>1624</v>
      </c>
      <c r="C551" t="str">
        <f>MID(A551,32,64)</f>
        <v>ae2b9e7b227523b5adee51d553cce208a93283e3b0a0db7cf75fc3c8bc89c2a5</v>
      </c>
    </row>
    <row r="552" spans="1:3" x14ac:dyDescent="0.4">
      <c r="A552" t="s">
        <v>1625</v>
      </c>
      <c r="C552" t="str">
        <f>MID(A552,32,64)</f>
        <v>0fe4dede8cae570f2fdc3e32fd8282a4c02efecac3d289728979c11762a950fe</v>
      </c>
    </row>
    <row r="553" spans="1:3" x14ac:dyDescent="0.4">
      <c r="A553" t="s">
        <v>1626</v>
      </c>
      <c r="C553" t="str">
        <f>MID(A553,32,64)</f>
        <v>70fda6f67baa20677a6ae590bf4e05115c328e7ec1fbeb5d4ca4927d4f87c8ac</v>
      </c>
    </row>
    <row r="554" spans="1:3" x14ac:dyDescent="0.4">
      <c r="A554" t="s">
        <v>1627</v>
      </c>
      <c r="C554" t="str">
        <f>MID(A554,32,64)</f>
        <v>2bca88b2d043c3a35300e97476a2f039bf3c9c814c9047c1a25e4211f4b4fd83</v>
      </c>
    </row>
    <row r="555" spans="1:3" x14ac:dyDescent="0.4">
      <c r="A555" t="s">
        <v>1628</v>
      </c>
      <c r="C555" t="str">
        <f>MID(A555,32,64)</f>
        <v>0c13a889048883a78225817d1add2e0a08d01d205f3dd32dc3a5eb439071d868</v>
      </c>
    </row>
    <row r="556" spans="1:3" x14ac:dyDescent="0.4">
      <c r="A556" t="s">
        <v>1629</v>
      </c>
      <c r="C556" t="str">
        <f>MID(A556,32,64)</f>
        <v>9811bb9d3134084cb01a39f2db60c6e89ffc57e0737c5f6f93cd8174585d745d</v>
      </c>
    </row>
    <row r="557" spans="1:3" x14ac:dyDescent="0.4">
      <c r="A557" t="s">
        <v>1630</v>
      </c>
      <c r="C557" t="str">
        <f>MID(A557,32,64)</f>
        <v>28f283b7ec635b475ad7b2c36ffe49b8aff0b3bc67f2d284213e7562df817c8f</v>
      </c>
    </row>
    <row r="558" spans="1:3" x14ac:dyDescent="0.4">
      <c r="A558" t="s">
        <v>1631</v>
      </c>
      <c r="C558" t="str">
        <f>MID(A558,32,64)</f>
        <v>ef3f4a9eb9f8f98416bb39501f1e0262b7437e3724f3897d2466ba5896ece0ee</v>
      </c>
    </row>
    <row r="559" spans="1:3" x14ac:dyDescent="0.4">
      <c r="A559" t="s">
        <v>1632</v>
      </c>
      <c r="C559" t="str">
        <f>MID(A559,32,64)</f>
        <v>308215d687fbca201ee504a9700e55aa75b5b1013133be7b8f4faf42f4ebc268</v>
      </c>
    </row>
    <row r="560" spans="1:3" x14ac:dyDescent="0.4">
      <c r="A560" t="s">
        <v>1633</v>
      </c>
      <c r="C560" t="str">
        <f>MID(A560,32,64)</f>
        <v>ca083d96bb2f6e33c9a9132d28a9abfd05c4cc6b2cb4b248346a0487dbe249ec</v>
      </c>
    </row>
    <row r="561" spans="1:3" x14ac:dyDescent="0.4">
      <c r="A561" t="s">
        <v>1634</v>
      </c>
      <c r="C561" t="str">
        <f>MID(A561,32,64)</f>
        <v>acd85dbedc2db045f5df60fb7f64cc2a6a9368ad403809f885b97f8760d79cc0</v>
      </c>
    </row>
    <row r="562" spans="1:3" x14ac:dyDescent="0.4">
      <c r="A562" t="s">
        <v>1635</v>
      </c>
      <c r="C562" t="str">
        <f>MID(A562,32,64)</f>
        <v>00bca4783b5b93912de2182602b4c946dbae0d80a1d13c36ba18a7925ced310c</v>
      </c>
    </row>
    <row r="563" spans="1:3" x14ac:dyDescent="0.4">
      <c r="A563" t="s">
        <v>1636</v>
      </c>
      <c r="C563" t="str">
        <f>MID(A563,32,64)</f>
        <v>d41c3ac03eb489245a9b37fab0821be717e9569d33188035685d36669471a5bf</v>
      </c>
    </row>
    <row r="564" spans="1:3" x14ac:dyDescent="0.4">
      <c r="A564" t="s">
        <v>1637</v>
      </c>
      <c r="C564" t="str">
        <f>MID(A564,32,64)</f>
        <v>d9c09e879ace08fd0ccbc56dfbe2c1572e4039e25a5c88ad6e2e8f022055d4e0</v>
      </c>
    </row>
    <row r="565" spans="1:3" x14ac:dyDescent="0.4">
      <c r="A565" t="s">
        <v>1638</v>
      </c>
      <c r="C565" t="str">
        <f>MID(A565,32,64)</f>
        <v>cf25bc1d78af446fc7aca2e0419f409ae1db800c42c5735cd519ff310f65ebdb</v>
      </c>
    </row>
    <row r="566" spans="1:3" x14ac:dyDescent="0.4">
      <c r="A566" t="s">
        <v>1639</v>
      </c>
      <c r="C566" t="str">
        <f>MID(A566,32,64)</f>
        <v>8ecad16c57985b29eeb3a2cc2646b03e40ad1d859c0efb7f3cffc0990d9fc10d</v>
      </c>
    </row>
    <row r="567" spans="1:3" x14ac:dyDescent="0.4">
      <c r="A567" t="s">
        <v>1640</v>
      </c>
      <c r="C567" t="str">
        <f>MID(A567,32,64)</f>
        <v>2f3ad28e4a4c293e6fa0d3c436ceaead76b29da2bd319a9a109cabf407e6b0c8</v>
      </c>
    </row>
    <row r="568" spans="1:3" x14ac:dyDescent="0.4">
      <c r="A568" t="s">
        <v>1641</v>
      </c>
      <c r="C568" t="str">
        <f>MID(A568,32,64)</f>
        <v>842bb4b54885f609a671c216dbc5a885710a5915a103130f0c0d8fbd4d6ca691</v>
      </c>
    </row>
    <row r="569" spans="1:3" x14ac:dyDescent="0.4">
      <c r="A569" t="s">
        <v>1642</v>
      </c>
      <c r="C569" t="str">
        <f>MID(A569,32,64)</f>
        <v>a19be64c06a26cd7bfc2e2fdf35d5b40b333bcdf839e13b4838478214caa02d3</v>
      </c>
    </row>
    <row r="570" spans="1:3" x14ac:dyDescent="0.4">
      <c r="A570" t="s">
        <v>1643</v>
      </c>
      <c r="C570" t="str">
        <f>MID(A570,32,64)</f>
        <v>c86ce1a3b34f0cef2cba174a97329caf10dd75e6b145f1377a98ed9240620b6e</v>
      </c>
    </row>
    <row r="571" spans="1:3" x14ac:dyDescent="0.4">
      <c r="A571" t="s">
        <v>1644</v>
      </c>
      <c r="C571" t="str">
        <f>MID(A571,32,64)</f>
        <v>0540247443f3f5ae6210a0411443256c0bda7173c4ef4a9e673476002660d6fb</v>
      </c>
    </row>
    <row r="572" spans="1:3" x14ac:dyDescent="0.4">
      <c r="A572" t="s">
        <v>1645</v>
      </c>
      <c r="C572" t="str">
        <f>MID(A572,32,64)</f>
        <v>10282537238cdf4061774530594a95010eefa91f8384e2bf9478438fd4488ddd</v>
      </c>
    </row>
    <row r="573" spans="1:3" x14ac:dyDescent="0.4">
      <c r="A573" t="s">
        <v>1646</v>
      </c>
      <c r="C573" t="str">
        <f>MID(A573,32,64)</f>
        <v>45a5ea860fabfbcedcaf1266cbb5cadfd4cae0500e7e2aa06bd9c6667d0c6d00</v>
      </c>
    </row>
    <row r="574" spans="1:3" x14ac:dyDescent="0.4">
      <c r="A574" t="s">
        <v>1647</v>
      </c>
      <c r="C574" t="str">
        <f>MID(A574,32,64)</f>
        <v>84d294c01830d0ad3494015b4ea0ca4221feb290858d9acd2541a0b422090015</v>
      </c>
    </row>
    <row r="575" spans="1:3" x14ac:dyDescent="0.4">
      <c r="A575" t="s">
        <v>1648</v>
      </c>
      <c r="C575" t="str">
        <f>MID(A575,32,64)</f>
        <v>0ee32dcbd228a3f8fad8dd5d0b766823affb7c64d57f1cab3f71b43534f552f2</v>
      </c>
    </row>
    <row r="576" spans="1:3" x14ac:dyDescent="0.4">
      <c r="A576" t="s">
        <v>1649</v>
      </c>
      <c r="C576" t="str">
        <f>MID(A576,32,64)</f>
        <v>20686ceb644e447be12d92b8c2d4679fff59101002bc9c0ae69da1f9d047f84b</v>
      </c>
    </row>
    <row r="577" spans="1:3" x14ac:dyDescent="0.4">
      <c r="A577" t="s">
        <v>1650</v>
      </c>
      <c r="C577" t="str">
        <f>MID(A577,32,64)</f>
        <v>a446f0794ec468a9defb014cf9045d3798a9e65b154eaa1d260157fa715f137f</v>
      </c>
    </row>
    <row r="578" spans="1:3" x14ac:dyDescent="0.4">
      <c r="A578" t="s">
        <v>1651</v>
      </c>
      <c r="C578" t="str">
        <f>MID(A578,32,64)</f>
        <v>1e83116390d3fd70ec710a34fa6ee44f450b83b3137589d3dc22cdfd4017526a</v>
      </c>
    </row>
    <row r="579" spans="1:3" x14ac:dyDescent="0.4">
      <c r="A579" t="s">
        <v>1652</v>
      </c>
      <c r="C579" t="str">
        <f>MID(A579,32,64)</f>
        <v>9e945cc023b0ed198624bf188046ad1a5b4bea91abd26a3595e8e5cdfe94c232</v>
      </c>
    </row>
    <row r="580" spans="1:3" x14ac:dyDescent="0.4">
      <c r="A580" t="s">
        <v>1653</v>
      </c>
      <c r="C580" t="str">
        <f>MID(A580,32,64)</f>
        <v>89d799879a7b74a2d9051c691e5d31c802fbf3e066d5516f7d50b871c9c394f3</v>
      </c>
    </row>
    <row r="581" spans="1:3" x14ac:dyDescent="0.4">
      <c r="A581" t="s">
        <v>1654</v>
      </c>
      <c r="C581" t="str">
        <f>MID(A581,32,64)</f>
        <v>d8a34683f05a4381c3e05eb985e2f4ad4d135fa5eda83025404c528dca598a9f</v>
      </c>
    </row>
    <row r="582" spans="1:3" x14ac:dyDescent="0.4">
      <c r="A582" t="s">
        <v>1655</v>
      </c>
      <c r="C582" t="str">
        <f>MID(A582,32,64)</f>
        <v>ba355ac55ab26bc1e59ec809b8d06cb8615b170b9f208d49801b03806b930943</v>
      </c>
    </row>
    <row r="583" spans="1:3" x14ac:dyDescent="0.4">
      <c r="A583" t="s">
        <v>1656</v>
      </c>
      <c r="C583" t="str">
        <f>MID(A583,32,64)</f>
        <v>9888499eacd54305c9788bc83525b4ba0897e66928609a8bfae323676183b972</v>
      </c>
    </row>
    <row r="584" spans="1:3" x14ac:dyDescent="0.4">
      <c r="A584" t="s">
        <v>1657</v>
      </c>
      <c r="C584" t="str">
        <f>MID(A584,32,64)</f>
        <v>29f3b440d2475d4acb4da3b3e139ccae994ec26e501f11256c84e4120de5a41e</v>
      </c>
    </row>
    <row r="585" spans="1:3" x14ac:dyDescent="0.4">
      <c r="A585" t="s">
        <v>1658</v>
      </c>
      <c r="C585" t="str">
        <f>MID(A585,32,64)</f>
        <v>9172f5ca3df892aa4fe91b3164495dc861e45d1b95163f8fa5350dab7b46f74d</v>
      </c>
    </row>
    <row r="586" spans="1:3" x14ac:dyDescent="0.4">
      <c r="A586" t="s">
        <v>1659</v>
      </c>
      <c r="C586" t="str">
        <f>MID(A586,32,64)</f>
        <v>e986930e0526909b3258996f47aab88ff55dd12f6afd3bf1e5db344bc2e28b05</v>
      </c>
    </row>
    <row r="587" spans="1:3" x14ac:dyDescent="0.4">
      <c r="A587" t="s">
        <v>1660</v>
      </c>
      <c r="C587" t="str">
        <f>MID(A587,32,64)</f>
        <v>be8760fe4cd72b9fdd67b1b94efab230a6c6e21eef280c9d1951417d7d442492</v>
      </c>
    </row>
    <row r="588" spans="1:3" x14ac:dyDescent="0.4">
      <c r="A588" t="s">
        <v>1661</v>
      </c>
      <c r="C588" t="str">
        <f>MID(A588,32,64)</f>
        <v>b1e10cb59852a37e65946f130aef056aa9cd149199f6a0b5a79cab32cd04a433</v>
      </c>
    </row>
    <row r="589" spans="1:3" x14ac:dyDescent="0.4">
      <c r="A589" t="s">
        <v>1662</v>
      </c>
      <c r="C589" t="str">
        <f>MID(A589,32,64)</f>
        <v>d25748a5f2ce5b415f51236d0f6602e07968f155051d665e8fa5e0883995f3e5</v>
      </c>
    </row>
    <row r="590" spans="1:3" x14ac:dyDescent="0.4">
      <c r="A590" t="s">
        <v>1663</v>
      </c>
      <c r="C590" t="str">
        <f>MID(A590,32,64)</f>
        <v>683ea1cbdf7b1b59779aaf5630c7abf0e8530a64cb61bfca9697a7fe1cad3224</v>
      </c>
    </row>
    <row r="591" spans="1:3" x14ac:dyDescent="0.4">
      <c r="A591" t="s">
        <v>1664</v>
      </c>
      <c r="C591" t="str">
        <f>MID(A591,32,64)</f>
        <v>69d35edd2a0cba96860583fd7f7bf890badabd5c5e543e4485a6c094ff7df951</v>
      </c>
    </row>
    <row r="592" spans="1:3" x14ac:dyDescent="0.4">
      <c r="A592" t="s">
        <v>1665</v>
      </c>
      <c r="C592" t="str">
        <f>MID(A592,32,64)</f>
        <v>67f984546846d69dac67eddc3a5346aed0e698aa8aab1c0807ffc5a425724e33</v>
      </c>
    </row>
    <row r="593" spans="1:3" x14ac:dyDescent="0.4">
      <c r="A593" t="s">
        <v>1666</v>
      </c>
      <c r="C593" t="str">
        <f>MID(A593,32,64)</f>
        <v>d74463d7a6e5865edb5d7d2f5db1d0b4c3b55a1df62290935d898d9ae118f65a</v>
      </c>
    </row>
    <row r="594" spans="1:3" x14ac:dyDescent="0.4">
      <c r="A594" t="s">
        <v>1667</v>
      </c>
      <c r="C594" t="str">
        <f>MID(A594,32,64)</f>
        <v>4311273e7ba4782bca3913d0f3286eddd19f302b28d03a151cc638542bb13ce3</v>
      </c>
    </row>
    <row r="595" spans="1:3" x14ac:dyDescent="0.4">
      <c r="A595" t="s">
        <v>1668</v>
      </c>
      <c r="C595" t="str">
        <f>MID(A595,32,64)</f>
        <v>8105ab377140835fc06f99e137e9aef8e0edc4e9a92df58f55f391ee4ae37330</v>
      </c>
    </row>
    <row r="596" spans="1:3" x14ac:dyDescent="0.4">
      <c r="A596" t="s">
        <v>1669</v>
      </c>
      <c r="C596" t="str">
        <f>MID(A596,32,64)</f>
        <v>a4c58d6dbf74081050b2369da53ce2ac09bed283a60835f1a9d15e5d39d41926</v>
      </c>
    </row>
    <row r="597" spans="1:3" x14ac:dyDescent="0.4">
      <c r="A597" t="s">
        <v>1670</v>
      </c>
      <c r="C597" t="str">
        <f>MID(A597,32,64)</f>
        <v>8b70924ef9d23e4ac74efa0081b703ffe7003a2e420d122b1bcbb302e46cfb69</v>
      </c>
    </row>
    <row r="598" spans="1:3" x14ac:dyDescent="0.4">
      <c r="A598" t="s">
        <v>1671</v>
      </c>
      <c r="C598" t="str">
        <f>MID(A598,32,64)</f>
        <v>e9a5db6167be7f27c2caf2eec5de5034661deadd663945562e71bb0bb921d13d</v>
      </c>
    </row>
    <row r="599" spans="1:3" x14ac:dyDescent="0.4">
      <c r="A599" t="s">
        <v>1672</v>
      </c>
      <c r="C599" t="str">
        <f>MID(A599,32,64)</f>
        <v>dc7702a278b3e847e131eb46d9b655ab26ccf24ea308155760c7bfacafffd310</v>
      </c>
    </row>
    <row r="600" spans="1:3" x14ac:dyDescent="0.4">
      <c r="A600" t="s">
        <v>1673</v>
      </c>
      <c r="C600" t="str">
        <f>MID(A600,32,64)</f>
        <v>b237f7fafff052220e63255de03d66527658df25aca1e99b80fe81964ad7f989</v>
      </c>
    </row>
    <row r="601" spans="1:3" x14ac:dyDescent="0.4">
      <c r="A601" t="s">
        <v>1674</v>
      </c>
      <c r="C601" t="str">
        <f>MID(A601,32,64)</f>
        <v>8332b6ac30dcd7b8a99f23b61b256f11ada55dd5a7526df387e3e0f64b4cacfc</v>
      </c>
    </row>
    <row r="602" spans="1:3" x14ac:dyDescent="0.4">
      <c r="A602" t="s">
        <v>1675</v>
      </c>
      <c r="C602" t="str">
        <f>MID(A602,32,64)</f>
        <v>f00411e4b6de120fbf72165c60b0eef234fbd2739b122f46fe6da7f33fa66e12</v>
      </c>
    </row>
    <row r="603" spans="1:3" x14ac:dyDescent="0.4">
      <c r="A603" t="s">
        <v>1676</v>
      </c>
      <c r="C603" t="str">
        <f>MID(A603,32,64)</f>
        <v>98347424f75084afa055d1a4ef6a02c78af7b201b40c9153f88aeeeb652a7758</v>
      </c>
    </row>
    <row r="604" spans="1:3" x14ac:dyDescent="0.4">
      <c r="A604" t="s">
        <v>1677</v>
      </c>
      <c r="C604" t="str">
        <f>MID(A604,32,64)</f>
        <v>d76e294cb165c88d7176de6053bf80d82a61756dcde7df976d076a04e2094ab1</v>
      </c>
    </row>
    <row r="605" spans="1:3" x14ac:dyDescent="0.4">
      <c r="A605" t="s">
        <v>1678</v>
      </c>
      <c r="C605" t="str">
        <f>MID(A605,32,64)</f>
        <v>7c344fa09cc63d998a595af8c389fb9f7f6e537c826882a058a194659eba1bd2</v>
      </c>
    </row>
    <row r="606" spans="1:3" x14ac:dyDescent="0.4">
      <c r="A606" t="s">
        <v>1679</v>
      </c>
      <c r="C606" t="str">
        <f>MID(A606,32,64)</f>
        <v>6ea2a0893be77bc27d10753a171a7d3e7acbf8e2eda4b29a3c74e829546453f2</v>
      </c>
    </row>
    <row r="607" spans="1:3" x14ac:dyDescent="0.4">
      <c r="A607" t="s">
        <v>1680</v>
      </c>
      <c r="C607" t="str">
        <f>MID(A607,32,64)</f>
        <v>73f3fca88da2be6e6c11f8489d5387ac536c09000246f1b30768c27d73a0d186</v>
      </c>
    </row>
    <row r="608" spans="1:3" x14ac:dyDescent="0.4">
      <c r="A608" t="s">
        <v>1681</v>
      </c>
      <c r="C608" t="str">
        <f>MID(A608,32,64)</f>
        <v>f68de15ff8e195ec7eba0d35730256f0b826c2a129f01cf4ecbe1f056eaceaee</v>
      </c>
    </row>
    <row r="609" spans="1:3" x14ac:dyDescent="0.4">
      <c r="A609" t="s">
        <v>1682</v>
      </c>
      <c r="C609" t="str">
        <f>MID(A609,32,64)</f>
        <v>e74b9758300d48a64a843c6ea9ac08b93eefb4cde1ac2dad2a966f099ec1e091</v>
      </c>
    </row>
    <row r="610" spans="1:3" x14ac:dyDescent="0.4">
      <c r="A610" t="s">
        <v>1683</v>
      </c>
      <c r="C610" t="str">
        <f>MID(A610,32,64)</f>
        <v>632ef9ca279f0889d47c5276ce1111f6f8b31f12653d03f1bce0f53b4bc5624a</v>
      </c>
    </row>
    <row r="611" spans="1:3" x14ac:dyDescent="0.4">
      <c r="A611" t="s">
        <v>1684</v>
      </c>
      <c r="C611" t="str">
        <f>MID(A611,32,64)</f>
        <v>3f77ebdb048b1621e7f1b57cfec7331b6b73448c427fccc3f979a2a66475aeef</v>
      </c>
    </row>
    <row r="612" spans="1:3" x14ac:dyDescent="0.4">
      <c r="A612" t="s">
        <v>1685</v>
      </c>
      <c r="C612" t="str">
        <f>MID(A612,32,64)</f>
        <v>3ef31b1030edf18b9bc00063f3026bc712500a2f76e70da73b0751c347e63391</v>
      </c>
    </row>
    <row r="613" spans="1:3" x14ac:dyDescent="0.4">
      <c r="A613" t="s">
        <v>1686</v>
      </c>
      <c r="C613" t="str">
        <f>MID(A613,32,64)</f>
        <v>b87782222da97dba5a695bc3de0fc1e75a6f1ee08dde55f54187886e97153960</v>
      </c>
    </row>
    <row r="614" spans="1:3" x14ac:dyDescent="0.4">
      <c r="A614" t="s">
        <v>1687</v>
      </c>
      <c r="C614" t="str">
        <f>MID(A614,32,64)</f>
        <v>4fab8fcf2775c7be7f124944d0ef9f92743e35e9d58138598e5e1f3861d44804</v>
      </c>
    </row>
    <row r="615" spans="1:3" x14ac:dyDescent="0.4">
      <c r="A615" t="s">
        <v>1688</v>
      </c>
      <c r="C615" t="str">
        <f>MID(A615,32,64)</f>
        <v>5709410b6270e8cac8525905dc527343ba43692c39410d79290bc50e663d2476</v>
      </c>
    </row>
    <row r="616" spans="1:3" x14ac:dyDescent="0.4">
      <c r="A616" t="s">
        <v>1689</v>
      </c>
      <c r="C616" t="str">
        <f>MID(A616,32,64)</f>
        <v>309ca199be5eb82a54a69dbc76ed0c7a43a46a89d63447080e3223b55f4d7ecf</v>
      </c>
    </row>
    <row r="617" spans="1:3" x14ac:dyDescent="0.4">
      <c r="A617" t="s">
        <v>1690</v>
      </c>
      <c r="C617" t="str">
        <f>MID(A617,32,64)</f>
        <v>8bcf26bb29d5bf4727727f43f07d733a5c9fc6fa1be8c184cd95d603590543fa</v>
      </c>
    </row>
    <row r="618" spans="1:3" x14ac:dyDescent="0.4">
      <c r="A618" t="s">
        <v>1691</v>
      </c>
      <c r="C618" t="str">
        <f>MID(A618,32,64)</f>
        <v>bf41662194f4a0f5782c988280bbd4e1d6a1e17de09e38c1243b73ece03f3c47</v>
      </c>
    </row>
    <row r="619" spans="1:3" x14ac:dyDescent="0.4">
      <c r="A619" t="s">
        <v>1692</v>
      </c>
      <c r="C619" t="str">
        <f>MID(A619,32,64)</f>
        <v>7c4655cbdcc0fd16c76407cb1f45f3fd9c4f21a1db4aba7d8b2f2d92aa1db901</v>
      </c>
    </row>
    <row r="620" spans="1:3" x14ac:dyDescent="0.4">
      <c r="A620" t="s">
        <v>1693</v>
      </c>
      <c r="C620" t="str">
        <f>MID(A620,32,64)</f>
        <v>ffcb9df3089755bf9f20112849d940b3e35cf01ce6b571405147df06c2c76de9</v>
      </c>
    </row>
    <row r="621" spans="1:3" x14ac:dyDescent="0.4">
      <c r="A621" t="s">
        <v>1694</v>
      </c>
      <c r="C621" t="str">
        <f>MID(A621,32,64)</f>
        <v>d874997a58e88dcfb0ce48533fb4729a3c4a7ef1b0953e0fbbfe1789375f0de3</v>
      </c>
    </row>
    <row r="622" spans="1:3" x14ac:dyDescent="0.4">
      <c r="A622" t="s">
        <v>1695</v>
      </c>
      <c r="C622" t="str">
        <f>MID(A622,32,64)</f>
        <v>439d6e0e77f5cef4bbdd14b6f9acdd7a8c0eaa11ea77182beb1a2160da342880</v>
      </c>
    </row>
    <row r="623" spans="1:3" x14ac:dyDescent="0.4">
      <c r="A623" t="s">
        <v>1696</v>
      </c>
      <c r="C623" t="str">
        <f>MID(A623,32,64)</f>
        <v>d900c353db4edafdd7e06b27c6c8ca49ec9fde1c2e24f58ddede7606d8a5c05a</v>
      </c>
    </row>
    <row r="624" spans="1:3" x14ac:dyDescent="0.4">
      <c r="A624" t="s">
        <v>1697</v>
      </c>
      <c r="C624" t="str">
        <f>MID(A624,32,64)</f>
        <v>8d6dae99ed0aceb7affc21c8789174ebfe18c92e2267987bab2ef4c2810f82a8</v>
      </c>
    </row>
    <row r="625" spans="1:3" x14ac:dyDescent="0.4">
      <c r="A625" t="s">
        <v>1698</v>
      </c>
      <c r="C625" t="str">
        <f>MID(A625,32,64)</f>
        <v>b59e2358b54f9fd531da569759c2811d442781863b0c3010c7a996270f50b297</v>
      </c>
    </row>
    <row r="626" spans="1:3" x14ac:dyDescent="0.4">
      <c r="A626" t="s">
        <v>1699</v>
      </c>
      <c r="C626" t="str">
        <f>MID(A626,32,64)</f>
        <v>05476858b3af3332a68c8d00eb9afb10a0f0c239b6812cc5145fd1be25666006</v>
      </c>
    </row>
    <row r="627" spans="1:3" x14ac:dyDescent="0.4">
      <c r="A627" t="s">
        <v>1700</v>
      </c>
      <c r="C627" t="str">
        <f>MID(A627,32,64)</f>
        <v>ac7e03958e2c27a179516480344a23b031dfe6c683ce603ea8833c2af5952a34</v>
      </c>
    </row>
    <row r="628" spans="1:3" x14ac:dyDescent="0.4">
      <c r="A628" t="s">
        <v>1701</v>
      </c>
      <c r="C628" t="str">
        <f>MID(A628,32,64)</f>
        <v>801ba398d889505b7db07f97b5e582a756e6132e41b2582b18bc3cceff19a005</v>
      </c>
    </row>
    <row r="629" spans="1:3" x14ac:dyDescent="0.4">
      <c r="A629" t="s">
        <v>1702</v>
      </c>
      <c r="C629" t="str">
        <f>MID(A629,32,64)</f>
        <v>93b878ae106e5ba73e3cb27ace7576b7e65d6441fdb78abf6c98a7a0329f427d</v>
      </c>
    </row>
    <row r="630" spans="1:3" x14ac:dyDescent="0.4">
      <c r="A630" t="s">
        <v>1703</v>
      </c>
      <c r="C630" t="str">
        <f>MID(A630,32,64)</f>
        <v>ce2a66b4b1433a106a24048aecb133dc167e8cb5d457d0ec1d95f73e9c7457f6</v>
      </c>
    </row>
    <row r="631" spans="1:3" x14ac:dyDescent="0.4">
      <c r="A631" t="s">
        <v>1704</v>
      </c>
      <c r="C631" t="str">
        <f>MID(A631,32,64)</f>
        <v>23101980b10af396e89a3c4473dd8f6a473e5fe43fd8e7107854359e6f7c7751</v>
      </c>
    </row>
    <row r="632" spans="1:3" x14ac:dyDescent="0.4">
      <c r="A632" t="s">
        <v>1705</v>
      </c>
      <c r="C632" t="str">
        <f>MID(A632,32,64)</f>
        <v>50c806dea0c1287d3ded005a37165ab43b5ecfb1b57368235b5fe260e26d5b86</v>
      </c>
    </row>
    <row r="633" spans="1:3" x14ac:dyDescent="0.4">
      <c r="A633" t="s">
        <v>1706</v>
      </c>
      <c r="C633" t="str">
        <f>MID(A633,32,64)</f>
        <v>cae49815a9218e1736d0ce361eab4d8d42caf7b4fae093ead0c02b9a612e62e9</v>
      </c>
    </row>
    <row r="634" spans="1:3" x14ac:dyDescent="0.4">
      <c r="A634" t="s">
        <v>1707</v>
      </c>
      <c r="C634" t="str">
        <f>MID(A634,32,64)</f>
        <v>e78fbfa81cba5f4b8b58af0ece877e010e9c37eeb03d24ceeaf21ae498514787</v>
      </c>
    </row>
    <row r="635" spans="1:3" x14ac:dyDescent="0.4">
      <c r="A635" t="s">
        <v>1708</v>
      </c>
      <c r="C635" t="str">
        <f>MID(A635,32,64)</f>
        <v>f1ded119a1faba5a7c6a8ce21c11cecbcd8fe075fd6559f4fbdd2658332209d2</v>
      </c>
    </row>
    <row r="636" spans="1:3" x14ac:dyDescent="0.4">
      <c r="A636" t="s">
        <v>1709</v>
      </c>
      <c r="C636" t="str">
        <f>MID(A636,32,64)</f>
        <v>ed0f8f0813a94fb2f1ab00958a63da07f9f567586b1946c729ac847c1f82d5a7</v>
      </c>
    </row>
    <row r="637" spans="1:3" x14ac:dyDescent="0.4">
      <c r="A637" t="s">
        <v>1710</v>
      </c>
      <c r="C637" t="str">
        <f>MID(A637,32,64)</f>
        <v>a20c0d0e9554dc5ee726896151de32cb7acc55469a2255842a27478db68182e4</v>
      </c>
    </row>
    <row r="638" spans="1:3" x14ac:dyDescent="0.4">
      <c r="A638" t="s">
        <v>1711</v>
      </c>
      <c r="C638" t="str">
        <f>MID(A638,32,64)</f>
        <v>12e499cc59f27ff316baaab5b4e435d70a3ed77b35f4b64aa725de77ffe413ee</v>
      </c>
    </row>
    <row r="639" spans="1:3" x14ac:dyDescent="0.4">
      <c r="A639" t="s">
        <v>1712</v>
      </c>
      <c r="C639" t="str">
        <f>MID(A639,32,64)</f>
        <v>403d4c95e5521062d2c0a0a7f2df81a44a7216a66a0e2abdd3404e508282cf17</v>
      </c>
    </row>
    <row r="640" spans="1:3" x14ac:dyDescent="0.4">
      <c r="A640" t="s">
        <v>1713</v>
      </c>
      <c r="C640" t="str">
        <f>MID(A640,32,64)</f>
        <v>f568538fb14403e1be8f213b8d3d6f97810d555868c4a204955998e838cb0d40</v>
      </c>
    </row>
    <row r="641" spans="1:3" x14ac:dyDescent="0.4">
      <c r="A641" t="s">
        <v>1714</v>
      </c>
      <c r="C641" t="str">
        <f>MID(A641,32,64)</f>
        <v>1b57d24527364ac4961680e778009f491861a240172166c2c5be9def02335338</v>
      </c>
    </row>
    <row r="642" spans="1:3" x14ac:dyDescent="0.4">
      <c r="A642" t="s">
        <v>1715</v>
      </c>
      <c r="C642" t="str">
        <f>MID(A642,32,64)</f>
        <v>92e08dfb14d959f5e0157b2dd53e39f4af13476b1a4f8d3c371578b2c1dde5ec</v>
      </c>
    </row>
    <row r="643" spans="1:3" x14ac:dyDescent="0.4">
      <c r="A643" t="s">
        <v>1716</v>
      </c>
      <c r="C643" t="str">
        <f>MID(A643,32,64)</f>
        <v>3579a017b2af67c2f37caa39d4a372503da8888fe527b48c9e0d8a92c7ed16dc</v>
      </c>
    </row>
    <row r="644" spans="1:3" x14ac:dyDescent="0.4">
      <c r="A644" t="s">
        <v>1717</v>
      </c>
      <c r="C644" t="str">
        <f>MID(A644,32,64)</f>
        <v>ab43decf663841de918cc9e56b79aec5bfa9d864881d8888c32cd765fb28f167</v>
      </c>
    </row>
    <row r="645" spans="1:3" x14ac:dyDescent="0.4">
      <c r="A645" t="s">
        <v>1718</v>
      </c>
      <c r="C645" t="str">
        <f>MID(A645,32,64)</f>
        <v>b5766088018cfb30b837a9a24b320b9a0cf0d65f1fc1306736e6e19e1c2e2614</v>
      </c>
    </row>
    <row r="646" spans="1:3" x14ac:dyDescent="0.4">
      <c r="A646" t="s">
        <v>1719</v>
      </c>
      <c r="C646" t="str">
        <f>MID(A646,32,64)</f>
        <v>9cb48e3f888300d1a5adc8b24d6795c8e12105303f81b7dad42e857b87b8f979</v>
      </c>
    </row>
    <row r="647" spans="1:3" x14ac:dyDescent="0.4">
      <c r="A647" t="s">
        <v>1720</v>
      </c>
      <c r="C647" t="str">
        <f>MID(A647,32,64)</f>
        <v>24c3d2d5042436ec0bd36b072829fd526be68d73eca670a8a12f99030caa093e</v>
      </c>
    </row>
    <row r="648" spans="1:3" x14ac:dyDescent="0.4">
      <c r="A648" t="s">
        <v>1721</v>
      </c>
      <c r="C648" t="str">
        <f>MID(A648,32,64)</f>
        <v>96f2410c17caa83b6b8e92feca6ea9f6c26d63f6f0d313e18da3afcfc1bca908</v>
      </c>
    </row>
    <row r="649" spans="1:3" x14ac:dyDescent="0.4">
      <c r="A649" t="s">
        <v>1722</v>
      </c>
      <c r="C649" t="str">
        <f>MID(A649,32,64)</f>
        <v>2289e6d6b295a176f1050f6cb1e3ff147ef0ca70e010a625604d0147b5dbed28</v>
      </c>
    </row>
    <row r="650" spans="1:3" x14ac:dyDescent="0.4">
      <c r="A650" t="s">
        <v>1723</v>
      </c>
      <c r="C650" t="str">
        <f>MID(A650,32,64)</f>
        <v>a62c5d2f9af5c98a3f0fe21793dc0b63ef1e3dee14b74b7f11d94b526ac9c943</v>
      </c>
    </row>
    <row r="651" spans="1:3" x14ac:dyDescent="0.4">
      <c r="A651" t="s">
        <v>1724</v>
      </c>
      <c r="C651" t="str">
        <f>MID(A651,32,64)</f>
        <v>f9691ba2115d86d980b402cd1cb84152bfab8039283abf17cd6f45698a1da255</v>
      </c>
    </row>
    <row r="652" spans="1:3" x14ac:dyDescent="0.4">
      <c r="A652" t="s">
        <v>1725</v>
      </c>
      <c r="C652" t="str">
        <f>MID(A652,32,64)</f>
        <v>647c1e96f5bab2cf763022a07b0bbc0679412fc5a19101533a01151312c8bc2d</v>
      </c>
    </row>
    <row r="653" spans="1:3" x14ac:dyDescent="0.4">
      <c r="A653" t="s">
        <v>1726</v>
      </c>
      <c r="C653" t="str">
        <f>MID(A653,32,64)</f>
        <v>4b2f5e674033a34b73773c7dc0f5106160c959f9a5c6bb4b0df3d6af05605c50</v>
      </c>
    </row>
    <row r="654" spans="1:3" x14ac:dyDescent="0.4">
      <c r="A654" t="s">
        <v>1727</v>
      </c>
      <c r="C654" t="str">
        <f>MID(A654,32,64)</f>
        <v>e3391e8241671c28e75f3ae128948755e150a66e4b458bdefdbaafcec722525d</v>
      </c>
    </row>
    <row r="655" spans="1:3" x14ac:dyDescent="0.4">
      <c r="A655" t="s">
        <v>1728</v>
      </c>
      <c r="C655" t="str">
        <f>MID(A655,32,64)</f>
        <v>a93913554bbc1140d6753ec511658b733e41777b166ea4326e350a729b61fe02</v>
      </c>
    </row>
    <row r="656" spans="1:3" x14ac:dyDescent="0.4">
      <c r="A656" t="s">
        <v>1729</v>
      </c>
      <c r="C656" t="str">
        <f>MID(A656,32,64)</f>
        <v>4195def30320e03ae45598a7595f4980e977323ce735e6cb2fb978f2435976bc</v>
      </c>
    </row>
    <row r="657" spans="1:3" x14ac:dyDescent="0.4">
      <c r="A657" t="s">
        <v>1730</v>
      </c>
      <c r="C657" t="str">
        <f>MID(A657,32,64)</f>
        <v>384e74bb874728bf7da17222bbcb7c474d5b843e0693a5f3318c5f0bfec7306d</v>
      </c>
    </row>
    <row r="658" spans="1:3" x14ac:dyDescent="0.4">
      <c r="A658" t="s">
        <v>1731</v>
      </c>
      <c r="C658" t="str">
        <f>MID(A658,32,64)</f>
        <v>586f91c474cc093de9e4fd247d63d1e01c92be97fa37dddf627ee28c979248e8</v>
      </c>
    </row>
    <row r="659" spans="1:3" x14ac:dyDescent="0.4">
      <c r="A659" t="s">
        <v>1732</v>
      </c>
      <c r="C659" t="str">
        <f>MID(A659,32,64)</f>
        <v>794a5a5d96def5d76815ae25600733bc19d8b5e5f6d10094c5bec48ad091fc5d</v>
      </c>
    </row>
    <row r="660" spans="1:3" x14ac:dyDescent="0.4">
      <c r="A660" t="s">
        <v>1733</v>
      </c>
      <c r="C660" t="str">
        <f>MID(A660,32,64)</f>
        <v>b5a23602f5e1b94aadb7b04c9c66a35ebff5a41757ff53a67e47f4f2eff8773e</v>
      </c>
    </row>
    <row r="661" spans="1:3" x14ac:dyDescent="0.4">
      <c r="A661" t="s">
        <v>1734</v>
      </c>
      <c r="C661" t="str">
        <f>MID(A661,32,64)</f>
        <v>6a3e38b87864100c5902a670b816de64481e9f8e21e61ed90b00a18af20d6562</v>
      </c>
    </row>
    <row r="662" spans="1:3" x14ac:dyDescent="0.4">
      <c r="A662" t="s">
        <v>1735</v>
      </c>
      <c r="C662" t="str">
        <f>MID(A662,32,64)</f>
        <v>c1e4a566e6cf8adb2531eb15eff8101b725db94cbc557babf705a490b4ed0518</v>
      </c>
    </row>
    <row r="663" spans="1:3" x14ac:dyDescent="0.4">
      <c r="A663" t="s">
        <v>1736</v>
      </c>
      <c r="C663" t="str">
        <f>MID(A663,32,64)</f>
        <v>c3770431a5b8c6a720274cc3026e19b9bb93e369e84e10041000ca989350e641</v>
      </c>
    </row>
    <row r="664" spans="1:3" x14ac:dyDescent="0.4">
      <c r="A664" t="s">
        <v>1737</v>
      </c>
      <c r="C664" t="str">
        <f>MID(A664,32,64)</f>
        <v>c6fd4e00eb84a19e660f649f07c9029f26eb8f15c7820dca5a492c9268478453</v>
      </c>
    </row>
    <row r="665" spans="1:3" x14ac:dyDescent="0.4">
      <c r="A665" t="s">
        <v>1738</v>
      </c>
      <c r="C665" t="str">
        <f>MID(A665,32,64)</f>
        <v>b6a2b269123ebe56a42ea7fe0e8b4a1a038e57138183e2da5a478c62cd870a57</v>
      </c>
    </row>
    <row r="666" spans="1:3" x14ac:dyDescent="0.4">
      <c r="A666" t="s">
        <v>1739</v>
      </c>
      <c r="C666" t="str">
        <f>MID(A666,32,64)</f>
        <v>c15148e7ca1f2890a7f9f8bdec9c58e53d92140dec1b13f6e313e59c0934605d</v>
      </c>
    </row>
    <row r="667" spans="1:3" x14ac:dyDescent="0.4">
      <c r="A667" t="s">
        <v>1740</v>
      </c>
      <c r="C667" t="str">
        <f>MID(A667,32,64)</f>
        <v>0b0ddfffab83877a78abdbec074c736a989e4d53b4de5d96482b14fa39d4f1b6</v>
      </c>
    </row>
    <row r="668" spans="1:3" x14ac:dyDescent="0.4">
      <c r="A668" t="s">
        <v>1741</v>
      </c>
      <c r="C668" t="str">
        <f>MID(A668,32,64)</f>
        <v>bbbab62cf3d1c041ed107e2675d1c49341b9d5f57a71e41f2df8e15603b000ac</v>
      </c>
    </row>
    <row r="669" spans="1:3" x14ac:dyDescent="0.4">
      <c r="A669" t="s">
        <v>1742</v>
      </c>
      <c r="C669" t="str">
        <f>MID(A669,32,64)</f>
        <v>e448ac12b54acc54ad594e37d47c1883f7d83a5b3611171a7bdbabadb972c1b1</v>
      </c>
    </row>
    <row r="670" spans="1:3" x14ac:dyDescent="0.4">
      <c r="A670" t="s">
        <v>1743</v>
      </c>
      <c r="C670" t="str">
        <f>MID(A670,32,64)</f>
        <v>a99c6a95df11ee6534b80258923f8ced7c743f750c767aa4f741e81add1de772</v>
      </c>
    </row>
    <row r="671" spans="1:3" x14ac:dyDescent="0.4">
      <c r="A671" t="s">
        <v>1744</v>
      </c>
      <c r="C671" t="str">
        <f>MID(A671,32,64)</f>
        <v>258411b2b0ebd9ce7708335af9f21dabbab6af4784ca30e7ba8380455d500bb2</v>
      </c>
    </row>
    <row r="672" spans="1:3" x14ac:dyDescent="0.4">
      <c r="A672" t="s">
        <v>1745</v>
      </c>
      <c r="C672" t="str">
        <f>MID(A672,32,64)</f>
        <v>a3ffed7e315bf4b06dd37beddad4fb4d53676ef7c0c6ca700bd728d147c46d83</v>
      </c>
    </row>
    <row r="673" spans="1:3" x14ac:dyDescent="0.4">
      <c r="A673" t="s">
        <v>1746</v>
      </c>
      <c r="C673" t="str">
        <f>MID(A673,32,64)</f>
        <v>1f63766fa34e8d44fd613398b5340bbcbccafd4aa5f112d6f9db752af7010cb8</v>
      </c>
    </row>
    <row r="674" spans="1:3" x14ac:dyDescent="0.4">
      <c r="A674" t="s">
        <v>1747</v>
      </c>
      <c r="C674" t="str">
        <f>MID(A674,32,64)</f>
        <v>a85233aeaa0724749550063d5d741ef9d3a3e4eb6bb78f9a1789b864e7c044a3</v>
      </c>
    </row>
    <row r="675" spans="1:3" x14ac:dyDescent="0.4">
      <c r="A675" t="s">
        <v>1748</v>
      </c>
      <c r="C675" t="str">
        <f>MID(A675,32,64)</f>
        <v>dbca06f35efb40eaa1f54b7fc19551e2e6b868da4a9b4c038aef2e77422ec75e</v>
      </c>
    </row>
    <row r="676" spans="1:3" x14ac:dyDescent="0.4">
      <c r="A676" t="s">
        <v>1749</v>
      </c>
      <c r="C676" t="str">
        <f>MID(A676,32,64)</f>
        <v>a25d5e05725acc75c040207589d48c965064361d368b30c7e2c39b4130d76f6e</v>
      </c>
    </row>
    <row r="677" spans="1:3" x14ac:dyDescent="0.4">
      <c r="A677" t="s">
        <v>1750</v>
      </c>
      <c r="C677" t="str">
        <f>MID(A677,32,64)</f>
        <v>b4e3c773f38b974d9c6cfc4d4bba1c0acf70a960a5a9449d93453cbf73088027</v>
      </c>
    </row>
    <row r="678" spans="1:3" x14ac:dyDescent="0.4">
      <c r="A678" t="s">
        <v>1751</v>
      </c>
      <c r="C678" t="str">
        <f>MID(A678,32,64)</f>
        <v>b4ab68a74f235548fc34d153d40b3cab1e8c98f257a1d95233378d6bf1822659</v>
      </c>
    </row>
    <row r="679" spans="1:3" x14ac:dyDescent="0.4">
      <c r="A679" t="s">
        <v>1752</v>
      </c>
      <c r="C679" t="str">
        <f>MID(A679,32,64)</f>
        <v>a2956f5192c3ecc2e7e40abea9857e0ab3a44e1c714373070f26801174ef4b3d</v>
      </c>
    </row>
    <row r="680" spans="1:3" x14ac:dyDescent="0.4">
      <c r="A680" t="s">
        <v>1753</v>
      </c>
      <c r="C680" t="str">
        <f>MID(A680,32,64)</f>
        <v>2f3b8f9545fdb8a03cfa8e998e745d3016031efaf39b38ca6033fcc0bc8bab3d</v>
      </c>
    </row>
    <row r="681" spans="1:3" x14ac:dyDescent="0.4">
      <c r="A681" t="s">
        <v>1754</v>
      </c>
      <c r="C681" t="str">
        <f>MID(A681,32,64)</f>
        <v>33f38fe4e6009d1e7ad2ed246a6d5fd4de1b7ad7701a10b04f6c6dc7ff3c9217</v>
      </c>
    </row>
    <row r="682" spans="1:3" x14ac:dyDescent="0.4">
      <c r="A682" t="s">
        <v>1755</v>
      </c>
      <c r="C682" t="str">
        <f>MID(A682,32,64)</f>
        <v>1cfda0195799bb1e42a4860ca35e1643f7a6c2e403f5a8956dfcc85d18c5c9f4</v>
      </c>
    </row>
    <row r="683" spans="1:3" x14ac:dyDescent="0.4">
      <c r="A683" t="s">
        <v>1756</v>
      </c>
      <c r="C683" t="str">
        <f>MID(A683,32,64)</f>
        <v>65bb74b56d8f2aba0ea6faa4a34211319b97ed7c2b10793035844053233121b8</v>
      </c>
    </row>
    <row r="684" spans="1:3" x14ac:dyDescent="0.4">
      <c r="A684" t="s">
        <v>1757</v>
      </c>
      <c r="C684" t="str">
        <f>MID(A684,32,64)</f>
        <v>fb4f73f9500e96c7e50919e325bd266589279ffa60c331b4360a3cf506006dfb</v>
      </c>
    </row>
    <row r="685" spans="1:3" x14ac:dyDescent="0.4">
      <c r="A685" t="s">
        <v>1758</v>
      </c>
      <c r="C685" t="str">
        <f>MID(A685,32,64)</f>
        <v>0202cb32f32058e2954f1a3fd2784c20cba2199b6614a40951a962e37b3eb930</v>
      </c>
    </row>
    <row r="686" spans="1:3" x14ac:dyDescent="0.4">
      <c r="A686" t="s">
        <v>1759</v>
      </c>
      <c r="C686" t="str">
        <f>MID(A686,32,64)</f>
        <v>66ec3687ed1d8f596c25e5127833e6b71059327b888b5d34c8bbdf6c2eee22ac</v>
      </c>
    </row>
    <row r="687" spans="1:3" x14ac:dyDescent="0.4">
      <c r="A687" t="s">
        <v>1760</v>
      </c>
      <c r="C687" t="str">
        <f>MID(A687,32,64)</f>
        <v>fec205d14295002e9a409bc975a236cb22a8d2d7a467111305290a09f40eaa38</v>
      </c>
    </row>
    <row r="688" spans="1:3" x14ac:dyDescent="0.4">
      <c r="A688" t="s">
        <v>1761</v>
      </c>
      <c r="C688" t="str">
        <f>MID(A688,32,64)</f>
        <v>15c8ba129e437f08640708a819aab5dbeb78d15617528ca0e5de5a2b82a2612a</v>
      </c>
    </row>
    <row r="689" spans="1:3" x14ac:dyDescent="0.4">
      <c r="A689" t="s">
        <v>1762</v>
      </c>
      <c r="C689" t="str">
        <f>MID(A689,32,64)</f>
        <v>a81ccebcbb736b645c4147524f83083da4b0f84fe4c7a51f0e6c56baf62e6482</v>
      </c>
    </row>
    <row r="690" spans="1:3" x14ac:dyDescent="0.4">
      <c r="A690" t="s">
        <v>1763</v>
      </c>
      <c r="C690" t="str">
        <f>MID(A690,32,64)</f>
        <v>97a662e5252080fef57a9cf82d5b4c35976c1952183262cbd14f89db03baada4</v>
      </c>
    </row>
    <row r="691" spans="1:3" x14ac:dyDescent="0.4">
      <c r="A691" t="s">
        <v>1764</v>
      </c>
      <c r="C691" t="str">
        <f>MID(A691,32,64)</f>
        <v>f688e59c894d116b2395cc45bb5a3fde8246e4f1dcb6db97e217f5dcb496144a</v>
      </c>
    </row>
    <row r="692" spans="1:3" x14ac:dyDescent="0.4">
      <c r="A692" t="s">
        <v>1765</v>
      </c>
      <c r="C692" t="str">
        <f>MID(A692,32,64)</f>
        <v>8a40b3d50ddfc2ed2a7b3b360413f0205aa4bd785c5cda0f0bd46e71adaca226</v>
      </c>
    </row>
    <row r="693" spans="1:3" x14ac:dyDescent="0.4">
      <c r="A693" t="s">
        <v>1766</v>
      </c>
      <c r="C693" t="str">
        <f>MID(A693,32,64)</f>
        <v>88692b0e6e833fe9da2f5b813fb739c58984f0ca7cc999764e059e539df37212</v>
      </c>
    </row>
    <row r="694" spans="1:3" x14ac:dyDescent="0.4">
      <c r="A694" t="s">
        <v>1767</v>
      </c>
      <c r="C694" t="str">
        <f>MID(A694,32,64)</f>
        <v>7dd54359c0f5be33d26fa75fa204386a8e000ccc4043afe63020f71da289d487</v>
      </c>
    </row>
    <row r="695" spans="1:3" x14ac:dyDescent="0.4">
      <c r="A695" t="s">
        <v>1768</v>
      </c>
      <c r="C695" t="str">
        <f>MID(A695,32,64)</f>
        <v>56fef9e25cbeb1ab64c0ea7e87522cdaaaa95daf0cfdae26e83174f8ca8ee6f3</v>
      </c>
    </row>
    <row r="696" spans="1:3" x14ac:dyDescent="0.4">
      <c r="A696" t="s">
        <v>1769</v>
      </c>
      <c r="C696" t="str">
        <f>MID(A696,32,64)</f>
        <v>621c18eab0fc71bcdf85030f4a034d26550f4942b7221747856b812f9d07e653</v>
      </c>
    </row>
    <row r="697" spans="1:3" x14ac:dyDescent="0.4">
      <c r="A697" t="s">
        <v>1770</v>
      </c>
      <c r="C697" t="str">
        <f>MID(A697,32,64)</f>
        <v>e59e63aa71f79a5bbe2fe2230855353157e1106b910bf84469592c6589398982</v>
      </c>
    </row>
    <row r="698" spans="1:3" x14ac:dyDescent="0.4">
      <c r="A698" t="s">
        <v>1771</v>
      </c>
      <c r="C698" t="str">
        <f>MID(A698,32,64)</f>
        <v>6cd66536335f54d80b193cec16e66ee6287cadf094112f1d08c9c5556915d367</v>
      </c>
    </row>
    <row r="699" spans="1:3" x14ac:dyDescent="0.4">
      <c r="A699" t="s">
        <v>1772</v>
      </c>
      <c r="C699" t="str">
        <f>MID(A699,32,64)</f>
        <v>9e1d19578c09ed39af8a501f62efde8e4a9f1fadec519809c03b3024ea89f322</v>
      </c>
    </row>
    <row r="700" spans="1:3" x14ac:dyDescent="0.4">
      <c r="A700" t="s">
        <v>1773</v>
      </c>
      <c r="C700" t="str">
        <f>MID(A700,32,64)</f>
        <v>dcb92f56caa215a4da1b53e3ba2e7bc637bafce1cc0f79e96924e02e9337b5c6</v>
      </c>
    </row>
    <row r="701" spans="1:3" x14ac:dyDescent="0.4">
      <c r="A701" t="s">
        <v>1774</v>
      </c>
      <c r="C701" t="str">
        <f>MID(A701,32,64)</f>
        <v>025673798ab608ebe71d0efb6f99ef1149c9f4337966f6a4b29896143d285692</v>
      </c>
    </row>
    <row r="702" spans="1:3" x14ac:dyDescent="0.4">
      <c r="A702" t="s">
        <v>1775</v>
      </c>
      <c r="C702" t="str">
        <f>MID(A702,32,64)</f>
        <v>fef27934d32e16e210e005a8324edf0094e61150feed6ea61ad539e949686e06</v>
      </c>
    </row>
    <row r="703" spans="1:3" x14ac:dyDescent="0.4">
      <c r="A703" t="s">
        <v>1776</v>
      </c>
      <c r="C703" t="str">
        <f>MID(A703,32,64)</f>
        <v>685c6904ed046c509db196dce5dd3303f0da7ef3c4ba3bac681a5be604d67a0c</v>
      </c>
    </row>
    <row r="704" spans="1:3" x14ac:dyDescent="0.4">
      <c r="A704" t="s">
        <v>1777</v>
      </c>
      <c r="C704" t="str">
        <f>MID(A704,32,64)</f>
        <v>428537cbffad35e51062593a0d8027715b2155962ffaa27051b447382133f4fd</v>
      </c>
    </row>
    <row r="705" spans="1:3" x14ac:dyDescent="0.4">
      <c r="A705" t="s">
        <v>1778</v>
      </c>
      <c r="C705" t="str">
        <f>MID(A705,32,64)</f>
        <v>ec714f419f7eee1a142024ff7bbb4aefcdce021bc96c42f5544b22235b5ae9e6</v>
      </c>
    </row>
    <row r="706" spans="1:3" x14ac:dyDescent="0.4">
      <c r="A706" t="s">
        <v>1779</v>
      </c>
      <c r="C706" t="str">
        <f>MID(A706,32,64)</f>
        <v>54c7e23ff95482c1062447b6e172ede0f765b6867b0c27f8e845d613c17fa227</v>
      </c>
    </row>
    <row r="707" spans="1:3" x14ac:dyDescent="0.4">
      <c r="A707" t="s">
        <v>1780</v>
      </c>
      <c r="C707" t="str">
        <f>MID(A707,32,64)</f>
        <v>ac880c8384113888ca4e9c052c6f9fcefcabb3d0dffbd05acbb8fb0f07b0822c</v>
      </c>
    </row>
    <row r="708" spans="1:3" x14ac:dyDescent="0.4">
      <c r="A708" t="s">
        <v>1781</v>
      </c>
      <c r="C708" t="str">
        <f>MID(A708,32,64)</f>
        <v>3b8bcc56adc73e4c34b70c35196d9597f56b021e0cd9e3a9f8814df492cc8bdb</v>
      </c>
    </row>
    <row r="709" spans="1:3" x14ac:dyDescent="0.4">
      <c r="A709" t="s">
        <v>1782</v>
      </c>
      <c r="C709" t="str">
        <f>MID(A709,32,64)</f>
        <v>25adedaacec3517cf78f21703bf71ae6f25ec0c079aae9e902b35ca95df752b2</v>
      </c>
    </row>
    <row r="710" spans="1:3" x14ac:dyDescent="0.4">
      <c r="A710" t="s">
        <v>1783</v>
      </c>
      <c r="C710" t="str">
        <f>MID(A710,32,64)</f>
        <v>35838e2a704661f834837f6ec23881e37e98e9190fe7366732cc8b9d08d18e2f</v>
      </c>
    </row>
    <row r="711" spans="1:3" x14ac:dyDescent="0.4">
      <c r="A711" t="s">
        <v>1784</v>
      </c>
      <c r="C711" t="str">
        <f>MID(A711,32,64)</f>
        <v>ee59a9928828a6cc466663bc3e0fb3cf12266139dd5c81054da27025b9765dc6</v>
      </c>
    </row>
    <row r="712" spans="1:3" x14ac:dyDescent="0.4">
      <c r="A712" t="s">
        <v>1785</v>
      </c>
      <c r="C712" t="str">
        <f>MID(A712,32,64)</f>
        <v>aec3efa67810651211351955fe09966592e395e58fa3c791c9f32dc421173501</v>
      </c>
    </row>
    <row r="713" spans="1:3" x14ac:dyDescent="0.4">
      <c r="A713" t="s">
        <v>1786</v>
      </c>
      <c r="C713" t="str">
        <f>MID(A713,32,64)</f>
        <v>870ccbf2c32086e8bb9817780876044badb74bdc5ba2e5f12514b639c45246aa</v>
      </c>
    </row>
    <row r="714" spans="1:3" x14ac:dyDescent="0.4">
      <c r="A714" t="s">
        <v>1787</v>
      </c>
      <c r="C714" t="str">
        <f>MID(A714,32,64)</f>
        <v>c82f71b0739817071437f923a441bdede24b53ecb32a6356a518d23e79164a9d</v>
      </c>
    </row>
    <row r="715" spans="1:3" x14ac:dyDescent="0.4">
      <c r="A715" t="s">
        <v>1788</v>
      </c>
      <c r="C715" t="str">
        <f>MID(A715,32,64)</f>
        <v>dcb520deb7f018b48b5612715b93bb0668742f2773f981c766f898b39eb8237a</v>
      </c>
    </row>
    <row r="716" spans="1:3" x14ac:dyDescent="0.4">
      <c r="A716" t="s">
        <v>1789</v>
      </c>
      <c r="C716" t="str">
        <f>MID(A716,32,64)</f>
        <v>974482c35a4d90e6c41cd818fdfa5a5fb300f02a672397052f340d71beeaad02</v>
      </c>
    </row>
    <row r="717" spans="1:3" x14ac:dyDescent="0.4">
      <c r="A717" t="s">
        <v>1790</v>
      </c>
      <c r="C717" t="str">
        <f>MID(A717,32,64)</f>
        <v>a7c5caad188210cfbd082ccb66d47e72989a8abf72f01e64ef54aa67a6a1d77c</v>
      </c>
    </row>
    <row r="718" spans="1:3" x14ac:dyDescent="0.4">
      <c r="A718" t="s">
        <v>1791</v>
      </c>
      <c r="C718" t="str">
        <f>MID(A718,32,64)</f>
        <v>6bcad39a1019a7cc06589d4641c4cbbe69e9572e426d552752030671e0d31469</v>
      </c>
    </row>
    <row r="719" spans="1:3" x14ac:dyDescent="0.4">
      <c r="A719" t="s">
        <v>1792</v>
      </c>
      <c r="C719" t="str">
        <f>MID(A719,32,64)</f>
        <v>16cc0c937fbede286567e19ac90bad76d7abe2ec16fe701791af747c0633ffa3</v>
      </c>
    </row>
    <row r="720" spans="1:3" x14ac:dyDescent="0.4">
      <c r="A720" t="s">
        <v>1793</v>
      </c>
      <c r="C720" t="str">
        <f>MID(A720,32,64)</f>
        <v>e4ca0a889baba02544faf8760b82eeb1f6f4fb936640aad3cc5d447784330e7e</v>
      </c>
    </row>
    <row r="721" spans="1:3" x14ac:dyDescent="0.4">
      <c r="A721" t="s">
        <v>1794</v>
      </c>
      <c r="C721" t="str">
        <f>MID(A721,32,64)</f>
        <v>abdcce2e8cd1561134c1ff058fab7460e1a9c2975f8371dbe2f6da284c889c59</v>
      </c>
    </row>
    <row r="722" spans="1:3" x14ac:dyDescent="0.4">
      <c r="A722" t="s">
        <v>1795</v>
      </c>
      <c r="C722" t="str">
        <f>MID(A722,32,64)</f>
        <v>fd66842a650153858604d0db62c23e77fda24902811a6d871e002aa2ebc3359f</v>
      </c>
    </row>
    <row r="723" spans="1:3" x14ac:dyDescent="0.4">
      <c r="A723" t="s">
        <v>1796</v>
      </c>
      <c r="C723" t="str">
        <f>MID(A723,32,64)</f>
        <v>9f9e15d36c5ac49be9d7287994f16645b69f58749cacd68366c9bdfc7e7d0ec3</v>
      </c>
    </row>
    <row r="724" spans="1:3" x14ac:dyDescent="0.4">
      <c r="A724" t="s">
        <v>1797</v>
      </c>
      <c r="C724" t="str">
        <f>MID(A724,32,64)</f>
        <v>bd744e7463e227db914316de9f51151cb455fa1423f5bdf0b5948137b6e10ffa</v>
      </c>
    </row>
    <row r="725" spans="1:3" x14ac:dyDescent="0.4">
      <c r="A725" t="s">
        <v>1798</v>
      </c>
      <c r="C725" t="str">
        <f>MID(A725,32,64)</f>
        <v>c27e6f7558f5e2de2c97ac9d349ec4a48e2bfac872823a770ecb8772fe363e16</v>
      </c>
    </row>
    <row r="726" spans="1:3" x14ac:dyDescent="0.4">
      <c r="A726" t="s">
        <v>1799</v>
      </c>
      <c r="C726" t="str">
        <f>MID(A726,32,64)</f>
        <v>b5b4b38f6bb53e3a2640b42f381be8550a4b51581ceb2211a34f0e82836eb65c</v>
      </c>
    </row>
    <row r="727" spans="1:3" x14ac:dyDescent="0.4">
      <c r="A727" t="s">
        <v>1800</v>
      </c>
      <c r="C727" t="str">
        <f>MID(A727,32,64)</f>
        <v>5f50090b2573ce7e297d07229f5ad1014ef7718659c0b82d6b316d29a3c56ef1</v>
      </c>
    </row>
    <row r="728" spans="1:3" x14ac:dyDescent="0.4">
      <c r="A728" t="s">
        <v>1801</v>
      </c>
      <c r="C728" t="str">
        <f>MID(A728,32,64)</f>
        <v>358b1400d698b9e0a20b354652078a1c1cbc28927e571f4f534dbb84d1e244ea</v>
      </c>
    </row>
    <row r="729" spans="1:3" x14ac:dyDescent="0.4">
      <c r="A729" t="s">
        <v>1802</v>
      </c>
      <c r="C729" t="str">
        <f>MID(A729,32,64)</f>
        <v>a224a8ae335b50e6449e06c983111101b6b3ec5b4506b10ae238c2fda7f7555e</v>
      </c>
    </row>
    <row r="730" spans="1:3" x14ac:dyDescent="0.4">
      <c r="A730" t="s">
        <v>1803</v>
      </c>
      <c r="C730" t="str">
        <f>MID(A730,32,64)</f>
        <v>5de191a70991db97c6eaed8dba166d258444ae526b85386a3870021182f9926c</v>
      </c>
    </row>
    <row r="731" spans="1:3" x14ac:dyDescent="0.4">
      <c r="A731" t="s">
        <v>1804</v>
      </c>
      <c r="C731" t="str">
        <f>MID(A731,32,64)</f>
        <v>00291f15229781a9acb137b17c65cbb9b4519249605f6754580dd327fbc58136</v>
      </c>
    </row>
    <row r="732" spans="1:3" x14ac:dyDescent="0.4">
      <c r="A732" t="s">
        <v>1805</v>
      </c>
      <c r="C732" t="str">
        <f>MID(A732,32,64)</f>
        <v>cc9c0779fe693e7388dfcad62640980098c7c51dfe879f7c671e33bda6011fca</v>
      </c>
    </row>
    <row r="733" spans="1:3" x14ac:dyDescent="0.4">
      <c r="A733" t="s">
        <v>1806</v>
      </c>
      <c r="C733" t="str">
        <f>MID(A733,32,64)</f>
        <v>aef0a527962b69522dc3ab79b4fa77c91f92f7c7730cfcda497175c606c7b9f6</v>
      </c>
    </row>
    <row r="734" spans="1:3" x14ac:dyDescent="0.4">
      <c r="A734" t="s">
        <v>1807</v>
      </c>
      <c r="C734" t="str">
        <f>MID(A734,32,64)</f>
        <v>169ce75326f8d35098c261552de1b46fb32099a9f4e002a24d79b5b7c2667023</v>
      </c>
    </row>
    <row r="735" spans="1:3" x14ac:dyDescent="0.4">
      <c r="A735" t="s">
        <v>1808</v>
      </c>
      <c r="C735" t="str">
        <f>MID(A735,32,64)</f>
        <v>fed46151435c8f05c5187e9d734ebcf9d7f7feff336075c70bab3c4a52a1be5f</v>
      </c>
    </row>
    <row r="736" spans="1:3" x14ac:dyDescent="0.4">
      <c r="A736" t="s">
        <v>1809</v>
      </c>
      <c r="C736" t="str">
        <f>MID(A736,32,64)</f>
        <v>782eb65f3d94bb404205c4aaab073571f58a905fe7df1ae7d11219476590b325</v>
      </c>
    </row>
    <row r="737" spans="1:3" x14ac:dyDescent="0.4">
      <c r="A737" t="s">
        <v>1810</v>
      </c>
      <c r="C737" t="str">
        <f>MID(A737,32,64)</f>
        <v>24cdeb584e8c83026b04ebb89664d7b2810e5ed4ae5609205bb566875254b840</v>
      </c>
    </row>
    <row r="738" spans="1:3" x14ac:dyDescent="0.4">
      <c r="A738" t="s">
        <v>1811</v>
      </c>
      <c r="C738" t="str">
        <f>MID(A738,32,64)</f>
        <v>87802b16a7c47aa262ba402235349a72c5c263f73fb6fc1daef7a997945929ff</v>
      </c>
    </row>
    <row r="739" spans="1:3" x14ac:dyDescent="0.4">
      <c r="A739" t="s">
        <v>1812</v>
      </c>
      <c r="C739" t="str">
        <f>MID(A739,32,64)</f>
        <v>09262944f9458eee450a60c05b0bb8bf038a0f26ebdc21034a16e20f32f1d085</v>
      </c>
    </row>
    <row r="740" spans="1:3" x14ac:dyDescent="0.4">
      <c r="A740" t="s">
        <v>1813</v>
      </c>
      <c r="C740" t="str">
        <f>MID(A740,32,64)</f>
        <v>f10e71f83c5ce90606b385e3781e5f4200d85efd337d476c0b0df122c2c65459</v>
      </c>
    </row>
    <row r="741" spans="1:3" x14ac:dyDescent="0.4">
      <c r="A741" t="s">
        <v>1814</v>
      </c>
      <c r="C741" t="str">
        <f>MID(A741,32,64)</f>
        <v>0f543bcad53ff41c3e53780bb2f035a6b1e29eed80f604ee68cbc5d2dc56a9e9</v>
      </c>
    </row>
    <row r="742" spans="1:3" x14ac:dyDescent="0.4">
      <c r="A742" t="s">
        <v>1815</v>
      </c>
      <c r="C742" t="str">
        <f>MID(A742,32,64)</f>
        <v>27b115e498a363f6d53a541050abf5b9eb0670d705679bbfb8e2ff204ce53623</v>
      </c>
    </row>
    <row r="743" spans="1:3" x14ac:dyDescent="0.4">
      <c r="A743" t="s">
        <v>1816</v>
      </c>
      <c r="C743" t="str">
        <f>MID(A743,32,64)</f>
        <v>1e2f7d6aa2d2beef5d7dafb32371c13da153d153039334764d9933b369f757b0</v>
      </c>
    </row>
    <row r="744" spans="1:3" x14ac:dyDescent="0.4">
      <c r="A744" t="s">
        <v>1817</v>
      </c>
      <c r="C744" t="str">
        <f>MID(A744,32,64)</f>
        <v>90a1d002e69386db6da2004909d712af43abe53a318d8bd9fc603e03c9df25b8</v>
      </c>
    </row>
    <row r="745" spans="1:3" x14ac:dyDescent="0.4">
      <c r="A745" t="s">
        <v>1818</v>
      </c>
      <c r="C745" t="str">
        <f>MID(A745,32,64)</f>
        <v>34109e5deb6c684769fed8d7eca9f38cf87d207a366797a317aaf095581252c0</v>
      </c>
    </row>
    <row r="746" spans="1:3" x14ac:dyDescent="0.4">
      <c r="A746" t="s">
        <v>1819</v>
      </c>
      <c r="C746" t="str">
        <f>MID(A746,32,64)</f>
        <v>1a4e27a3e23e32a2c3500756fe48dc1825b1fe088b3cdb952cdf1bbff00e0582</v>
      </c>
    </row>
    <row r="747" spans="1:3" x14ac:dyDescent="0.4">
      <c r="A747" t="s">
        <v>1820</v>
      </c>
      <c r="C747" t="str">
        <f>MID(A747,32,64)</f>
        <v>c6f667af296a97b17a1a17c9c8ae8adbfc6ea8260f680a19ae02fa0f2ca6ff99</v>
      </c>
    </row>
    <row r="748" spans="1:3" x14ac:dyDescent="0.4">
      <c r="A748" t="s">
        <v>1821</v>
      </c>
      <c r="C748" t="str">
        <f>MID(A748,32,64)</f>
        <v>b3edcdc5bc5d78e9948a736bc016f6e18cc4acfdb351e11869feeb43472fb27e</v>
      </c>
    </row>
    <row r="749" spans="1:3" x14ac:dyDescent="0.4">
      <c r="A749" t="s">
        <v>1822</v>
      </c>
      <c r="C749" t="str">
        <f>MID(A749,32,64)</f>
        <v>ec8ec14aff586e85995e179b495c09b24afbab0e2d36114cf9c64af5567597ee</v>
      </c>
    </row>
    <row r="750" spans="1:3" x14ac:dyDescent="0.4">
      <c r="A750" t="s">
        <v>1823</v>
      </c>
      <c r="C750" t="str">
        <f>MID(A750,32,64)</f>
        <v>bb7ac95c40a2aa43a9637bfecb90a62762f1c622ab6ee555eb9b5b02f6342c3d</v>
      </c>
    </row>
    <row r="751" spans="1:3" x14ac:dyDescent="0.4">
      <c r="A751" t="s">
        <v>1824</v>
      </c>
      <c r="C751" t="str">
        <f>MID(A751,32,64)</f>
        <v>775c3f15e143be9356ef7c76031051264793866ceaae534a6deb4f74d0f41ada</v>
      </c>
    </row>
    <row r="752" spans="1:3" x14ac:dyDescent="0.4">
      <c r="A752" t="s">
        <v>1825</v>
      </c>
      <c r="C752" t="str">
        <f>MID(A752,32,64)</f>
        <v>3e9967d12ca1c811a8aeefa90ba46f247958b36407f13b159f6f51ecc5599997</v>
      </c>
    </row>
    <row r="753" spans="1:3" x14ac:dyDescent="0.4">
      <c r="A753" t="s">
        <v>1826</v>
      </c>
      <c r="C753" t="str">
        <f>MID(A753,32,64)</f>
        <v>b186645b883087fa4edce632bdc4f9cc6f1bebeeb3cbeed1342ff998fdc9496a</v>
      </c>
    </row>
    <row r="754" spans="1:3" x14ac:dyDescent="0.4">
      <c r="A754" t="s">
        <v>1827</v>
      </c>
      <c r="C754" t="str">
        <f>MID(A754,32,64)</f>
        <v>1ab672625c797a516c6044f20878629d8a1293b8d983116e9b3684f81df99d23</v>
      </c>
    </row>
    <row r="755" spans="1:3" x14ac:dyDescent="0.4">
      <c r="A755" t="s">
        <v>1828</v>
      </c>
      <c r="C755" t="str">
        <f>MID(A755,32,64)</f>
        <v>8f9cdbd0df4fb3cb35c4ceba37f9bf351682cccfaaff25236aaff8aa6d63f102</v>
      </c>
    </row>
    <row r="756" spans="1:3" x14ac:dyDescent="0.4">
      <c r="A756" t="s">
        <v>1829</v>
      </c>
      <c r="C756" t="str">
        <f>MID(A756,32,64)</f>
        <v>5d2ee0940ea5b9cc861ebed2e2ca3c0e5102352c02575ba3e6bb8d53e1beff22</v>
      </c>
    </row>
    <row r="757" spans="1:3" x14ac:dyDescent="0.4">
      <c r="A757" t="s">
        <v>1830</v>
      </c>
      <c r="C757" t="str">
        <f>MID(A757,32,64)</f>
        <v>a32a99fbec328af0461e6ee2e8939660789929cb6d638f4121850b9ec3e04973</v>
      </c>
    </row>
    <row r="758" spans="1:3" x14ac:dyDescent="0.4">
      <c r="A758" t="s">
        <v>1831</v>
      </c>
      <c r="C758" t="str">
        <f>MID(A758,32,64)</f>
        <v>0645e91378423bff0615119488c2c52a046ad456319b6074dc63b2f5ab236679</v>
      </c>
    </row>
    <row r="759" spans="1:3" x14ac:dyDescent="0.4">
      <c r="A759" t="s">
        <v>1832</v>
      </c>
      <c r="C759" t="str">
        <f>MID(A759,32,64)</f>
        <v>1afa25fc922b01b4a069dec722abe8bbdb9fe4440ecd37bcb7ba96a4481a8975</v>
      </c>
    </row>
    <row r="760" spans="1:3" x14ac:dyDescent="0.4">
      <c r="A760" t="s">
        <v>1833</v>
      </c>
      <c r="C760" t="str">
        <f>MID(A760,32,64)</f>
        <v>d8fbaabc537dba4d84ac30cd133b016fc232e96568c36e5995fa816c02a1927c</v>
      </c>
    </row>
    <row r="761" spans="1:3" x14ac:dyDescent="0.4">
      <c r="A761" t="s">
        <v>1834</v>
      </c>
      <c r="C761" t="str">
        <f>MID(A761,32,64)</f>
        <v>dbb3b835a3bd40c3209b54305731bc611463f0629a3e94bfa6fcae30741a7486</v>
      </c>
    </row>
    <row r="762" spans="1:3" x14ac:dyDescent="0.4">
      <c r="A762" t="s">
        <v>1835</v>
      </c>
      <c r="C762" t="str">
        <f>MID(A762,32,64)</f>
        <v>76cc9c69ddb6edfa937bb675acfc9890cbb83a4eb0011512cedc884fdf3d7212</v>
      </c>
    </row>
    <row r="763" spans="1:3" x14ac:dyDescent="0.4">
      <c r="A763" t="s">
        <v>1836</v>
      </c>
      <c r="C763" t="str">
        <f>MID(A763,32,64)</f>
        <v>bd73c714f795b6dca89dcddf59cfe851519c2bad8f23a1aa7d0d2d97db5da34f</v>
      </c>
    </row>
    <row r="764" spans="1:3" x14ac:dyDescent="0.4">
      <c r="A764" t="s">
        <v>1837</v>
      </c>
      <c r="C764" t="str">
        <f>MID(A764,32,64)</f>
        <v>a55bcfc7b8b721453ff5e6b17e8d91a28621a71fcc162f19cb616f71781d35e0</v>
      </c>
    </row>
    <row r="765" spans="1:3" x14ac:dyDescent="0.4">
      <c r="A765" t="s">
        <v>1838</v>
      </c>
      <c r="C765" t="str">
        <f>MID(A765,32,64)</f>
        <v>af02cd3585c486a40fc8de2032137ed4a3b458c7cd17dc0da080f9569d299f59</v>
      </c>
    </row>
    <row r="766" spans="1:3" x14ac:dyDescent="0.4">
      <c r="A766" t="s">
        <v>1839</v>
      </c>
      <c r="C766" t="str">
        <f>MID(A766,32,64)</f>
        <v>e7f040ae3f921c4d07635864ccfd1b5d596cddc674732b40ae9b74e8a1a739d0</v>
      </c>
    </row>
    <row r="767" spans="1:3" x14ac:dyDescent="0.4">
      <c r="A767" t="s">
        <v>1840</v>
      </c>
      <c r="C767" t="str">
        <f>MID(A767,32,64)</f>
        <v>80ef3165aca7ea7596be55b43eb36211100b1789ef3ff53d198876e54d5e33a0</v>
      </c>
    </row>
    <row r="768" spans="1:3" x14ac:dyDescent="0.4">
      <c r="A768" t="s">
        <v>1841</v>
      </c>
      <c r="C768" t="str">
        <f>MID(A768,32,64)</f>
        <v>1b3a9955d698ff67d4d38128cfb4b481e031d368113cd4830009641a74287dc4</v>
      </c>
    </row>
    <row r="769" spans="1:3" x14ac:dyDescent="0.4">
      <c r="A769" t="s">
        <v>1842</v>
      </c>
      <c r="C769" t="str">
        <f>MID(A769,32,64)</f>
        <v>8cd9c57d334d3ed25d5685e010507fee5caae2ed998cbe7cad302da8d3fdd46c</v>
      </c>
    </row>
    <row r="770" spans="1:3" x14ac:dyDescent="0.4">
      <c r="A770" t="s">
        <v>1843</v>
      </c>
      <c r="C770" t="str">
        <f>MID(A770,32,64)</f>
        <v>361b12b269bf71fb474780c339c79a52698eb18a8260e0885991a2ed3d088430</v>
      </c>
    </row>
    <row r="771" spans="1:3" x14ac:dyDescent="0.4">
      <c r="A771" t="s">
        <v>1844</v>
      </c>
      <c r="C771" t="str">
        <f>MID(A771,32,64)</f>
        <v>8e30f2b964854ce7499fdb4684a3cddc585a309fd18bb2270959d7c91d7a3e1c</v>
      </c>
    </row>
    <row r="772" spans="1:3" x14ac:dyDescent="0.4">
      <c r="A772" t="s">
        <v>1845</v>
      </c>
      <c r="C772" t="str">
        <f>MID(A772,32,64)</f>
        <v>c60e1b6812353f33cc93d3a7179400ca453116c24729183b1c0fea32a867e145</v>
      </c>
    </row>
    <row r="773" spans="1:3" x14ac:dyDescent="0.4">
      <c r="A773" t="s">
        <v>1846</v>
      </c>
      <c r="C773" t="str">
        <f>MID(A773,32,64)</f>
        <v>811ac15acc8a1ac34f8b4e30d8886c5f771a5fc4eb65a0396c1beb8e19756a00</v>
      </c>
    </row>
    <row r="774" spans="1:3" x14ac:dyDescent="0.4">
      <c r="A774" t="s">
        <v>1847</v>
      </c>
      <c r="C774" t="str">
        <f>MID(A774,32,64)</f>
        <v>57e90823cf5e84520bc5f56b5ebb8fe77a69b507cca2e0c62ecbb0ae25142539</v>
      </c>
    </row>
    <row r="775" spans="1:3" x14ac:dyDescent="0.4">
      <c r="A775" t="s">
        <v>1848</v>
      </c>
      <c r="C775" t="str">
        <f>MID(A775,32,64)</f>
        <v>5b07bb7006f9e2758f7534cfbbb9bfa6037860041585dce1c4c52e8dae334238</v>
      </c>
    </row>
    <row r="776" spans="1:3" x14ac:dyDescent="0.4">
      <c r="A776" t="s">
        <v>1849</v>
      </c>
      <c r="C776" t="str">
        <f>MID(A776,32,64)</f>
        <v>7aa653f2e42c614bf5d94b2b3cafb9f923cc9e70873fa537a8c71e3971717444</v>
      </c>
    </row>
    <row r="777" spans="1:3" x14ac:dyDescent="0.4">
      <c r="A777" t="s">
        <v>1850</v>
      </c>
      <c r="C777" t="str">
        <f>MID(A777,32,64)</f>
        <v>f7a0a8a835df3e247bebd321695fcc9d6070472fcb514cd01899f2b2a32c8352</v>
      </c>
    </row>
    <row r="778" spans="1:3" x14ac:dyDescent="0.4">
      <c r="A778" t="s">
        <v>1851</v>
      </c>
      <c r="C778" t="str">
        <f>MID(A778,32,64)</f>
        <v>43bf147d6f2d833638fe5a7d2200cd7ef70e35e78398c59bd517baaddb27280f</v>
      </c>
    </row>
    <row r="779" spans="1:3" x14ac:dyDescent="0.4">
      <c r="A779" t="s">
        <v>1852</v>
      </c>
      <c r="C779" t="str">
        <f>MID(A779,32,64)</f>
        <v>d6ffc1f9a9e80d3f15a78c6218b3fd9cc081c6dd7d5c8f40146af87220960854</v>
      </c>
    </row>
    <row r="780" spans="1:3" x14ac:dyDescent="0.4">
      <c r="A780" t="s">
        <v>1853</v>
      </c>
      <c r="C780" t="str">
        <f>MID(A780,32,64)</f>
        <v>58168d08fb601b6c71616dfe84b986558692bdc5ff9cfb26ed71c8588180e286</v>
      </c>
    </row>
    <row r="781" spans="1:3" x14ac:dyDescent="0.4">
      <c r="A781" t="s">
        <v>1854</v>
      </c>
      <c r="C781" t="str">
        <f>MID(A781,32,64)</f>
        <v>3c7c9f1fa9cb0db279286518cfe37622a041a3c764cb175a6740b0dab5c66c21</v>
      </c>
    </row>
    <row r="782" spans="1:3" x14ac:dyDescent="0.4">
      <c r="A782" t="s">
        <v>1855</v>
      </c>
      <c r="C782" t="str">
        <f>MID(A782,32,64)</f>
        <v>64440960d7a457a4b29f587526ba82afaf4ccbf150ec95f856e22eea2c38380d</v>
      </c>
    </row>
    <row r="783" spans="1:3" x14ac:dyDescent="0.4">
      <c r="A783" t="s">
        <v>1856</v>
      </c>
      <c r="C783" t="str">
        <f>MID(A783,32,64)</f>
        <v>8215fa231b3f7c8fdefba7bdee4d86146c8dfa5113987ed85145d5f6af4a2d44</v>
      </c>
    </row>
    <row r="784" spans="1:3" x14ac:dyDescent="0.4">
      <c r="A784" t="s">
        <v>1857</v>
      </c>
      <c r="C784" t="str">
        <f>MID(A784,32,64)</f>
        <v>62a301e1ab93fd56bf31bf5ea866758ee20810223dfaa99ebf2db06888f60012</v>
      </c>
    </row>
    <row r="785" spans="1:3" x14ac:dyDescent="0.4">
      <c r="A785" t="s">
        <v>1858</v>
      </c>
      <c r="C785" t="str">
        <f>MID(A785,32,64)</f>
        <v>85a83e7076d00c4ff49fbe0f9d8d1ec6179e8e6f22829567425295e9171033c3</v>
      </c>
    </row>
    <row r="786" spans="1:3" x14ac:dyDescent="0.4">
      <c r="A786" t="s">
        <v>1859</v>
      </c>
      <c r="C786" t="str">
        <f>MID(A786,32,64)</f>
        <v>214811bff65ed642907f8f84bd5799c4f4f2ebb327dc73ec61c048dd334f2826</v>
      </c>
    </row>
    <row r="787" spans="1:3" x14ac:dyDescent="0.4">
      <c r="A787" t="s">
        <v>1860</v>
      </c>
      <c r="C787" t="str">
        <f>MID(A787,32,64)</f>
        <v>6cd603c1caa066d2aca0419b544f4ed016c37033197ca6b95536df04a85a501c</v>
      </c>
    </row>
    <row r="788" spans="1:3" x14ac:dyDescent="0.4">
      <c r="A788" t="s">
        <v>1861</v>
      </c>
      <c r="C788" t="str">
        <f>MID(A788,32,64)</f>
        <v>04028145754fdd021a2d97f4a80879aa20b1a3bd86356c4fb05687643b951c7d</v>
      </c>
    </row>
    <row r="789" spans="1:3" x14ac:dyDescent="0.4">
      <c r="A789" t="s">
        <v>1862</v>
      </c>
      <c r="C789" t="str">
        <f>MID(A789,32,64)</f>
        <v>4933e173907671bca3a989a5c85e0057bb0872b81a92392c3c6cda863f020dc5</v>
      </c>
    </row>
    <row r="790" spans="1:3" x14ac:dyDescent="0.4">
      <c r="A790" t="s">
        <v>1863</v>
      </c>
      <c r="C790" t="str">
        <f>MID(A790,32,64)</f>
        <v>9ccdb35b018079e066cde7c3345e2161bcde8b762316757bc6b69bb201085215</v>
      </c>
    </row>
    <row r="791" spans="1:3" x14ac:dyDescent="0.4">
      <c r="A791" t="s">
        <v>1864</v>
      </c>
      <c r="C791" t="str">
        <f>MID(A791,32,64)</f>
        <v>48a76d402baaf54004d7554f5448fad418728c137d4a91b8edf9f22ccbb55ca2</v>
      </c>
    </row>
    <row r="792" spans="1:3" x14ac:dyDescent="0.4">
      <c r="A792" t="s">
        <v>1865</v>
      </c>
      <c r="C792" t="str">
        <f>MID(A792,32,64)</f>
        <v>a64d52ee80644f41ba5280691a2034908f06d5f7dc4393aacfece4ed6c173dd6</v>
      </c>
    </row>
    <row r="793" spans="1:3" x14ac:dyDescent="0.4">
      <c r="A793" t="s">
        <v>1866</v>
      </c>
      <c r="C793" t="str">
        <f>MID(A793,32,64)</f>
        <v>5cf4204a39503ab2c378acdbe478ac6217faf639fc2c46419cf7d2a03dc6c782</v>
      </c>
    </row>
    <row r="794" spans="1:3" x14ac:dyDescent="0.4">
      <c r="A794" t="s">
        <v>1867</v>
      </c>
      <c r="C794" t="str">
        <f>MID(A794,32,64)</f>
        <v>8e96ea994ce13ca1c8bdb71a3db68def069430150bbff690f46fc6b2c6f552cc</v>
      </c>
    </row>
    <row r="795" spans="1:3" x14ac:dyDescent="0.4">
      <c r="A795" t="s">
        <v>1868</v>
      </c>
      <c r="C795" t="str">
        <f>MID(A795,32,64)</f>
        <v>6cfd3b5f3944c84685c364fa6869f8481c15771d0a64c40e7f6f63593ece58e7</v>
      </c>
    </row>
    <row r="796" spans="1:3" x14ac:dyDescent="0.4">
      <c r="A796" t="s">
        <v>1869</v>
      </c>
      <c r="C796" t="str">
        <f>MID(A796,32,64)</f>
        <v>eb220b4188408077e8885279ecac45b313c6b49f4b422bc529d4822082c6b059</v>
      </c>
    </row>
    <row r="797" spans="1:3" x14ac:dyDescent="0.4">
      <c r="A797" t="s">
        <v>1870</v>
      </c>
      <c r="C797" t="str">
        <f>MID(A797,32,64)</f>
        <v>af081e60355e00ea09b8a27c9840d6e4a8a60d8dd2cf977dcefe136cd15abfb7</v>
      </c>
    </row>
    <row r="798" spans="1:3" x14ac:dyDescent="0.4">
      <c r="A798" t="s">
        <v>1871</v>
      </c>
      <c r="C798" t="str">
        <f>MID(A798,32,64)</f>
        <v>f4dec5ea540888f61ec3a16ba46cb2d6c30eebcb8cefc64583d6f86babedfe2f</v>
      </c>
    </row>
    <row r="799" spans="1:3" x14ac:dyDescent="0.4">
      <c r="A799" t="s">
        <v>1872</v>
      </c>
      <c r="C799" t="str">
        <f>MID(A799,32,64)</f>
        <v>d06064e6cf76f1827318e2437259b55954d943a220f821778c7f51a8ee5c405d</v>
      </c>
    </row>
    <row r="800" spans="1:3" x14ac:dyDescent="0.4">
      <c r="A800" t="s">
        <v>1873</v>
      </c>
      <c r="C800" t="str">
        <f>MID(A800,32,64)</f>
        <v>d23e6c88615a50fd3bde070903c47df68a30c5fa659a381f02ec7e5ce15629c4</v>
      </c>
    </row>
    <row r="801" spans="1:3" x14ac:dyDescent="0.4">
      <c r="A801" t="s">
        <v>1874</v>
      </c>
      <c r="C801" t="str">
        <f>MID(A801,32,64)</f>
        <v>96833d7b621444259f684d723badbd85f1a85eb146b74253b4f56d2ab16c8104</v>
      </c>
    </row>
    <row r="802" spans="1:3" x14ac:dyDescent="0.4">
      <c r="A802" t="s">
        <v>1875</v>
      </c>
      <c r="C802" t="str">
        <f>MID(A802,32,64)</f>
        <v>07314ce7e96cd5ee95905823106861e9a1b008d9b2eb91b8abc5af7483f968d1</v>
      </c>
    </row>
    <row r="803" spans="1:3" x14ac:dyDescent="0.4">
      <c r="A803" t="s">
        <v>1876</v>
      </c>
      <c r="C803" t="str">
        <f>MID(A803,32,64)</f>
        <v>ac83da9233fdaa2bafd6e39226e7c3053cf746ec41b32c9ee122755e3cec20f1</v>
      </c>
    </row>
    <row r="804" spans="1:3" x14ac:dyDescent="0.4">
      <c r="A804" t="s">
        <v>1877</v>
      </c>
      <c r="C804" t="str">
        <f>MID(A804,32,64)</f>
        <v>cf78cb1dc36a80a079193c0ea02a67f96dbefdcaf9eec3ae5e7baa0b34a93e46</v>
      </c>
    </row>
    <row r="805" spans="1:3" x14ac:dyDescent="0.4">
      <c r="A805" t="s">
        <v>1878</v>
      </c>
      <c r="C805" t="str">
        <f>MID(A805,32,64)</f>
        <v>adc830e7ace32b7927985e36864e253645a24fe6c7c3a44e7c8062835e4951a0</v>
      </c>
    </row>
    <row r="806" spans="1:3" x14ac:dyDescent="0.4">
      <c r="A806" t="s">
        <v>1879</v>
      </c>
      <c r="C806" t="str">
        <f>MID(A806,32,64)</f>
        <v>0a1f577cd90185a2abed394f3f0ec431a5bcd3dfaff0ee04762602727307bd35</v>
      </c>
    </row>
    <row r="807" spans="1:3" x14ac:dyDescent="0.4">
      <c r="A807" t="s">
        <v>1880</v>
      </c>
      <c r="C807" t="str">
        <f>MID(A807,32,64)</f>
        <v>1c85aa1a26e3bf4c05734a581843000404e72ac5e30acbadf6faa944dd1fcc6a</v>
      </c>
    </row>
    <row r="808" spans="1:3" x14ac:dyDescent="0.4">
      <c r="A808" t="s">
        <v>1881</v>
      </c>
      <c r="C808" t="str">
        <f>MID(A808,32,64)</f>
        <v>4492fd49f65ec89750e81ae08f3b9d1cd7c8f079f1a513a14b88e9e1146ed987</v>
      </c>
    </row>
    <row r="809" spans="1:3" x14ac:dyDescent="0.4">
      <c r="A809" t="s">
        <v>1882</v>
      </c>
      <c r="C809" t="str">
        <f>MID(A809,32,64)</f>
        <v>0967dbc66beaff5b3027e127dd1662474012baf2a38c150b000cc7a4ef066416</v>
      </c>
    </row>
    <row r="810" spans="1:3" x14ac:dyDescent="0.4">
      <c r="A810" t="s">
        <v>1883</v>
      </c>
      <c r="C810" t="str">
        <f>MID(A810,32,64)</f>
        <v>0acac3be3463fd273b9bb131aacbddbdb81df1d8c3971e4ac10433e3275b08bc</v>
      </c>
    </row>
    <row r="811" spans="1:3" x14ac:dyDescent="0.4">
      <c r="A811" t="s">
        <v>1884</v>
      </c>
      <c r="C811" t="str">
        <f>MID(A811,32,64)</f>
        <v>a36746b38429a4bdb54cf3816e4a60d1b1f8f33e8144072c9ccc3a8de91bcecf</v>
      </c>
    </row>
    <row r="812" spans="1:3" x14ac:dyDescent="0.4">
      <c r="A812" t="s">
        <v>1885</v>
      </c>
      <c r="C812" t="str">
        <f>MID(A812,32,64)</f>
        <v>1278e8525b1dea999c84082149bebb77b0c18ea748134b9e9c15aa65fe492f08</v>
      </c>
    </row>
    <row r="813" spans="1:3" x14ac:dyDescent="0.4">
      <c r="A813" t="s">
        <v>1886</v>
      </c>
      <c r="C813" t="str">
        <f>MID(A813,32,64)</f>
        <v>c21eb2e39e46135cd598e401b52fa57fd6e56c43de410278777d447d114a6e4e</v>
      </c>
    </row>
    <row r="814" spans="1:3" x14ac:dyDescent="0.4">
      <c r="A814" t="s">
        <v>1887</v>
      </c>
      <c r="C814" t="str">
        <f>MID(A814,32,64)</f>
        <v>d0b5e5006baa582b92ababa9f360e8c7eee1b21844cfdba6eaab6ff808f8d240</v>
      </c>
    </row>
    <row r="815" spans="1:3" x14ac:dyDescent="0.4">
      <c r="A815" t="s">
        <v>1888</v>
      </c>
      <c r="C815" t="str">
        <f>MID(A815,32,64)</f>
        <v>b420490f6f739543d64819a538f9e33de1e35d2838ebd17135ac579c73dc517e</v>
      </c>
    </row>
    <row r="816" spans="1:3" x14ac:dyDescent="0.4">
      <c r="A816" t="s">
        <v>1889</v>
      </c>
      <c r="C816" t="str">
        <f>MID(A816,32,64)</f>
        <v>0e6d625e09deea3e20e1ae877be5e38f93d0dfd3e452ad0b38d74e727613bdd3</v>
      </c>
    </row>
    <row r="817" spans="1:3" x14ac:dyDescent="0.4">
      <c r="A817" t="s">
        <v>1890</v>
      </c>
      <c r="C817" t="str">
        <f>MID(A817,32,64)</f>
        <v>0d14baeb1160ecbc9d33e7c89aaffe9cf21797d3f978d788dfb3da6ea0ec1f8b</v>
      </c>
    </row>
    <row r="818" spans="1:3" x14ac:dyDescent="0.4">
      <c r="A818" t="s">
        <v>1891</v>
      </c>
      <c r="C818" t="str">
        <f>MID(A818,32,64)</f>
        <v>7aa3de56a7e0c4a25b1a49e528001793eedfcef44bfd8a89fb0651d2ff93f9ec</v>
      </c>
    </row>
    <row r="819" spans="1:3" x14ac:dyDescent="0.4">
      <c r="A819" t="s">
        <v>1892</v>
      </c>
      <c r="C819" t="str">
        <f>MID(A819,32,64)</f>
        <v>950edf0def4e7476422d701e3a7ffbed7eb24795269ce077bd60b44490ddbf31</v>
      </c>
    </row>
    <row r="820" spans="1:3" x14ac:dyDescent="0.4">
      <c r="A820" t="s">
        <v>1893</v>
      </c>
      <c r="C820" t="str">
        <f>MID(A820,32,64)</f>
        <v>b29a4f85291c5e8d4ee1876395ac009286c6ab181de97cd1cf9795044ad5b550</v>
      </c>
    </row>
    <row r="821" spans="1:3" x14ac:dyDescent="0.4">
      <c r="A821" t="s">
        <v>1894</v>
      </c>
      <c r="C821" t="str">
        <f>MID(A821,32,64)</f>
        <v>acf0e8dcb16fd09817cb9c8ca699fd275d38a2c7e60a893d281f6a0703fe5b6f</v>
      </c>
    </row>
    <row r="822" spans="1:3" x14ac:dyDescent="0.4">
      <c r="A822" t="s">
        <v>1895</v>
      </c>
      <c r="C822" t="str">
        <f>MID(A822,32,64)</f>
        <v>6adc36ae3ff35ed67e1bfd0c64ceaa4451ebf3a3056138bcfe3d19193e1beb4b</v>
      </c>
    </row>
    <row r="823" spans="1:3" x14ac:dyDescent="0.4">
      <c r="A823" t="s">
        <v>1896</v>
      </c>
      <c r="C823" t="str">
        <f>MID(A823,32,64)</f>
        <v>59f7c446e601e216cc8039435ebe772f57301fec1129bbfe62281ff55b7d4c47</v>
      </c>
    </row>
    <row r="824" spans="1:3" x14ac:dyDescent="0.4">
      <c r="A824" t="s">
        <v>1897</v>
      </c>
      <c r="C824" t="str">
        <f>MID(A824,32,64)</f>
        <v>082a1a6cd90314f22464016ac1eb6c403620dd8112e51d7b538612d53c14cac2</v>
      </c>
    </row>
    <row r="825" spans="1:3" x14ac:dyDescent="0.4">
      <c r="A825" t="s">
        <v>1898</v>
      </c>
      <c r="C825" t="str">
        <f>MID(A825,32,64)</f>
        <v>5fe4929c6723fef30d962c27e1393016378d0677280eae19c4950530dda25923</v>
      </c>
    </row>
    <row r="826" spans="1:3" x14ac:dyDescent="0.4">
      <c r="A826" t="s">
        <v>1899</v>
      </c>
      <c r="C826" t="str">
        <f>MID(A826,32,64)</f>
        <v>5941f13b54cbf519b33dafc35af57c28aa0d7a82ff1c06a4ee717459dfd20692</v>
      </c>
    </row>
    <row r="827" spans="1:3" x14ac:dyDescent="0.4">
      <c r="A827" t="s">
        <v>1900</v>
      </c>
      <c r="C827" t="str">
        <f>MID(A827,32,64)</f>
        <v>b2cb7e6ba83fe9cdff74dc555eb15516a327a8ffe6c50d9f120a0339f99ecfba</v>
      </c>
    </row>
    <row r="828" spans="1:3" x14ac:dyDescent="0.4">
      <c r="A828" t="s">
        <v>1901</v>
      </c>
      <c r="C828" t="str">
        <f>MID(A828,32,64)</f>
        <v>b405c4a6eefeffec324965613f4d365f2ac5ede9c0bfa59d66ed2e52a0b924c8</v>
      </c>
    </row>
    <row r="829" spans="1:3" x14ac:dyDescent="0.4">
      <c r="A829" t="s">
        <v>1902</v>
      </c>
      <c r="C829" t="str">
        <f>MID(A829,32,64)</f>
        <v>04a01cf2affbdd6d1dbc33635702e4cec674e0e21be072e2c519056014257479</v>
      </c>
    </row>
    <row r="830" spans="1:3" x14ac:dyDescent="0.4">
      <c r="A830" t="s">
        <v>1903</v>
      </c>
      <c r="C830" t="str">
        <f>MID(A830,32,64)</f>
        <v>b4947567ff8a3f6d2dfc030f3c53b17e3b5bbf731fb937ede024fcc8cdd91d6c</v>
      </c>
    </row>
    <row r="831" spans="1:3" x14ac:dyDescent="0.4">
      <c r="A831" t="s">
        <v>1904</v>
      </c>
      <c r="C831" t="str">
        <f>MID(A831,32,64)</f>
        <v>9bdbd3802909b17f69f1cbce22d0879827793461fce2c5a485b0db6c5aba159d</v>
      </c>
    </row>
    <row r="832" spans="1:3" x14ac:dyDescent="0.4">
      <c r="A832" t="s">
        <v>1905</v>
      </c>
      <c r="C832" t="str">
        <f>MID(A832,32,64)</f>
        <v>c496adaf5f8146c84931d9efcec1119c92ee9b1167ac579c1bed2b1dfc48c773</v>
      </c>
    </row>
    <row r="833" spans="1:3" x14ac:dyDescent="0.4">
      <c r="A833" t="s">
        <v>1906</v>
      </c>
      <c r="C833" t="str">
        <f>MID(A833,32,64)</f>
        <v>30a24c38ff842de62e8bff011929b68d68de9cdfc1c61a1c7ceebbff77fb914d</v>
      </c>
    </row>
    <row r="834" spans="1:3" x14ac:dyDescent="0.4">
      <c r="A834" t="s">
        <v>1907</v>
      </c>
      <c r="C834" t="str">
        <f>MID(A834,32,64)</f>
        <v>fe0e81640606a62f8e61caf2be5c2f6afa172dc4cab3b5531cf5e269755df6e7</v>
      </c>
    </row>
    <row r="835" spans="1:3" x14ac:dyDescent="0.4">
      <c r="A835" t="s">
        <v>1908</v>
      </c>
      <c r="C835" t="str">
        <f>MID(A835,32,64)</f>
        <v>7357bedc54d66a897e12703917573874ffb7382ffcd0dd3359c3f7a6c108872f</v>
      </c>
    </row>
    <row r="836" spans="1:3" x14ac:dyDescent="0.4">
      <c r="A836" t="s">
        <v>1909</v>
      </c>
      <c r="C836" t="str">
        <f>MID(A836,32,64)</f>
        <v>6ae0db945307d531ae44e9bb23db1211e0f2b6e2a740892cf27e444d85cfc271</v>
      </c>
    </row>
    <row r="837" spans="1:3" x14ac:dyDescent="0.4">
      <c r="A837" t="s">
        <v>1910</v>
      </c>
      <c r="C837" t="str">
        <f>MID(A837,32,64)</f>
        <v>1eee77c7579a761593afe181a45b33c8c1031488cf7e185b585571a6e83f8218</v>
      </c>
    </row>
    <row r="838" spans="1:3" x14ac:dyDescent="0.4">
      <c r="A838" t="s">
        <v>1911</v>
      </c>
      <c r="C838" t="str">
        <f>MID(A838,32,64)</f>
        <v>3e33fe4f49c8f67fbf8eb9c7658456734e4ed36d43ea459b6b431d0a08f461db</v>
      </c>
    </row>
    <row r="839" spans="1:3" x14ac:dyDescent="0.4">
      <c r="A839" t="s">
        <v>1912</v>
      </c>
      <c r="C839" t="str">
        <f>MID(A839,32,64)</f>
        <v>424f614a80e5ff4bc647090ba8ca8d3f519a6bd4e5cab7ed394f81843d775e08</v>
      </c>
    </row>
    <row r="840" spans="1:3" x14ac:dyDescent="0.4">
      <c r="A840" t="s">
        <v>1913</v>
      </c>
      <c r="C840" t="str">
        <f>MID(A840,32,64)</f>
        <v>bb537b7bbeb1a96c4a7eb5d6d655f8ee042a428625368342e635f07c27e35d21</v>
      </c>
    </row>
    <row r="841" spans="1:3" x14ac:dyDescent="0.4">
      <c r="A841" t="s">
        <v>1914</v>
      </c>
      <c r="C841" t="str">
        <f>MID(A841,32,64)</f>
        <v>12cefae01e5bc326aeaea7a849c57ed300f69842ca9da1d62df4b478b7c084d3</v>
      </c>
    </row>
    <row r="842" spans="1:3" x14ac:dyDescent="0.4">
      <c r="A842" t="s">
        <v>1915</v>
      </c>
      <c r="C842" t="str">
        <f>MID(A842,32,64)</f>
        <v>41b2b018620d5b57d7bd2697b0aa1e53d302a9e083cea72d33d2d227720d022d</v>
      </c>
    </row>
    <row r="843" spans="1:3" x14ac:dyDescent="0.4">
      <c r="A843" t="s">
        <v>1916</v>
      </c>
      <c r="C843" t="str">
        <f>MID(A843,32,64)</f>
        <v>3b94165038682bb00d472d14529fe8d935d3ac81c7d9ab359d4bfbb330ceba34</v>
      </c>
    </row>
    <row r="844" spans="1:3" x14ac:dyDescent="0.4">
      <c r="A844" t="s">
        <v>1917</v>
      </c>
      <c r="C844" t="str">
        <f>MID(A844,32,64)</f>
        <v>52c22691139f50d0c29b310543af9518a3d0e47b6bc3138b481ba8298ebff7a1</v>
      </c>
    </row>
    <row r="845" spans="1:3" x14ac:dyDescent="0.4">
      <c r="A845" t="s">
        <v>1918</v>
      </c>
      <c r="C845" t="str">
        <f>MID(A845,32,64)</f>
        <v>fcc67775e2200187add09cb339abd11bd955147914b834489612321da1d978e8</v>
      </c>
    </row>
    <row r="846" spans="1:3" x14ac:dyDescent="0.4">
      <c r="A846" t="s">
        <v>1919</v>
      </c>
      <c r="C846" t="str">
        <f>MID(A846,32,64)</f>
        <v>7f404f07eb4f03d42149b6f59666a8ceb6e15159220106c440b2e191d330ade1</v>
      </c>
    </row>
    <row r="847" spans="1:3" x14ac:dyDescent="0.4">
      <c r="A847" t="s">
        <v>1920</v>
      </c>
      <c r="C847" t="str">
        <f>MID(A847,32,64)</f>
        <v>83c70ed6bc59855dd1636647f27b6832963443d665216011a0900a4626030c36</v>
      </c>
    </row>
    <row r="848" spans="1:3" x14ac:dyDescent="0.4">
      <c r="A848" t="s">
        <v>1921</v>
      </c>
      <c r="C848" t="str">
        <f>MID(A848,32,64)</f>
        <v>93f270e00a19bc12e8e1faf4d672e6c31eb8670d6fc81f8133d0361fb2db58e6</v>
      </c>
    </row>
    <row r="849" spans="1:3" x14ac:dyDescent="0.4">
      <c r="A849" t="s">
        <v>1922</v>
      </c>
      <c r="C849" t="str">
        <f>MID(A849,32,64)</f>
        <v>93735ea8a31034f16d261af5ca7a6a1e4958efb0415fb671837fa50eba0215bf</v>
      </c>
    </row>
    <row r="850" spans="1:3" x14ac:dyDescent="0.4">
      <c r="A850" t="s">
        <v>1923</v>
      </c>
      <c r="C850" t="str">
        <f>MID(A850,32,64)</f>
        <v>0bef2ddeb6f4d11e09035ef9b336c9c99137ec49a58fb8850026b89628c80c68</v>
      </c>
    </row>
    <row r="851" spans="1:3" x14ac:dyDescent="0.4">
      <c r="A851" t="s">
        <v>1924</v>
      </c>
      <c r="C851" t="str">
        <f>MID(A851,32,64)</f>
        <v>95dd09446c6adfeee538cdb7f00f0b2a664e3856159aece36328a7c1fe998b97</v>
      </c>
    </row>
    <row r="852" spans="1:3" x14ac:dyDescent="0.4">
      <c r="A852" t="s">
        <v>1925</v>
      </c>
      <c r="C852" t="str">
        <f>MID(A852,32,64)</f>
        <v>5472b9099405c75c8877f1ade536b70a9c479eb886247cbff146e030f5fc7a04</v>
      </c>
    </row>
    <row r="853" spans="1:3" x14ac:dyDescent="0.4">
      <c r="A853" t="s">
        <v>1926</v>
      </c>
      <c r="C853" t="str">
        <f>MID(A853,32,64)</f>
        <v>c70db6f9ed04acc55a23f2b6cf9543e9ca5895bee998996702c42c857b451bfb</v>
      </c>
    </row>
    <row r="854" spans="1:3" x14ac:dyDescent="0.4">
      <c r="A854" t="s">
        <v>1927</v>
      </c>
      <c r="C854" t="str">
        <f>MID(A854,32,64)</f>
        <v>d9cf143f7a367ad0666c3f87f0fc6ae0ac953e6460d1420f7d83caad50d62980</v>
      </c>
    </row>
    <row r="855" spans="1:3" x14ac:dyDescent="0.4">
      <c r="A855" t="s">
        <v>1928</v>
      </c>
      <c r="C855" t="str">
        <f>MID(A855,32,64)</f>
        <v>de72792af41f0ad7df99278bb43193df0749b68696feb0199932bb79bdc64ab0</v>
      </c>
    </row>
    <row r="856" spans="1:3" x14ac:dyDescent="0.4">
      <c r="A856" t="s">
        <v>1929</v>
      </c>
      <c r="C856" t="str">
        <f>MID(A856,32,64)</f>
        <v>764bf52d0f2ef052dd8d42e2fd3b6dc1649ed0f34e1691cc947334f6e9864175</v>
      </c>
    </row>
    <row r="857" spans="1:3" x14ac:dyDescent="0.4">
      <c r="A857" t="s">
        <v>1930</v>
      </c>
      <c r="C857" t="str">
        <f>MID(A857,32,64)</f>
        <v>bbdbf76bfccf0790a473e65ade7003416b4e2e6caf9b9c2c0cc415972db75c44</v>
      </c>
    </row>
    <row r="858" spans="1:3" x14ac:dyDescent="0.4">
      <c r="A858" t="s">
        <v>1931</v>
      </c>
      <c r="C858" t="str">
        <f>MID(A858,32,64)</f>
        <v>5f8443cbdb93c02380cebf26b024b6dc8e2bd3969abb7c9497d7b3e23ec00e7f</v>
      </c>
    </row>
    <row r="859" spans="1:3" x14ac:dyDescent="0.4">
      <c r="A859" t="s">
        <v>1932</v>
      </c>
      <c r="C859" t="str">
        <f>MID(A859,32,64)</f>
        <v>ecf0970024b30811c61f32b50643236db5dcb498d79bf074d7c723238b8e6cd4</v>
      </c>
    </row>
    <row r="860" spans="1:3" x14ac:dyDescent="0.4">
      <c r="A860" t="s">
        <v>1933</v>
      </c>
      <c r="C860" t="str">
        <f>MID(A860,32,64)</f>
        <v>87704980c14c7d9df921a35e2382112031c615365957166537b3a3d26eac9624</v>
      </c>
    </row>
    <row r="861" spans="1:3" x14ac:dyDescent="0.4">
      <c r="A861" t="s">
        <v>1934</v>
      </c>
      <c r="C861" t="str">
        <f>MID(A861,32,64)</f>
        <v>00b211951ccf3118c9cf7dfd63aaadc30f78c45d4d130fc15dc5bc29efaefcf9</v>
      </c>
    </row>
    <row r="862" spans="1:3" x14ac:dyDescent="0.4">
      <c r="A862" t="s">
        <v>1935</v>
      </c>
      <c r="C862" t="str">
        <f>MID(A862,32,64)</f>
        <v>4d9e0ab3b2a5ccf58cfc859c1d70a2a697bcdd0b7b5cc1c4c407abf7048015da</v>
      </c>
    </row>
    <row r="863" spans="1:3" x14ac:dyDescent="0.4">
      <c r="A863" t="s">
        <v>1936</v>
      </c>
      <c r="C863" t="str">
        <f>MID(A863,32,64)</f>
        <v>6fdcedffa202cacdc089976c2cdeae2b10138df054b369064fd1e966881dd6e0</v>
      </c>
    </row>
    <row r="864" spans="1:3" x14ac:dyDescent="0.4">
      <c r="A864" t="s">
        <v>1937</v>
      </c>
      <c r="C864" t="str">
        <f>MID(A864,32,64)</f>
        <v>1649468709d419bb955c1ec1764ac2fb1779f2cbf6595614f96990aa38d7c101</v>
      </c>
    </row>
    <row r="865" spans="1:3" x14ac:dyDescent="0.4">
      <c r="A865" t="s">
        <v>1938</v>
      </c>
      <c r="C865" t="str">
        <f>MID(A865,32,64)</f>
        <v>59d3f7ac07389ef3a7521823b9634d71ee7b11cf59edb119bf245c17549a8582</v>
      </c>
    </row>
    <row r="866" spans="1:3" x14ac:dyDescent="0.4">
      <c r="A866" t="s">
        <v>1939</v>
      </c>
      <c r="C866" t="str">
        <f>MID(A866,32,64)</f>
        <v>3c91cebb6e0cef53584c24e79a2937315d3c099ca576d89c5e46e0ef5074fe01</v>
      </c>
    </row>
    <row r="867" spans="1:3" x14ac:dyDescent="0.4">
      <c r="A867" t="s">
        <v>1940</v>
      </c>
      <c r="C867" t="str">
        <f>MID(A867,32,64)</f>
        <v>3f3b19519d0032e78d986cfb8f1ce586eef82820d74d7fddc941bcb99e76fd40</v>
      </c>
    </row>
    <row r="868" spans="1:3" x14ac:dyDescent="0.4">
      <c r="A868" t="s">
        <v>1941</v>
      </c>
      <c r="C868" t="str">
        <f>MID(A868,32,64)</f>
        <v>c6b91b2657a52f4ef142bd3539d147387476063ee0b92251d0744f8b7cc66c0f</v>
      </c>
    </row>
    <row r="869" spans="1:3" x14ac:dyDescent="0.4">
      <c r="A869" t="s">
        <v>1942</v>
      </c>
      <c r="C869" t="str">
        <f>MID(A869,32,64)</f>
        <v>dbb6a502cf7afd3fa36878415ac67d7f9c6c2d1f8f7642503c077c52f7c82bfb</v>
      </c>
    </row>
    <row r="870" spans="1:3" x14ac:dyDescent="0.4">
      <c r="A870" t="s">
        <v>1943</v>
      </c>
      <c r="C870" t="str">
        <f>MID(A870,32,64)</f>
        <v>4715f846072dac0e3d9edbc71cadf157478d10989cc1a2d96110310a85c29ab7</v>
      </c>
    </row>
    <row r="871" spans="1:3" x14ac:dyDescent="0.4">
      <c r="A871" t="s">
        <v>1944</v>
      </c>
      <c r="C871" t="str">
        <f>MID(A871,32,64)</f>
        <v>b14b7828891150a5cbd4e4b69f649716f3d453cad74f9c5c53e86525f009e435</v>
      </c>
    </row>
    <row r="872" spans="1:3" x14ac:dyDescent="0.4">
      <c r="A872" t="s">
        <v>1945</v>
      </c>
      <c r="C872" t="str">
        <f>MID(A872,32,64)</f>
        <v>08bcc13fd2d5a5ee91a386cdfd3d2aecbaf6e89a9c1379804db457de18ccf7e3</v>
      </c>
    </row>
    <row r="873" spans="1:3" x14ac:dyDescent="0.4">
      <c r="A873" t="s">
        <v>1946</v>
      </c>
      <c r="C873" t="str">
        <f>MID(A873,32,64)</f>
        <v>de548f9816a708572774fa6be7f090756ff277b7b349115bb161393f4ef38e57</v>
      </c>
    </row>
    <row r="874" spans="1:3" x14ac:dyDescent="0.4">
      <c r="A874" t="s">
        <v>1947</v>
      </c>
      <c r="C874" t="str">
        <f>MID(A874,32,64)</f>
        <v>8e04435bd5cfc53272cc50c84f6e19cafa5cfc41eb3d78b91ae7363bcaabd848</v>
      </c>
    </row>
    <row r="875" spans="1:3" x14ac:dyDescent="0.4">
      <c r="A875" t="s">
        <v>1948</v>
      </c>
      <c r="C875" t="str">
        <f>MID(A875,32,64)</f>
        <v>01ec3c48d45d5c2601b1e240570cb09a168399abd0099b42e69e7e65048a7a1b</v>
      </c>
    </row>
    <row r="876" spans="1:3" x14ac:dyDescent="0.4">
      <c r="A876" t="s">
        <v>1949</v>
      </c>
      <c r="C876" t="str">
        <f>MID(A876,32,64)</f>
        <v>424041918b3d5f32acf5ebab367a9ec2c473d4a6e2336047c78fab70ede7b835</v>
      </c>
    </row>
    <row r="877" spans="1:3" x14ac:dyDescent="0.4">
      <c r="A877" t="s">
        <v>1950</v>
      </c>
      <c r="C877" t="str">
        <f>MID(A877,32,64)</f>
        <v>3e6d0fd4032135e13ec41448e5fd033e5ef4b6908824355b059b35d24db5f80b</v>
      </c>
    </row>
    <row r="878" spans="1:3" x14ac:dyDescent="0.4">
      <c r="A878" t="s">
        <v>1951</v>
      </c>
      <c r="C878" t="str">
        <f>MID(A878,32,64)</f>
        <v>48de9f469d1cac39c9316a175827b2b850254d978391809d8a1530cbd7b2ba97</v>
      </c>
    </row>
    <row r="879" spans="1:3" x14ac:dyDescent="0.4">
      <c r="A879" t="s">
        <v>1952</v>
      </c>
      <c r="C879" t="str">
        <f>MID(A879,32,64)</f>
        <v>27dacda199c3a9c4224f7a60fa49d7e67b900124bb71d96557ea0965b6eb58c5</v>
      </c>
    </row>
    <row r="880" spans="1:3" x14ac:dyDescent="0.4">
      <c r="A880" t="s">
        <v>1953</v>
      </c>
      <c r="C880" t="str">
        <f>MID(A880,32,64)</f>
        <v>f115b2fedc930e3a1490a29931a99f6f7bbe314ea3f9180a34df3f813d578ca0</v>
      </c>
    </row>
    <row r="881" spans="1:3" x14ac:dyDescent="0.4">
      <c r="A881" t="s">
        <v>1954</v>
      </c>
      <c r="C881" t="str">
        <f>MID(A881,32,64)</f>
        <v>97805376d3cd3258b3d23691e68e78c734fcccaefd9d289db4e3774f03540836</v>
      </c>
    </row>
    <row r="882" spans="1:3" x14ac:dyDescent="0.4">
      <c r="A882" t="s">
        <v>1955</v>
      </c>
      <c r="C882" t="str">
        <f>MID(A882,32,64)</f>
        <v>57c96d08055a2d81d711ab8bb7e6b1470fa863447051bbd3cd656db84aeac85e</v>
      </c>
    </row>
    <row r="883" spans="1:3" x14ac:dyDescent="0.4">
      <c r="A883" t="s">
        <v>1956</v>
      </c>
      <c r="C883" t="str">
        <f>MID(A883,32,64)</f>
        <v>690c7366eae1b4ccf400b05b6f791bc111f04ba1fa5979d05f67d6b14d207f31</v>
      </c>
    </row>
    <row r="884" spans="1:3" x14ac:dyDescent="0.4">
      <c r="A884" t="s">
        <v>1957</v>
      </c>
      <c r="C884" t="str">
        <f>MID(A884,32,64)</f>
        <v>d63358e80e721554fd43f25147b8e6261ea6e6584517bec68ee86e8c408f3f5f</v>
      </c>
    </row>
    <row r="885" spans="1:3" x14ac:dyDescent="0.4">
      <c r="A885" t="s">
        <v>1958</v>
      </c>
      <c r="C885" t="str">
        <f>MID(A885,32,64)</f>
        <v>0d82ff2950daad0a48c4c5911630c7c2c8ee28efc3a3432b2f4728daf5659ffe</v>
      </c>
    </row>
    <row r="886" spans="1:3" x14ac:dyDescent="0.4">
      <c r="A886" t="s">
        <v>1959</v>
      </c>
      <c r="C886" t="str">
        <f>MID(A886,32,64)</f>
        <v>2dd0b95c82aceb0b9c99471a22378af50e4954558fb9974525fda67ccc454ae1</v>
      </c>
    </row>
    <row r="887" spans="1:3" x14ac:dyDescent="0.4">
      <c r="A887" t="s">
        <v>1960</v>
      </c>
      <c r="C887" t="str">
        <f>MID(A887,32,64)</f>
        <v>2715a67167d343fea98bd48cd5a1edead53f9110d09a3f6f17f94e2a7b2c502d</v>
      </c>
    </row>
    <row r="888" spans="1:3" x14ac:dyDescent="0.4">
      <c r="A888" t="s">
        <v>1961</v>
      </c>
      <c r="C888" t="str">
        <f>MID(A888,32,64)</f>
        <v>4174ceeb54c9725759e0c8308b317cf7a3b5f2f5626dfd20baf743146709a432</v>
      </c>
    </row>
    <row r="889" spans="1:3" x14ac:dyDescent="0.4">
      <c r="A889" t="s">
        <v>1962</v>
      </c>
      <c r="C889" t="str">
        <f>MID(A889,32,64)</f>
        <v>f45878d793c67f994e4f3f8eba380db457a16bd19dc7781a2a31e43d96ccdf9c</v>
      </c>
    </row>
    <row r="890" spans="1:3" x14ac:dyDescent="0.4">
      <c r="A890" t="s">
        <v>1963</v>
      </c>
      <c r="C890" t="str">
        <f>MID(A890,32,64)</f>
        <v>4f5530e43af86d169c60f10e0dc6ef16e0cdfdc981b220807b8a9b5558bd614b</v>
      </c>
    </row>
    <row r="891" spans="1:3" x14ac:dyDescent="0.4">
      <c r="A891" t="s">
        <v>1964</v>
      </c>
      <c r="C891" t="str">
        <f>MID(A891,32,64)</f>
        <v>2f51c043944d2074735fa6a3c0ecb99829977d0e8a618f0d15af3ceee9e90a28</v>
      </c>
    </row>
    <row r="892" spans="1:3" x14ac:dyDescent="0.4">
      <c r="A892" t="s">
        <v>1965</v>
      </c>
      <c r="C892" t="str">
        <f>MID(A892,32,64)</f>
        <v>7c3b39bb00a093fbb90be15fa33034dedb914f88a6ac5494a45384d7b7c2159d</v>
      </c>
    </row>
    <row r="893" spans="1:3" x14ac:dyDescent="0.4">
      <c r="A893" t="s">
        <v>1966</v>
      </c>
      <c r="C893" t="str">
        <f>MID(A893,32,64)</f>
        <v>b1e58ac2a5671882491539b707560b02ea265b0f4ed01b1af1f7ee70c9a7be88</v>
      </c>
    </row>
    <row r="894" spans="1:3" x14ac:dyDescent="0.4">
      <c r="A894" t="s">
        <v>1967</v>
      </c>
      <c r="C894" t="str">
        <f>MID(A894,32,64)</f>
        <v>30f77c5fb6bcc28dbbe188c9b585107d63ff84dbc736267a93deda733392fa02</v>
      </c>
    </row>
    <row r="895" spans="1:3" x14ac:dyDescent="0.4">
      <c r="A895" t="s">
        <v>1968</v>
      </c>
      <c r="C895" t="str">
        <f>MID(A895,32,64)</f>
        <v>08a6f4f6fe62c8431ab41a5d8ca5f9f7210f8fe61e8bd087e8dd5e74f873ed61</v>
      </c>
    </row>
    <row r="896" spans="1:3" x14ac:dyDescent="0.4">
      <c r="A896" t="s">
        <v>1969</v>
      </c>
      <c r="C896" t="str">
        <f>MID(A896,32,64)</f>
        <v>87679fd5eb0cf46b925358a6e282bc7d5ba990ae05f5c3b976977b854838d46a</v>
      </c>
    </row>
    <row r="897" spans="1:3" x14ac:dyDescent="0.4">
      <c r="A897" t="s">
        <v>1970</v>
      </c>
      <c r="C897" t="str">
        <f>MID(A897,32,64)</f>
        <v>7cd02a3aaac992fca7f23feff1bf3666128f1cf2688c521f866978ffc8c2aa4d</v>
      </c>
    </row>
    <row r="898" spans="1:3" x14ac:dyDescent="0.4">
      <c r="A898" t="s">
        <v>1971</v>
      </c>
      <c r="C898" t="str">
        <f>MID(A898,32,64)</f>
        <v>6ee23fd11820b170b8e6c77d14f5b310a4780abf359af80bd3d948cd1adccf80</v>
      </c>
    </row>
    <row r="899" spans="1:3" x14ac:dyDescent="0.4">
      <c r="A899" t="s">
        <v>1972</v>
      </c>
      <c r="C899" t="str">
        <f>MID(A899,32,64)</f>
        <v>a5ce16f5e912c45205bc3c9a92e19664eed5a72438e0e86845ee91a1b736268e</v>
      </c>
    </row>
    <row r="900" spans="1:3" x14ac:dyDescent="0.4">
      <c r="A900" t="s">
        <v>1973</v>
      </c>
      <c r="C900" t="str">
        <f>MID(A900,32,64)</f>
        <v>b362e206438ba2a82269cbb967e39d58a23ec00470f89f5e0b5f5919f58029bd</v>
      </c>
    </row>
    <row r="901" spans="1:3" x14ac:dyDescent="0.4">
      <c r="A901" t="s">
        <v>1974</v>
      </c>
      <c r="C901" t="str">
        <f>MID(A901,32,64)</f>
        <v>4f7193c4a7df5d8cec266ea8980825cb293f918a3028ea517263da6978e34804</v>
      </c>
    </row>
    <row r="902" spans="1:3" x14ac:dyDescent="0.4">
      <c r="A902" t="s">
        <v>1975</v>
      </c>
      <c r="C902" t="str">
        <f>MID(A902,32,64)</f>
        <v>d0a4a4cc1a23006db728b501a36d2bfddc2706e755b0e07a92d5f1e50965fac9</v>
      </c>
    </row>
    <row r="903" spans="1:3" x14ac:dyDescent="0.4">
      <c r="A903" t="s">
        <v>1976</v>
      </c>
      <c r="C903" t="str">
        <f>MID(A903,32,64)</f>
        <v>f8713419eb7dc318ba7430cde2a028573b170a797ca97863457414110503ce8a</v>
      </c>
    </row>
    <row r="904" spans="1:3" x14ac:dyDescent="0.4">
      <c r="A904" t="s">
        <v>1977</v>
      </c>
      <c r="C904" t="str">
        <f>MID(A904,32,64)</f>
        <v>f4e9d8ab32d877bc45b0d44ff3c0865c5867b9f6e63309118c9322d56741c346</v>
      </c>
    </row>
    <row r="905" spans="1:3" x14ac:dyDescent="0.4">
      <c r="A905" t="s">
        <v>1978</v>
      </c>
      <c r="C905" t="str">
        <f>MID(A905,32,64)</f>
        <v>fcd644ca5b9baeda2d04026d772b172d70687e722f30dc925895844fad0dace5</v>
      </c>
    </row>
    <row r="906" spans="1:3" x14ac:dyDescent="0.4">
      <c r="A906" t="s">
        <v>1979</v>
      </c>
      <c r="C906" t="str">
        <f>MID(A906,32,64)</f>
        <v>eca4fe6dee1a03016a9a4d3c6930cfa1deb959c8ff7f3aa38892d7586ffc40e4</v>
      </c>
    </row>
    <row r="907" spans="1:3" x14ac:dyDescent="0.4">
      <c r="A907" t="s">
        <v>1980</v>
      </c>
      <c r="C907" t="str">
        <f>MID(A907,32,64)</f>
        <v>ddcf279bc40dfdb6161d8f7ce705da17fcee8700791b26df417ddd0da5e36e28</v>
      </c>
    </row>
    <row r="908" spans="1:3" x14ac:dyDescent="0.4">
      <c r="A908" t="s">
        <v>1981</v>
      </c>
      <c r="C908" t="str">
        <f>MID(A908,32,64)</f>
        <v>0eb0d8f503d9d4d94ebc30182d1efc4b951e60b4c954ac3ee9840de9c6f4a7c9</v>
      </c>
    </row>
    <row r="909" spans="1:3" x14ac:dyDescent="0.4">
      <c r="A909" t="s">
        <v>1982</v>
      </c>
      <c r="C909" t="str">
        <f>MID(A909,32,64)</f>
        <v>0f22302427162f2afe2644a9eb87bb0ccb6609e50065dda18a54144c10914862</v>
      </c>
    </row>
    <row r="910" spans="1:3" x14ac:dyDescent="0.4">
      <c r="A910" t="s">
        <v>1983</v>
      </c>
      <c r="C910" t="str">
        <f>MID(A910,32,64)</f>
        <v>cdb572cfd16bd83a9aa5bdf8bd1bdf35bd57db5d80ac50b1330a8b4b2fbb3515</v>
      </c>
    </row>
    <row r="911" spans="1:3" x14ac:dyDescent="0.4">
      <c r="A911" t="s">
        <v>1984</v>
      </c>
      <c r="C911" t="str">
        <f>MID(A911,32,64)</f>
        <v>0d03f8a859b67fd3c60c090ba9af0106b8231c37be1570d04b892120dcc1efae</v>
      </c>
    </row>
    <row r="912" spans="1:3" x14ac:dyDescent="0.4">
      <c r="A912" t="s">
        <v>1985</v>
      </c>
      <c r="C912" t="str">
        <f>MID(A912,32,64)</f>
        <v>86c72ad7b014aef29469bd026e9ca05ba063216fb1ec88c69e65ded1c96b9521</v>
      </c>
    </row>
    <row r="913" spans="1:3" x14ac:dyDescent="0.4">
      <c r="A913" t="s">
        <v>1986</v>
      </c>
      <c r="C913" t="str">
        <f>MID(A913,32,64)</f>
        <v>d86bba66b277d06ed919dec2914cdbf553ad39488241c1ce1cccf60c99eb43cf</v>
      </c>
    </row>
    <row r="914" spans="1:3" x14ac:dyDescent="0.4">
      <c r="A914" t="s">
        <v>1987</v>
      </c>
      <c r="C914" t="str">
        <f>MID(A914,32,64)</f>
        <v>24e98aad7a68def492beec122ca83dea1fcfbfb4928044f6f39cebb765c0bf03</v>
      </c>
    </row>
    <row r="915" spans="1:3" x14ac:dyDescent="0.4">
      <c r="A915" t="s">
        <v>1988</v>
      </c>
      <c r="C915" t="str">
        <f>MID(A915,32,64)</f>
        <v>a5bfab616ec5a8842197a381e1695a8dca3aab3a3ee1a4f2220d586d88e00cad</v>
      </c>
    </row>
    <row r="916" spans="1:3" x14ac:dyDescent="0.4">
      <c r="A916" t="s">
        <v>1989</v>
      </c>
      <c r="C916" t="str">
        <f>MID(A916,32,64)</f>
        <v>ecab1dcdc2c52d0bf348398f7f66ce04fb5cd3970754b334d3b971101c34cac0</v>
      </c>
    </row>
    <row r="917" spans="1:3" x14ac:dyDescent="0.4">
      <c r="A917" t="s">
        <v>1990</v>
      </c>
      <c r="C917" t="str">
        <f>MID(A917,32,64)</f>
        <v>4a941d436da4d3d5899ad14b24e24feb3a6dea808cd431788a6a33bc5c0f777a</v>
      </c>
    </row>
    <row r="918" spans="1:3" x14ac:dyDescent="0.4">
      <c r="A918" t="s">
        <v>1991</v>
      </c>
      <c r="C918" t="str">
        <f>MID(A918,32,64)</f>
        <v>44554b06b8956e8467ac6b89900ae2e2ee5f67c1f318589c26f022fba016a0b4</v>
      </c>
    </row>
    <row r="919" spans="1:3" x14ac:dyDescent="0.4">
      <c r="A919" t="s">
        <v>1992</v>
      </c>
      <c r="C919" t="str">
        <f>MID(A919,32,64)</f>
        <v>eb3bba3c63cd49328e0091bfcce5fcb7500acfe23aca03b6bd8aebfa76b206ed</v>
      </c>
    </row>
    <row r="920" spans="1:3" x14ac:dyDescent="0.4">
      <c r="A920" t="s">
        <v>1993</v>
      </c>
      <c r="C920" t="str">
        <f>MID(A920,32,64)</f>
        <v>4591e2856601dfa1fb87afe3b2933a7a7fdddfee1739556063f7e712267263e4</v>
      </c>
    </row>
    <row r="921" spans="1:3" x14ac:dyDescent="0.4">
      <c r="A921" t="s">
        <v>1994</v>
      </c>
      <c r="C921" t="str">
        <f>MID(A921,32,64)</f>
        <v>d38794c36eb8ab57e7aa0bdc6dba12b62862e8fab2ec130187e26971fb99f046</v>
      </c>
    </row>
    <row r="922" spans="1:3" x14ac:dyDescent="0.4">
      <c r="A922" t="s">
        <v>1995</v>
      </c>
      <c r="C922" t="str">
        <f>MID(A922,32,64)</f>
        <v>ff97f372c5e26c850840e9f167ee9b7a84c9177a5fd9729397ef8415ea3e4836</v>
      </c>
    </row>
    <row r="923" spans="1:3" x14ac:dyDescent="0.4">
      <c r="A923" t="s">
        <v>1996</v>
      </c>
      <c r="C923" t="str">
        <f>MID(A923,32,64)</f>
        <v>4ddfadbc335f0299bb59d4a96ed6bb44178166c8d7ec6ab1ab27cc5a357ef118</v>
      </c>
    </row>
    <row r="924" spans="1:3" x14ac:dyDescent="0.4">
      <c r="A924" t="s">
        <v>1997</v>
      </c>
      <c r="C924" t="str">
        <f>MID(A924,32,64)</f>
        <v>5c6e6227dd4de4bda48bfa1d7c7dd5dc8ddabf7e14daacaa4abda153adb64f40</v>
      </c>
    </row>
    <row r="925" spans="1:3" x14ac:dyDescent="0.4">
      <c r="A925" t="s">
        <v>1998</v>
      </c>
      <c r="C925" t="str">
        <f>MID(A925,32,64)</f>
        <v>1968905dc1c0bfb4a0265c4d3b619937f9e6e989c0ab42cfd1efe3b9068c6070</v>
      </c>
    </row>
    <row r="926" spans="1:3" x14ac:dyDescent="0.4">
      <c r="A926" t="s">
        <v>1999</v>
      </c>
      <c r="C926" t="str">
        <f>MID(A926,32,64)</f>
        <v>8aed99e6d618fe2fefa6c307e92e0c6c115caa9e8a0ac2d35a22d0f03615a50f</v>
      </c>
    </row>
    <row r="927" spans="1:3" x14ac:dyDescent="0.4">
      <c r="A927" t="s">
        <v>2000</v>
      </c>
      <c r="C927" t="str">
        <f>MID(A927,32,64)</f>
        <v>6fadad96f22f3b28ec1d3750fe354fc840884090f560642e28d3824ce9877879</v>
      </c>
    </row>
    <row r="928" spans="1:3" x14ac:dyDescent="0.4">
      <c r="A928" t="s">
        <v>2001</v>
      </c>
      <c r="C928" t="str">
        <f>MID(A928,32,64)</f>
        <v>7456bf32fe9a7d098757d89413982ea3449bf11f58e057209694baa44e0052c0</v>
      </c>
    </row>
    <row r="929" spans="1:3" x14ac:dyDescent="0.4">
      <c r="A929" t="s">
        <v>2002</v>
      </c>
      <c r="C929" t="str">
        <f>MID(A929,32,64)</f>
        <v>f6c428c4eb12e03ce3e3b6ad8a664d5623866b4707ce19412f3a650ff7f2493f</v>
      </c>
    </row>
    <row r="930" spans="1:3" x14ac:dyDescent="0.4">
      <c r="A930" t="s">
        <v>2003</v>
      </c>
      <c r="C930" t="str">
        <f>MID(A930,32,64)</f>
        <v>ff307563143c3f24625e162bbd1a79f2c611ac362640e33e259dbc0ba09ea0d6</v>
      </c>
    </row>
    <row r="931" spans="1:3" x14ac:dyDescent="0.4">
      <c r="A931" t="s">
        <v>2004</v>
      </c>
      <c r="C931" t="str">
        <f>MID(A931,32,64)</f>
        <v>a1f65bc74273a465614f3e1392734b07c634a9cb8f4f681046e7a24a0fbf2c52</v>
      </c>
    </row>
    <row r="932" spans="1:3" x14ac:dyDescent="0.4">
      <c r="A932" t="s">
        <v>2005</v>
      </c>
      <c r="C932" t="str">
        <f>MID(A932,32,64)</f>
        <v>05c962eb13771640be5b6efe753c8b1fc8c472f537d010e33df8b2eb922176ef</v>
      </c>
    </row>
    <row r="933" spans="1:3" x14ac:dyDescent="0.4">
      <c r="A933" t="s">
        <v>2006</v>
      </c>
      <c r="C933" t="str">
        <f>MID(A933,32,64)</f>
        <v>2c73074b760f92b36681ef466aa0a21ec8e02cad0c917fdf1cd96d240a27487c</v>
      </c>
    </row>
    <row r="934" spans="1:3" x14ac:dyDescent="0.4">
      <c r="A934" t="s">
        <v>2007</v>
      </c>
      <c r="C934" t="str">
        <f>MID(A934,32,64)</f>
        <v>c2f5cc302c258b6f853cc2e119f15bc531537dbc4571d4fe1b60bcb82be106bc</v>
      </c>
    </row>
    <row r="935" spans="1:3" x14ac:dyDescent="0.4">
      <c r="A935" t="s">
        <v>2008</v>
      </c>
      <c r="C935" t="str">
        <f>MID(A935,32,64)</f>
        <v>1c4c05dc983526246b8ee368b15ac0c1772ecd22c36a95514657279303673061</v>
      </c>
    </row>
    <row r="936" spans="1:3" x14ac:dyDescent="0.4">
      <c r="A936" t="s">
        <v>2009</v>
      </c>
      <c r="C936" t="str">
        <f>MID(A936,32,64)</f>
        <v>e3acf2dc09fdb9aa3f8d0f63db43f13c988428cb889735c44ad579cbde9555d2</v>
      </c>
    </row>
    <row r="937" spans="1:3" x14ac:dyDescent="0.4">
      <c r="A937" t="s">
        <v>2010</v>
      </c>
      <c r="C937" t="str">
        <f>MID(A937,32,64)</f>
        <v>06a109c3429a4d9cf96995f815bd84d7b7f1cadacad94026d7206c44400f0e58</v>
      </c>
    </row>
    <row r="938" spans="1:3" x14ac:dyDescent="0.4">
      <c r="A938" t="s">
        <v>2011</v>
      </c>
      <c r="C938" t="str">
        <f>MID(A938,32,64)</f>
        <v>a00e7c00ca9dacca61033cb5497255fd224e0a94198979992423d7dd5bcbff07</v>
      </c>
    </row>
    <row r="939" spans="1:3" x14ac:dyDescent="0.4">
      <c r="A939" t="s">
        <v>2012</v>
      </c>
      <c r="C939" t="str">
        <f>MID(A939,32,64)</f>
        <v>301869fd66f73779c1f2a94c06cff498b3fd365866ce4abff121e5c94ac3a8bb</v>
      </c>
    </row>
    <row r="940" spans="1:3" x14ac:dyDescent="0.4">
      <c r="A940" t="s">
        <v>2013</v>
      </c>
      <c r="C940" t="str">
        <f>MID(A940,32,64)</f>
        <v>4471cd39d155a501af1c9fe6e7b5fde5db8149be48fedaa7f56789edf6f75de9</v>
      </c>
    </row>
    <row r="941" spans="1:3" x14ac:dyDescent="0.4">
      <c r="A941" t="s">
        <v>2014</v>
      </c>
      <c r="C941" t="str">
        <f>MID(A941,32,64)</f>
        <v>4cb924869796f68b6906f9a50495891dedacc7134b8162be66f30500a14ceb58</v>
      </c>
    </row>
    <row r="942" spans="1:3" x14ac:dyDescent="0.4">
      <c r="A942" t="s">
        <v>2015</v>
      </c>
      <c r="C942" t="str">
        <f>MID(A942,32,64)</f>
        <v>422b7eceb6a46fa79c98de0be2636fb1f8d23fc0fc24fb492894e72d77cbc01c</v>
      </c>
    </row>
    <row r="943" spans="1:3" x14ac:dyDescent="0.4">
      <c r="A943" t="s">
        <v>2016</v>
      </c>
      <c r="C943" t="str">
        <f>MID(A943,32,64)</f>
        <v>961d633167e15b48d35bc2dc6826b67ba06b38359035e2d7e2be92008133a8c1</v>
      </c>
    </row>
    <row r="944" spans="1:3" x14ac:dyDescent="0.4">
      <c r="A944" t="s">
        <v>2017</v>
      </c>
      <c r="C944" t="str">
        <f>MID(A944,32,64)</f>
        <v>d70608905f1aadd9f152ddc170ccceb91511119a194b01cdcda385d829ced16d</v>
      </c>
    </row>
    <row r="945" spans="1:3" x14ac:dyDescent="0.4">
      <c r="A945" t="s">
        <v>2018</v>
      </c>
      <c r="C945" t="str">
        <f>MID(A945,32,64)</f>
        <v>159bfb1a39c4a5fb4d63c0fa35595519987dc3eb412c9111c456654986bf2cc0</v>
      </c>
    </row>
    <row r="946" spans="1:3" x14ac:dyDescent="0.4">
      <c r="A946" t="s">
        <v>2019</v>
      </c>
      <c r="C946" t="str">
        <f>MID(A946,32,64)</f>
        <v>2d6aa54a1490287c9b316824ef228c66943631d7461c81feca15662f023a3b61</v>
      </c>
    </row>
    <row r="947" spans="1:3" x14ac:dyDescent="0.4">
      <c r="A947" t="s">
        <v>2020</v>
      </c>
      <c r="C947" t="str">
        <f>MID(A947,32,64)</f>
        <v>fdf5dd8bf49a731171b2821cb73e07f231fb3e06853a1be8f16d8eef92548027</v>
      </c>
    </row>
    <row r="948" spans="1:3" x14ac:dyDescent="0.4">
      <c r="A948" t="s">
        <v>2021</v>
      </c>
      <c r="C948" t="str">
        <f>MID(A948,32,64)</f>
        <v>c6786001606e3fd4f702d1bdce84c7a5dbcb919613edd7a71851d0726c035090</v>
      </c>
    </row>
    <row r="949" spans="1:3" x14ac:dyDescent="0.4">
      <c r="A949" t="s">
        <v>2022</v>
      </c>
      <c r="C949" t="str">
        <f>MID(A949,32,64)</f>
        <v>66aaefa97dfe14f649a14870c141f8e4edee0af0582b29341ba9cb89d06e7455</v>
      </c>
    </row>
    <row r="950" spans="1:3" x14ac:dyDescent="0.4">
      <c r="A950" t="s">
        <v>2023</v>
      </c>
      <c r="C950" t="str">
        <f>MID(A950,32,64)</f>
        <v>4172d33bc8e47806977626979ccff529cbe4fe0be4a08d4eef9ee5e62c3f032d</v>
      </c>
    </row>
    <row r="951" spans="1:3" x14ac:dyDescent="0.4">
      <c r="A951" t="s">
        <v>2024</v>
      </c>
      <c r="C951" t="str">
        <f>MID(A951,32,64)</f>
        <v>1a3bb05f384297002fa5ebf68c5bf8a6a43d5394c4e238fd5c0af5ee185138b2</v>
      </c>
    </row>
    <row r="952" spans="1:3" x14ac:dyDescent="0.4">
      <c r="A952" t="s">
        <v>2025</v>
      </c>
      <c r="C952" t="str">
        <f>MID(A952,32,64)</f>
        <v>70fd102bfeef3cbe1f5be1bbacd6a4d48be88fa14cb7b6a5eecdf96d51b3fbab</v>
      </c>
    </row>
    <row r="953" spans="1:3" x14ac:dyDescent="0.4">
      <c r="A953" t="s">
        <v>2026</v>
      </c>
      <c r="C953" t="str">
        <f>MID(A953,32,64)</f>
        <v>622b59eef97db6ecc8a975e1139edff665081d35d72e7f9b85f7b2df5e506daa</v>
      </c>
    </row>
    <row r="954" spans="1:3" x14ac:dyDescent="0.4">
      <c r="A954" t="s">
        <v>2027</v>
      </c>
      <c r="C954" t="str">
        <f>MID(A954,32,64)</f>
        <v>818c67f41f2abbf68d1f6e5d0d62b4a293903777552a1fb595962f303b94f56a</v>
      </c>
    </row>
    <row r="955" spans="1:3" x14ac:dyDescent="0.4">
      <c r="A955" t="s">
        <v>2028</v>
      </c>
      <c r="C955" t="str">
        <f>MID(A955,32,64)</f>
        <v>e2d33b27978d97f11fb82aff8c61f151ef3f781bd4e30437f1d7e5719b8cd040</v>
      </c>
    </row>
    <row r="956" spans="1:3" x14ac:dyDescent="0.4">
      <c r="A956" t="s">
        <v>2029</v>
      </c>
      <c r="C956" t="str">
        <f>MID(A956,32,64)</f>
        <v>c3977684552c3eb5471d574e0c9963a3670b5f0cfcfea4d54b4d78b6d603557e</v>
      </c>
    </row>
    <row r="957" spans="1:3" x14ac:dyDescent="0.4">
      <c r="A957" t="s">
        <v>2030</v>
      </c>
      <c r="C957" t="str">
        <f>MID(A957,32,64)</f>
        <v>3e100bfd7fb6798bbd3f3d5360575acc9bb2f9ae896ec624cf3471b583f81610</v>
      </c>
    </row>
    <row r="958" spans="1:3" x14ac:dyDescent="0.4">
      <c r="A958" t="s">
        <v>2031</v>
      </c>
      <c r="C958" t="str">
        <f>MID(A958,32,64)</f>
        <v>b561846d8124eb152bdad64675dbd62cbed243e5ced08e8dc6e1630f0597e9c6</v>
      </c>
    </row>
    <row r="959" spans="1:3" x14ac:dyDescent="0.4">
      <c r="A959" t="s">
        <v>2032</v>
      </c>
      <c r="C959" t="str">
        <f>MID(A959,32,64)</f>
        <v>d06209c895099603a68532de3442123d28312816a4a60fee4427c917919f2c3f</v>
      </c>
    </row>
    <row r="960" spans="1:3" x14ac:dyDescent="0.4">
      <c r="A960" t="s">
        <v>2033</v>
      </c>
      <c r="C960" t="str">
        <f>MID(A960,32,64)</f>
        <v>fe76583ca26ab5ec25f5ce476fd6b007407a2c4573132345fdf3e322f87f266d</v>
      </c>
    </row>
    <row r="961" spans="1:3" x14ac:dyDescent="0.4">
      <c r="A961" t="s">
        <v>2034</v>
      </c>
      <c r="C961" t="str">
        <f>MID(A961,32,64)</f>
        <v>71ee2edd9ecd02b0c3112818bb1e1c082412c2064d2db1f35ba32b4b3442055f</v>
      </c>
    </row>
    <row r="962" spans="1:3" x14ac:dyDescent="0.4">
      <c r="A962" t="s">
        <v>2035</v>
      </c>
      <c r="C962" t="str">
        <f>MID(A962,32,64)</f>
        <v>ad170312c8dafc16be68b105da26730db250209498643ebbac76674a1ed21914</v>
      </c>
    </row>
    <row r="963" spans="1:3" x14ac:dyDescent="0.4">
      <c r="A963" t="s">
        <v>2036</v>
      </c>
      <c r="C963" t="str">
        <f>MID(A963,32,64)</f>
        <v>fe6f336e1d67b4d8642071607fa27bd65b4c43dc1b0dddcd5471c233fa5e9d3d</v>
      </c>
    </row>
    <row r="964" spans="1:3" x14ac:dyDescent="0.4">
      <c r="A964" t="s">
        <v>2037</v>
      </c>
      <c r="C964" t="str">
        <f>MID(A964,32,64)</f>
        <v>480107a53f44b535df94b175820ef13552c409bb52696a07f991e1a5f14bb542</v>
      </c>
    </row>
    <row r="965" spans="1:3" x14ac:dyDescent="0.4">
      <c r="A965" t="s">
        <v>2038</v>
      </c>
      <c r="C965" t="str">
        <f>MID(A965,32,64)</f>
        <v>33ffedfa0dc2659c2e6895d1094c5627e37d72dac751192590804407e83c2a0a</v>
      </c>
    </row>
    <row r="966" spans="1:3" x14ac:dyDescent="0.4">
      <c r="A966" t="s">
        <v>2039</v>
      </c>
      <c r="C966" t="str">
        <f>MID(A966,32,64)</f>
        <v>f5138a9b0faabb60fadf03dfefe449d57985fdbc04553d6e90f1dd9b227f9cc8</v>
      </c>
    </row>
    <row r="967" spans="1:3" x14ac:dyDescent="0.4">
      <c r="A967" t="s">
        <v>2040</v>
      </c>
      <c r="C967" t="str">
        <f>MID(A967,32,64)</f>
        <v>0b8f758a043aa78edb1d69ea54c8ef59d514f14c9ffd4c702e589acbb81ca06c</v>
      </c>
    </row>
    <row r="968" spans="1:3" x14ac:dyDescent="0.4">
      <c r="A968" t="s">
        <v>2041</v>
      </c>
      <c r="C968" t="str">
        <f>MID(A968,32,64)</f>
        <v>4b42d1e412bfd059f3314a7b70677a6d3ecfe40d305d9a74feb6dde7813fda7c</v>
      </c>
    </row>
    <row r="969" spans="1:3" x14ac:dyDescent="0.4">
      <c r="A969" t="s">
        <v>2042</v>
      </c>
      <c r="C969" t="str">
        <f>MID(A969,32,64)</f>
        <v>dd978dd044ad7d863aa1d9b3f82b588cd64ac41f3ff808214abd00f9f64b07d3</v>
      </c>
    </row>
    <row r="970" spans="1:3" x14ac:dyDescent="0.4">
      <c r="A970" t="s">
        <v>2043</v>
      </c>
      <c r="C970" t="str">
        <f>MID(A970,32,64)</f>
        <v>e919b1de599dd7899c1970e89f440bdae6492f0e690a66a95675b27b5bc349d9</v>
      </c>
    </row>
    <row r="971" spans="1:3" x14ac:dyDescent="0.4">
      <c r="A971" t="s">
        <v>2044</v>
      </c>
      <c r="C971" t="str">
        <f>MID(A971,32,64)</f>
        <v>9ce23eb6b1104ceac1ef6991eaf9275e1904bc907ac82ac2ec9c2b0a45913c24</v>
      </c>
    </row>
    <row r="972" spans="1:3" x14ac:dyDescent="0.4">
      <c r="A972" t="s">
        <v>2045</v>
      </c>
      <c r="C972" t="str">
        <f>MID(A972,32,64)</f>
        <v>13ea23ca0df67e3185ab92a511045952f1571e3f606967666818c0610c4b4349</v>
      </c>
    </row>
    <row r="973" spans="1:3" x14ac:dyDescent="0.4">
      <c r="A973" t="s">
        <v>2046</v>
      </c>
      <c r="C973" t="str">
        <f>MID(A973,32,64)</f>
        <v>69e43585a9020ee6cc557b6f934033e72d76a9632d464393262768eac1ea70a0</v>
      </c>
    </row>
    <row r="974" spans="1:3" x14ac:dyDescent="0.4">
      <c r="A974" t="s">
        <v>2047</v>
      </c>
      <c r="C974" t="str">
        <f>MID(A974,32,64)</f>
        <v>73c7e319f86a1400279f4921e5f3d255b86b2959c74e2d38f9aaec45ad9e7e1b</v>
      </c>
    </row>
    <row r="975" spans="1:3" x14ac:dyDescent="0.4">
      <c r="A975" t="s">
        <v>2048</v>
      </c>
      <c r="C975" t="str">
        <f>MID(A975,32,64)</f>
        <v>e870e1e13fdc8dd37be958f18d63d3db293ea587bfa1ec166892b4441d5ee103</v>
      </c>
    </row>
    <row r="976" spans="1:3" x14ac:dyDescent="0.4">
      <c r="A976" t="s">
        <v>2049</v>
      </c>
      <c r="C976" t="str">
        <f>MID(A976,32,64)</f>
        <v>f5f2c9afedd52b3b0b64f04799180f3bc2029fec9ca27cc54d16c4356a9008f6</v>
      </c>
    </row>
    <row r="977" spans="1:3" x14ac:dyDescent="0.4">
      <c r="A977" t="s">
        <v>2050</v>
      </c>
      <c r="C977" t="str">
        <f>MID(A977,32,64)</f>
        <v>abfc9962808e7f5eeb7686d5fdabfda5054bf7d775de3fd7746b132dcaa8b5e8</v>
      </c>
    </row>
    <row r="978" spans="1:3" x14ac:dyDescent="0.4">
      <c r="A978" t="s">
        <v>2051</v>
      </c>
      <c r="C978" t="str">
        <f>MID(A978,32,64)</f>
        <v>189282bdc64d33eb9540abb31c0f6407826624fd02bb1a87951abb852138c0c1</v>
      </c>
    </row>
    <row r="979" spans="1:3" x14ac:dyDescent="0.4">
      <c r="A979" t="s">
        <v>2052</v>
      </c>
      <c r="C979" t="str">
        <f>MID(A979,32,64)</f>
        <v>3b406c45aaeb159c9fe3bff659f50e7c8325351a23f08b7044e1adf6f627417f</v>
      </c>
    </row>
    <row r="980" spans="1:3" x14ac:dyDescent="0.4">
      <c r="A980" t="s">
        <v>2053</v>
      </c>
      <c r="C980" t="str">
        <f>MID(A980,32,64)</f>
        <v>f79c16706232236c20ad642b0e38387751916298cce9c02b2f654a45ed029359</v>
      </c>
    </row>
    <row r="981" spans="1:3" x14ac:dyDescent="0.4">
      <c r="A981" t="s">
        <v>2054</v>
      </c>
      <c r="C981" t="str">
        <f>MID(A981,32,64)</f>
        <v>7bca34b69c44bb5c2dfcd2de77162b10f0ac94f20b5a61077743d353ae269bc3</v>
      </c>
    </row>
    <row r="982" spans="1:3" x14ac:dyDescent="0.4">
      <c r="A982" t="s">
        <v>2055</v>
      </c>
      <c r="C982" t="str">
        <f>MID(A982,32,64)</f>
        <v>552739bfb9231774088cfbdae4fdff1f9429d3c00fa1b3a82d0e3b0ea5da3cd2</v>
      </c>
    </row>
    <row r="983" spans="1:3" x14ac:dyDescent="0.4">
      <c r="A983" t="s">
        <v>2056</v>
      </c>
      <c r="C983" t="str">
        <f>MID(A983,32,64)</f>
        <v>b2b04fb18fc297129b81cf4ed186c5552cac87dfe2ca7502a2c8659fe8523a2e</v>
      </c>
    </row>
    <row r="984" spans="1:3" x14ac:dyDescent="0.4">
      <c r="A984" t="s">
        <v>2057</v>
      </c>
      <c r="C984" t="str">
        <f>MID(A984,32,64)</f>
        <v>9670b76b31fad8c1cb283005976b91bb09fa425acbfc92b534d593d1b8bddc3b</v>
      </c>
    </row>
    <row r="985" spans="1:3" x14ac:dyDescent="0.4">
      <c r="A985" t="s">
        <v>2058</v>
      </c>
      <c r="C985" t="str">
        <f>MID(A985,32,64)</f>
        <v>8caacedacb8521959d06d3925396b0e2959b85ad59183c5453ca220129c52803</v>
      </c>
    </row>
    <row r="986" spans="1:3" x14ac:dyDescent="0.4">
      <c r="A986" t="s">
        <v>2059</v>
      </c>
      <c r="C986" t="str">
        <f>MID(A986,32,64)</f>
        <v>372f81e5dff3c57c9ee1834213a8ca03a2ba6a2bf6a2b3eb850b1eebd1bec72f</v>
      </c>
    </row>
    <row r="987" spans="1:3" x14ac:dyDescent="0.4">
      <c r="A987" t="s">
        <v>2060</v>
      </c>
      <c r="C987" t="str">
        <f>MID(A987,32,64)</f>
        <v>b04e5cdfad45860f83d6252a27c9fe437d6834cf5580a55db98a187070849015</v>
      </c>
    </row>
    <row r="988" spans="1:3" x14ac:dyDescent="0.4">
      <c r="A988" t="s">
        <v>2061</v>
      </c>
      <c r="C988" t="str">
        <f>MID(A988,32,64)</f>
        <v>8bc8cad3344e5cf1c203c9ff1c3577c997af19736d89155a9c414f112d85da79</v>
      </c>
    </row>
    <row r="989" spans="1:3" x14ac:dyDescent="0.4">
      <c r="A989" t="s">
        <v>2062</v>
      </c>
      <c r="C989" t="str">
        <f>MID(A989,32,64)</f>
        <v>c2efff09d9c99abb7fe0f654085521322b97a09e48fe0050f5ab49807ef6aa6e</v>
      </c>
    </row>
    <row r="990" spans="1:3" x14ac:dyDescent="0.4">
      <c r="A990" t="s">
        <v>2063</v>
      </c>
      <c r="C990" t="str">
        <f>MID(A990,32,64)</f>
        <v>0a6a2e5297dd6e2bc508ec7190411f47f88523b64f0d715c7abc273c9452dac9</v>
      </c>
    </row>
    <row r="991" spans="1:3" x14ac:dyDescent="0.4">
      <c r="A991" t="s">
        <v>2064</v>
      </c>
      <c r="C991" t="str">
        <f>MID(A991,32,64)</f>
        <v>d4b1e9ec7ecff86efe3b92403251c82c7f6935b936c5d6a9a80d1e8c927443fa</v>
      </c>
    </row>
    <row r="992" spans="1:3" x14ac:dyDescent="0.4">
      <c r="A992" t="s">
        <v>2065</v>
      </c>
      <c r="C992" t="str">
        <f>MID(A992,32,64)</f>
        <v>0b9cf1cd6baf57defe8d99d0c37e6953e4c7b24a6337665816e8443fd4106903</v>
      </c>
    </row>
    <row r="993" spans="1:3" x14ac:dyDescent="0.4">
      <c r="A993" t="s">
        <v>2066</v>
      </c>
      <c r="C993" t="str">
        <f>MID(A993,32,64)</f>
        <v>978f1016552cf1ab8dd5632d0b501acd400945314f29c37358b593679f2830ec</v>
      </c>
    </row>
    <row r="994" spans="1:3" x14ac:dyDescent="0.4">
      <c r="A994" t="s">
        <v>2067</v>
      </c>
      <c r="C994" t="str">
        <f>MID(A994,32,64)</f>
        <v>4f687d722726a67e068470f11db08c1a259a794186d24a6ebd24692e41b9e892</v>
      </c>
    </row>
    <row r="995" spans="1:3" x14ac:dyDescent="0.4">
      <c r="A995" t="s">
        <v>2068</v>
      </c>
      <c r="C995" t="str">
        <f>MID(A995,32,64)</f>
        <v>c2c4e149bed676a2986d529f7ecc451e5bdb8ca71094fd17abf9490d3b1908bc</v>
      </c>
    </row>
    <row r="996" spans="1:3" x14ac:dyDescent="0.4">
      <c r="A996" t="s">
        <v>2069</v>
      </c>
      <c r="C996" t="str">
        <f>MID(A996,32,64)</f>
        <v>33a1271af76794cf021a08e4d22fc2782c9a2e88a42d1d20dee1b669d6ac2bc1</v>
      </c>
    </row>
    <row r="997" spans="1:3" x14ac:dyDescent="0.4">
      <c r="A997" t="s">
        <v>2070</v>
      </c>
      <c r="C997" t="str">
        <f>MID(A997,32,64)</f>
        <v>40ccf42f74c95613ddd91d9ae11ac3215cd7676e20a5823e05c144705b8ae66a</v>
      </c>
    </row>
    <row r="998" spans="1:3" x14ac:dyDescent="0.4">
      <c r="A998" t="s">
        <v>2071</v>
      </c>
      <c r="C998" t="str">
        <f>MID(A998,32,64)</f>
        <v>5df26b5172068d01a0535861fbb39aa828364360ab238abd97e7f0f7f82d18d4</v>
      </c>
    </row>
    <row r="999" spans="1:3" x14ac:dyDescent="0.4">
      <c r="A999" t="s">
        <v>2072</v>
      </c>
      <c r="C999" t="str">
        <f>MID(A999,32,64)</f>
        <v>0d2e58e776ad1e8b0464c9575cdfb8b52eb52e855f415333f7ece13558bb05ee</v>
      </c>
    </row>
    <row r="1000" spans="1:3" x14ac:dyDescent="0.4">
      <c r="A1000" t="s">
        <v>2073</v>
      </c>
      <c r="C1000" t="str">
        <f>MID(A1000,32,64)</f>
        <v>81744b6203fd6d4ac592340425c8b27f0dac7334a6c71e302580a9b625672288</v>
      </c>
    </row>
    <row r="1001" spans="1:3" x14ac:dyDescent="0.4">
      <c r="A1001" t="s">
        <v>2074</v>
      </c>
      <c r="C1001" t="str">
        <f>MID(A1001,32,64)</f>
        <v>8b77ece82317736735f8e9fc5c13ef5de674f6a7409f233c09baafb159e8e0a3</v>
      </c>
    </row>
    <row r="1002" spans="1:3" x14ac:dyDescent="0.4">
      <c r="A1002" t="s">
        <v>2075</v>
      </c>
      <c r="C1002" t="str">
        <f>MID(A1002,32,64)</f>
        <v>4de8d1ae1bb5c5a442252b68c1ae50df55eeac187cd75ab2eb17eed7b4cd5510</v>
      </c>
    </row>
    <row r="1003" spans="1:3" x14ac:dyDescent="0.4">
      <c r="A1003" t="s">
        <v>2076</v>
      </c>
      <c r="C1003" t="str">
        <f>MID(A1003,32,64)</f>
        <v>4e3105f5acf0383c0bead941d2aac83f50545ac1c10b7317c72e886b372865a5</v>
      </c>
    </row>
    <row r="1004" spans="1:3" x14ac:dyDescent="0.4">
      <c r="A1004" t="s">
        <v>2077</v>
      </c>
      <c r="C1004" t="str">
        <f>MID(A1004,32,64)</f>
        <v>2731efa0241e67de458ae7ff8d9bed61acfdb986058726b16b2884ef61083d4d</v>
      </c>
    </row>
    <row r="1005" spans="1:3" x14ac:dyDescent="0.4">
      <c r="A1005" t="s">
        <v>2078</v>
      </c>
      <c r="C1005" t="str">
        <f>MID(A1005,32,64)</f>
        <v>38357d0ef1c3bcf47f13406783889c20bb165b1ced6693a22311074007100edd</v>
      </c>
    </row>
    <row r="1006" spans="1:3" x14ac:dyDescent="0.4">
      <c r="A1006" t="s">
        <v>2079</v>
      </c>
      <c r="C1006" t="str">
        <f>MID(A1006,32,64)</f>
        <v>82abbd8afcc667c3813836272db0dcfce631af64dd96d3102adeb845900041c8</v>
      </c>
    </row>
    <row r="1007" spans="1:3" x14ac:dyDescent="0.4">
      <c r="A1007" t="s">
        <v>2080</v>
      </c>
      <c r="C1007" t="str">
        <f>MID(A1007,32,64)</f>
        <v>f2ff3f20bc48ba39584b881fa5af3274e1532d88daa7f1bac81a9a093716e677</v>
      </c>
    </row>
    <row r="1008" spans="1:3" x14ac:dyDescent="0.4">
      <c r="A1008" t="s">
        <v>2081</v>
      </c>
      <c r="C1008" t="str">
        <f>MID(A1008,32,64)</f>
        <v>ea1415007be922357007744927e0d250c793efb19bb19bfb7fbb765f88d7bfdf</v>
      </c>
    </row>
    <row r="1009" spans="1:3" x14ac:dyDescent="0.4">
      <c r="A1009" t="s">
        <v>2082</v>
      </c>
      <c r="C1009" t="str">
        <f>MID(A1009,32,64)</f>
        <v>ec115c0c61a7ccfde88b216733904a2188701794a7940a74e8054cc0ec725dd0</v>
      </c>
    </row>
    <row r="1010" spans="1:3" x14ac:dyDescent="0.4">
      <c r="A1010" t="s">
        <v>2083</v>
      </c>
      <c r="C1010" t="str">
        <f>MID(A1010,32,64)</f>
        <v>cee589bec8247bc48505a008a3b5ffa42856e97743e2619f1fdaa6cc56b21f99</v>
      </c>
    </row>
    <row r="1011" spans="1:3" x14ac:dyDescent="0.4">
      <c r="A1011" t="s">
        <v>2084</v>
      </c>
      <c r="C1011" t="str">
        <f>MID(A1011,32,64)</f>
        <v>21052bafa7fb252c10a04c40cef9f9bc8e8ecf1ff8e949f6fc9c3af50a77bff1</v>
      </c>
    </row>
    <row r="1012" spans="1:3" x14ac:dyDescent="0.4">
      <c r="A1012" t="s">
        <v>2085</v>
      </c>
      <c r="C1012" t="str">
        <f>MID(A1012,32,64)</f>
        <v>9dceefc68648bfb9ed984dd891473209b302cabe86d17747305e9083dfc81478</v>
      </c>
    </row>
    <row r="1013" spans="1:3" x14ac:dyDescent="0.4">
      <c r="A1013" t="s">
        <v>2086</v>
      </c>
      <c r="C1013" t="str">
        <f>MID(A1013,32,64)</f>
        <v>de9add51fe1b49efe8bea3dd8d044e72b331daa3e8b2c2e0d2030d3a5a965281</v>
      </c>
    </row>
    <row r="1014" spans="1:3" x14ac:dyDescent="0.4">
      <c r="A1014" t="s">
        <v>2087</v>
      </c>
      <c r="C1014" t="str">
        <f>MID(A1014,32,64)</f>
        <v>eb1e4cfe4b60d689c55c79707e159e7a8f010ee40ea29719111dfa942f917b63</v>
      </c>
    </row>
    <row r="1015" spans="1:3" x14ac:dyDescent="0.4">
      <c r="A1015" t="s">
        <v>2088</v>
      </c>
      <c r="C1015" t="str">
        <f>MID(A1015,32,64)</f>
        <v>7044091da651c405756a3d6b59d456c8b2e41e27892c3012bb8789691f961f24</v>
      </c>
    </row>
    <row r="1016" spans="1:3" x14ac:dyDescent="0.4">
      <c r="A1016" t="s">
        <v>2089</v>
      </c>
      <c r="C1016" t="str">
        <f>MID(A1016,32,64)</f>
        <v>cef8a06b850abcb479b67ce4d0315c55500cb4407b0ff82a33bdd9e7f3d66140</v>
      </c>
    </row>
    <row r="1017" spans="1:3" x14ac:dyDescent="0.4">
      <c r="A1017" t="s">
        <v>2090</v>
      </c>
      <c r="C1017" t="str">
        <f>MID(A1017,32,64)</f>
        <v>1b80e677ecc52dbe42d284b3612ed88f790d6bc9dcfe99800540bd62151eb6bb</v>
      </c>
    </row>
    <row r="1018" spans="1:3" x14ac:dyDescent="0.4">
      <c r="A1018" t="s">
        <v>2091</v>
      </c>
      <c r="C1018" t="str">
        <f>MID(A1018,32,64)</f>
        <v>f08a02826ce2d6007a3c67fb673c7dab10053eb011ef2c729c51789d7bb1aad2</v>
      </c>
    </row>
  </sheetData>
  <sortState xmlns:xlrd2="http://schemas.microsoft.com/office/spreadsheetml/2017/richdata2" ref="C1:C1018">
    <sortCondition ref="C1:C1018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0E560-8DF7-42D3-B3E4-AAE1C79E1BB2}">
  <dimension ref="B1:Z1002"/>
  <sheetViews>
    <sheetView topLeftCell="M1" workbookViewId="0">
      <selection activeCell="X2" sqref="X1:X1048576"/>
    </sheetView>
  </sheetViews>
  <sheetFormatPr baseColWidth="10" defaultRowHeight="14.6" x14ac:dyDescent="0.4"/>
  <cols>
    <col min="17" max="17" width="2.69140625" customWidth="1"/>
    <col min="19" max="19" width="64.23046875" bestFit="1" customWidth="1"/>
    <col min="21" max="21" width="65.53515625" style="20" bestFit="1" customWidth="1"/>
    <col min="24" max="24" width="5.4609375" style="3" customWidth="1"/>
    <col min="25" max="25" width="17.84375" customWidth="1"/>
    <col min="26" max="26" width="27.53515625" bestFit="1" customWidth="1"/>
  </cols>
  <sheetData>
    <row r="1" spans="2:26" s="3" customFormat="1" x14ac:dyDescent="0.4">
      <c r="B1" s="3" t="s">
        <v>35</v>
      </c>
      <c r="C1" s="3" t="s">
        <v>36</v>
      </c>
      <c r="D1" s="3" t="s">
        <v>22</v>
      </c>
      <c r="E1" s="3" t="s">
        <v>37</v>
      </c>
      <c r="F1" s="3" t="s">
        <v>23</v>
      </c>
      <c r="H1" s="3" t="s">
        <v>24</v>
      </c>
      <c r="I1" s="3" t="s">
        <v>38</v>
      </c>
      <c r="J1" s="3" t="s">
        <v>25</v>
      </c>
      <c r="K1" s="3" t="s">
        <v>34</v>
      </c>
      <c r="L1" s="3" t="s">
        <v>26</v>
      </c>
      <c r="M1" s="3" t="s">
        <v>27</v>
      </c>
      <c r="N1" s="3" t="s">
        <v>29</v>
      </c>
      <c r="O1" s="3" t="s">
        <v>28</v>
      </c>
      <c r="P1" s="3" t="s">
        <v>30</v>
      </c>
      <c r="Q1" s="3" t="s">
        <v>31</v>
      </c>
      <c r="R1" s="3" t="s">
        <v>32</v>
      </c>
      <c r="S1" s="3" t="s">
        <v>33</v>
      </c>
      <c r="U1" s="19" t="s">
        <v>3061</v>
      </c>
      <c r="X1" s="21" t="s">
        <v>3060</v>
      </c>
      <c r="Y1" s="22"/>
      <c r="Z1" s="23"/>
    </row>
    <row r="2" spans="2:26" x14ac:dyDescent="0.4">
      <c r="X2" s="24">
        <v>1</v>
      </c>
      <c r="Y2" s="25" t="s">
        <v>40</v>
      </c>
      <c r="Z2" s="26" t="s">
        <v>41</v>
      </c>
    </row>
    <row r="3" spans="2:26" x14ac:dyDescent="0.4">
      <c r="B3">
        <v>1</v>
      </c>
      <c r="C3" t="s">
        <v>1</v>
      </c>
      <c r="D3">
        <v>2015</v>
      </c>
      <c r="E3" t="s">
        <v>2</v>
      </c>
      <c r="F3">
        <v>0</v>
      </c>
      <c r="G3" t="s">
        <v>3</v>
      </c>
      <c r="H3">
        <v>4</v>
      </c>
      <c r="I3" t="s">
        <v>4</v>
      </c>
      <c r="J3">
        <v>301</v>
      </c>
      <c r="K3" t="s">
        <v>2094</v>
      </c>
      <c r="L3" s="15">
        <v>42005</v>
      </c>
      <c r="M3" t="s">
        <v>6</v>
      </c>
      <c r="N3" t="s">
        <v>6</v>
      </c>
      <c r="O3">
        <v>0</v>
      </c>
      <c r="P3" t="s">
        <v>6</v>
      </c>
      <c r="Q3">
        <v>1</v>
      </c>
      <c r="R3" t="s">
        <v>41</v>
      </c>
      <c r="S3" s="12" t="s">
        <v>40</v>
      </c>
      <c r="T3" t="s">
        <v>2095</v>
      </c>
      <c r="U3" s="20" t="str">
        <f>VLOOKUP(S3,$Y:$Y,1,FALSE)</f>
        <v>c69689bdca19abd6b1a55f62cd036e62d105713293696a992808dbf4b1781205</v>
      </c>
      <c r="X3" s="24">
        <v>2</v>
      </c>
      <c r="Y3" s="27" t="s">
        <v>42</v>
      </c>
      <c r="Z3" s="28" t="s">
        <v>7</v>
      </c>
    </row>
    <row r="4" spans="2:26" x14ac:dyDescent="0.4">
      <c r="B4">
        <v>2</v>
      </c>
      <c r="C4" t="s">
        <v>1</v>
      </c>
      <c r="D4">
        <v>2015</v>
      </c>
      <c r="E4" t="s">
        <v>2</v>
      </c>
      <c r="F4">
        <v>0</v>
      </c>
      <c r="G4" t="s">
        <v>3</v>
      </c>
      <c r="H4">
        <v>4</v>
      </c>
      <c r="I4" t="s">
        <v>4</v>
      </c>
      <c r="J4">
        <v>341</v>
      </c>
      <c r="K4" t="s">
        <v>9</v>
      </c>
      <c r="L4" s="15">
        <v>42005</v>
      </c>
      <c r="M4" t="s">
        <v>6</v>
      </c>
      <c r="N4" t="s">
        <v>6</v>
      </c>
      <c r="O4">
        <v>88.28</v>
      </c>
      <c r="P4" t="s">
        <v>6</v>
      </c>
      <c r="Q4">
        <v>1</v>
      </c>
      <c r="R4" t="s">
        <v>7</v>
      </c>
      <c r="S4" t="s">
        <v>42</v>
      </c>
      <c r="T4" t="s">
        <v>2095</v>
      </c>
      <c r="U4" s="20" t="str">
        <f>VLOOKUP(S4,$Y:$Y,1,FALSE)</f>
        <v>cf0fd10cad557ed2e6e2aed0cb441dd12e1139577d56a7201fa0681e90f31f9e</v>
      </c>
      <c r="X4" s="24">
        <v>3</v>
      </c>
      <c r="Y4" s="27" t="s">
        <v>43</v>
      </c>
      <c r="Z4" s="28" t="s">
        <v>44</v>
      </c>
    </row>
    <row r="5" spans="2:26" x14ac:dyDescent="0.4">
      <c r="B5">
        <v>3</v>
      </c>
      <c r="C5" t="s">
        <v>1</v>
      </c>
      <c r="D5">
        <v>2015</v>
      </c>
      <c r="E5" t="s">
        <v>2</v>
      </c>
      <c r="F5">
        <v>0</v>
      </c>
      <c r="G5" t="s">
        <v>3</v>
      </c>
      <c r="H5">
        <v>4</v>
      </c>
      <c r="I5" t="s">
        <v>4</v>
      </c>
      <c r="J5">
        <v>386</v>
      </c>
      <c r="K5" t="s">
        <v>2096</v>
      </c>
      <c r="L5" s="15">
        <v>42005</v>
      </c>
      <c r="M5" t="s">
        <v>6</v>
      </c>
      <c r="N5" t="s">
        <v>6</v>
      </c>
      <c r="O5">
        <v>26.05</v>
      </c>
      <c r="P5" t="s">
        <v>6</v>
      </c>
      <c r="Q5">
        <v>1</v>
      </c>
      <c r="R5" t="s">
        <v>44</v>
      </c>
      <c r="S5" t="s">
        <v>43</v>
      </c>
      <c r="T5" t="s">
        <v>2095</v>
      </c>
      <c r="U5" s="20" t="str">
        <f>VLOOKUP(S5,$Y:$Y,1,FALSE)</f>
        <v>693816b28c208508ea314e9a2a1dcfcbc6839c0e9688d409b264939e03d6a820</v>
      </c>
      <c r="X5" s="24">
        <v>4</v>
      </c>
      <c r="Y5" s="27" t="s">
        <v>45</v>
      </c>
      <c r="Z5" s="28" t="s">
        <v>7</v>
      </c>
    </row>
    <row r="6" spans="2:26" x14ac:dyDescent="0.4">
      <c r="B6">
        <v>4</v>
      </c>
      <c r="C6" t="s">
        <v>1</v>
      </c>
      <c r="D6">
        <v>2015</v>
      </c>
      <c r="E6" t="s">
        <v>2</v>
      </c>
      <c r="F6">
        <v>0</v>
      </c>
      <c r="G6" t="s">
        <v>3</v>
      </c>
      <c r="H6">
        <v>4</v>
      </c>
      <c r="I6" t="s">
        <v>4</v>
      </c>
      <c r="J6">
        <v>460</v>
      </c>
      <c r="K6" t="s">
        <v>2097</v>
      </c>
      <c r="L6" s="15">
        <v>42005</v>
      </c>
      <c r="M6" t="s">
        <v>6</v>
      </c>
      <c r="N6" t="s">
        <v>6</v>
      </c>
      <c r="O6">
        <v>0</v>
      </c>
      <c r="P6" t="s">
        <v>6</v>
      </c>
      <c r="Q6">
        <v>1</v>
      </c>
      <c r="R6" t="s">
        <v>7</v>
      </c>
      <c r="S6" t="s">
        <v>45</v>
      </c>
      <c r="T6" t="s">
        <v>2095</v>
      </c>
      <c r="U6" s="20" t="str">
        <f>VLOOKUP(S6,$Y:$Y,1,FALSE)</f>
        <v>e857f3ae632be7f028fc0a27164165214ad8c237eb7fd92b98ecdbeef201f5ff</v>
      </c>
      <c r="X6" s="24">
        <v>5</v>
      </c>
      <c r="Y6" s="27" t="s">
        <v>46</v>
      </c>
      <c r="Z6" s="28" t="s">
        <v>7</v>
      </c>
    </row>
    <row r="7" spans="2:26" x14ac:dyDescent="0.4">
      <c r="B7">
        <v>5</v>
      </c>
      <c r="C7" t="s">
        <v>1</v>
      </c>
      <c r="D7">
        <v>2015</v>
      </c>
      <c r="E7" t="s">
        <v>2</v>
      </c>
      <c r="F7">
        <v>0</v>
      </c>
      <c r="G7" t="s">
        <v>3</v>
      </c>
      <c r="H7">
        <v>4</v>
      </c>
      <c r="I7" t="s">
        <v>4</v>
      </c>
      <c r="J7">
        <v>461</v>
      </c>
      <c r="K7" t="s">
        <v>2098</v>
      </c>
      <c r="L7" s="15">
        <v>42005</v>
      </c>
      <c r="M7" t="s">
        <v>6</v>
      </c>
      <c r="N7" t="s">
        <v>6</v>
      </c>
      <c r="O7">
        <v>1155</v>
      </c>
      <c r="P7" t="s">
        <v>6</v>
      </c>
      <c r="Q7">
        <v>1</v>
      </c>
      <c r="R7" t="s">
        <v>7</v>
      </c>
      <c r="S7" t="s">
        <v>46</v>
      </c>
      <c r="T7" t="s">
        <v>2095</v>
      </c>
      <c r="U7" s="20" t="str">
        <f>VLOOKUP(S7,$Y:$Y,1,FALSE)</f>
        <v>bb106551ce038cda9d5df3716050c7101edc6d800e1a02355602ea2e0072500f</v>
      </c>
      <c r="X7" s="24">
        <v>6</v>
      </c>
      <c r="Y7" s="27" t="s">
        <v>47</v>
      </c>
      <c r="Z7" s="28" t="s">
        <v>48</v>
      </c>
    </row>
    <row r="8" spans="2:26" x14ac:dyDescent="0.4">
      <c r="B8">
        <v>6</v>
      </c>
      <c r="C8" t="s">
        <v>1</v>
      </c>
      <c r="D8">
        <v>2015</v>
      </c>
      <c r="E8" t="s">
        <v>2</v>
      </c>
      <c r="F8">
        <v>0</v>
      </c>
      <c r="G8" t="s">
        <v>3</v>
      </c>
      <c r="H8">
        <v>4</v>
      </c>
      <c r="I8" t="s">
        <v>4</v>
      </c>
      <c r="J8">
        <v>482</v>
      </c>
      <c r="K8" t="s">
        <v>2099</v>
      </c>
      <c r="L8" s="15">
        <v>42005</v>
      </c>
      <c r="M8" t="s">
        <v>6</v>
      </c>
      <c r="N8" t="s">
        <v>6</v>
      </c>
      <c r="O8">
        <v>0</v>
      </c>
      <c r="P8" t="s">
        <v>6</v>
      </c>
      <c r="Q8">
        <v>1</v>
      </c>
      <c r="R8" t="s">
        <v>48</v>
      </c>
      <c r="S8" t="s">
        <v>47</v>
      </c>
      <c r="T8" t="s">
        <v>2095</v>
      </c>
      <c r="U8" s="20" t="str">
        <f>VLOOKUP(S8,$Y:$Y,1,FALSE)</f>
        <v>7bf5863ec1d55a18323aade55e758dd78e249b50a4528525cb84b4c6143b4e68</v>
      </c>
      <c r="X8" s="24">
        <v>7</v>
      </c>
      <c r="Y8" s="27" t="s">
        <v>49</v>
      </c>
      <c r="Z8" s="28" t="s">
        <v>48</v>
      </c>
    </row>
    <row r="9" spans="2:26" x14ac:dyDescent="0.4">
      <c r="B9">
        <v>7</v>
      </c>
      <c r="C9" t="s">
        <v>1</v>
      </c>
      <c r="D9">
        <v>2015</v>
      </c>
      <c r="E9" t="s">
        <v>2</v>
      </c>
      <c r="F9">
        <v>0</v>
      </c>
      <c r="G9" t="s">
        <v>3</v>
      </c>
      <c r="H9">
        <v>4</v>
      </c>
      <c r="I9" t="s">
        <v>4</v>
      </c>
      <c r="J9">
        <v>484</v>
      </c>
      <c r="K9" t="s">
        <v>2100</v>
      </c>
      <c r="L9" s="15">
        <v>42005</v>
      </c>
      <c r="M9" t="s">
        <v>6</v>
      </c>
      <c r="N9" t="s">
        <v>6</v>
      </c>
      <c r="O9">
        <v>0</v>
      </c>
      <c r="P9" t="s">
        <v>6</v>
      </c>
      <c r="Q9">
        <v>1</v>
      </c>
      <c r="R9" t="s">
        <v>48</v>
      </c>
      <c r="S9" t="s">
        <v>49</v>
      </c>
      <c r="T9" t="s">
        <v>2095</v>
      </c>
      <c r="U9" s="20" t="str">
        <f>VLOOKUP(S9,$Y:$Y,1,FALSE)</f>
        <v>b57867c7a3f55b054f137ec48e0ddef89d428740eba539f5bb0568029560d819</v>
      </c>
      <c r="X9" s="24">
        <v>8</v>
      </c>
      <c r="Y9" s="27" t="s">
        <v>50</v>
      </c>
      <c r="Z9" s="28" t="s">
        <v>48</v>
      </c>
    </row>
    <row r="10" spans="2:26" x14ac:dyDescent="0.4">
      <c r="B10">
        <v>8</v>
      </c>
      <c r="C10" t="s">
        <v>1</v>
      </c>
      <c r="D10">
        <v>2015</v>
      </c>
      <c r="E10" t="s">
        <v>2</v>
      </c>
      <c r="F10">
        <v>0</v>
      </c>
      <c r="G10" t="s">
        <v>3</v>
      </c>
      <c r="H10">
        <v>4</v>
      </c>
      <c r="I10" t="s">
        <v>4</v>
      </c>
      <c r="J10">
        <v>486</v>
      </c>
      <c r="K10" t="s">
        <v>2101</v>
      </c>
      <c r="L10" s="15">
        <v>42005</v>
      </c>
      <c r="M10" t="s">
        <v>6</v>
      </c>
      <c r="N10" t="s">
        <v>6</v>
      </c>
      <c r="O10">
        <v>1140.5999999999999</v>
      </c>
      <c r="P10" t="s">
        <v>6</v>
      </c>
      <c r="Q10">
        <v>1</v>
      </c>
      <c r="R10" t="s">
        <v>48</v>
      </c>
      <c r="S10" t="s">
        <v>50</v>
      </c>
      <c r="T10" t="s">
        <v>2095</v>
      </c>
      <c r="U10" s="20" t="str">
        <f>VLOOKUP(S10,$Y:$Y,1,FALSE)</f>
        <v>d3d30540ecd7fab00bce2e984f2a2e76b115e158c8b684a3002f19be5edafccc</v>
      </c>
      <c r="X10" s="24">
        <v>9</v>
      </c>
      <c r="Y10" s="27" t="s">
        <v>51</v>
      </c>
      <c r="Z10" s="28" t="s">
        <v>48</v>
      </c>
    </row>
    <row r="11" spans="2:26" x14ac:dyDescent="0.4">
      <c r="B11">
        <v>9</v>
      </c>
      <c r="C11" t="s">
        <v>1</v>
      </c>
      <c r="D11">
        <v>2015</v>
      </c>
      <c r="E11" t="s">
        <v>2</v>
      </c>
      <c r="F11">
        <v>0</v>
      </c>
      <c r="G11" t="s">
        <v>3</v>
      </c>
      <c r="H11">
        <v>4</v>
      </c>
      <c r="I11" t="s">
        <v>4</v>
      </c>
      <c r="J11">
        <v>489</v>
      </c>
      <c r="K11" t="s">
        <v>2102</v>
      </c>
      <c r="L11" s="15">
        <v>42005</v>
      </c>
      <c r="M11" t="s">
        <v>6</v>
      </c>
      <c r="N11" t="s">
        <v>6</v>
      </c>
      <c r="O11">
        <v>202.22</v>
      </c>
      <c r="P11" t="s">
        <v>6</v>
      </c>
      <c r="Q11">
        <v>1</v>
      </c>
      <c r="R11" t="s">
        <v>48</v>
      </c>
      <c r="S11" t="s">
        <v>51</v>
      </c>
      <c r="T11" t="s">
        <v>2095</v>
      </c>
      <c r="U11" s="20" t="str">
        <f>VLOOKUP(S11,$Y:$Y,1,FALSE)</f>
        <v>a3e7c1efa8538243eb19a5862e4be2c81801aa4c45d75d76a2fe04a5c53f89e2</v>
      </c>
      <c r="X11" s="24">
        <v>10</v>
      </c>
      <c r="Y11" s="27" t="s">
        <v>52</v>
      </c>
      <c r="Z11" s="28" t="s">
        <v>48</v>
      </c>
    </row>
    <row r="12" spans="2:26" x14ac:dyDescent="0.4">
      <c r="B12">
        <v>10</v>
      </c>
      <c r="C12" t="s">
        <v>1</v>
      </c>
      <c r="D12">
        <v>2015</v>
      </c>
      <c r="E12" t="s">
        <v>2</v>
      </c>
      <c r="F12">
        <v>0</v>
      </c>
      <c r="G12" t="s">
        <v>3</v>
      </c>
      <c r="H12">
        <v>4</v>
      </c>
      <c r="I12" t="s">
        <v>4</v>
      </c>
      <c r="J12">
        <v>490</v>
      </c>
      <c r="K12" t="s">
        <v>2103</v>
      </c>
      <c r="L12" s="15">
        <v>42005</v>
      </c>
      <c r="M12" t="s">
        <v>6</v>
      </c>
      <c r="N12" t="s">
        <v>6</v>
      </c>
      <c r="O12">
        <v>210.62</v>
      </c>
      <c r="P12" t="s">
        <v>6</v>
      </c>
      <c r="Q12">
        <v>1</v>
      </c>
      <c r="R12" t="s">
        <v>48</v>
      </c>
      <c r="S12" t="s">
        <v>52</v>
      </c>
      <c r="T12" t="s">
        <v>2095</v>
      </c>
      <c r="U12" s="20" t="str">
        <f>VLOOKUP(S12,$Y:$Y,1,FALSE)</f>
        <v>c8b7671c9d401f656d50a44500923fa91d43d692dd05a6b4bdc0a5f76a21a659</v>
      </c>
      <c r="X12" s="24">
        <v>11</v>
      </c>
      <c r="Y12" s="27" t="s">
        <v>53</v>
      </c>
      <c r="Z12" s="28" t="s">
        <v>12</v>
      </c>
    </row>
    <row r="13" spans="2:26" x14ac:dyDescent="0.4">
      <c r="B13">
        <v>11</v>
      </c>
      <c r="C13" t="s">
        <v>1</v>
      </c>
      <c r="D13">
        <v>2015</v>
      </c>
      <c r="E13" t="s">
        <v>2</v>
      </c>
      <c r="F13">
        <v>0</v>
      </c>
      <c r="G13" t="s">
        <v>3</v>
      </c>
      <c r="H13">
        <v>4</v>
      </c>
      <c r="I13" t="s">
        <v>4</v>
      </c>
      <c r="J13">
        <v>681</v>
      </c>
      <c r="K13" t="s">
        <v>11</v>
      </c>
      <c r="L13" s="15">
        <v>42005</v>
      </c>
      <c r="M13" t="s">
        <v>6</v>
      </c>
      <c r="N13" t="s">
        <v>6</v>
      </c>
      <c r="O13">
        <v>1255</v>
      </c>
      <c r="P13" t="s">
        <v>6</v>
      </c>
      <c r="Q13">
        <v>1</v>
      </c>
      <c r="R13" t="s">
        <v>12</v>
      </c>
      <c r="S13" t="s">
        <v>53</v>
      </c>
      <c r="T13" t="s">
        <v>2095</v>
      </c>
      <c r="U13" s="20" t="str">
        <f>VLOOKUP(S13,$Y:$Y,1,FALSE)</f>
        <v>07b510947bbdc105976b825949b871408e7cad734c785529b4ac476c514953b0</v>
      </c>
      <c r="X13" s="24">
        <v>12</v>
      </c>
      <c r="Y13" s="27" t="s">
        <v>54</v>
      </c>
      <c r="Z13" s="28" t="s">
        <v>12</v>
      </c>
    </row>
    <row r="14" spans="2:26" x14ac:dyDescent="0.4">
      <c r="B14">
        <v>12</v>
      </c>
      <c r="C14" t="s">
        <v>1</v>
      </c>
      <c r="D14">
        <v>2015</v>
      </c>
      <c r="E14" t="s">
        <v>2</v>
      </c>
      <c r="F14">
        <v>0</v>
      </c>
      <c r="G14" t="s">
        <v>3</v>
      </c>
      <c r="H14">
        <v>4</v>
      </c>
      <c r="I14" t="s">
        <v>4</v>
      </c>
      <c r="J14">
        <v>684</v>
      </c>
      <c r="K14" t="s">
        <v>2104</v>
      </c>
      <c r="L14" s="15">
        <v>42005</v>
      </c>
      <c r="M14" t="s">
        <v>6</v>
      </c>
      <c r="N14" t="s">
        <v>6</v>
      </c>
      <c r="O14">
        <v>1387</v>
      </c>
      <c r="P14" t="s">
        <v>6</v>
      </c>
      <c r="Q14">
        <v>1</v>
      </c>
      <c r="R14" t="s">
        <v>12</v>
      </c>
      <c r="S14" t="s">
        <v>54</v>
      </c>
      <c r="T14" t="s">
        <v>2095</v>
      </c>
      <c r="U14" s="20" t="str">
        <f>VLOOKUP(S14,$Y:$Y,1,FALSE)</f>
        <v>94aeb99d07dbab14b8bd0ac7d05f4c0524046b83c95411a190b483498e482813</v>
      </c>
      <c r="X14" s="24">
        <v>13</v>
      </c>
      <c r="Y14" s="27" t="s">
        <v>55</v>
      </c>
      <c r="Z14" s="28" t="s">
        <v>48</v>
      </c>
    </row>
    <row r="15" spans="2:26" x14ac:dyDescent="0.4">
      <c r="B15">
        <v>13</v>
      </c>
      <c r="C15" t="s">
        <v>1</v>
      </c>
      <c r="D15">
        <v>2015</v>
      </c>
      <c r="E15" t="s">
        <v>2</v>
      </c>
      <c r="F15">
        <v>0</v>
      </c>
      <c r="G15" t="s">
        <v>3</v>
      </c>
      <c r="H15">
        <v>4</v>
      </c>
      <c r="I15" t="s">
        <v>4</v>
      </c>
      <c r="J15">
        <v>735</v>
      </c>
      <c r="K15" t="s">
        <v>2105</v>
      </c>
      <c r="L15" s="15">
        <v>42005</v>
      </c>
      <c r="M15" t="s">
        <v>6</v>
      </c>
      <c r="N15" t="s">
        <v>6</v>
      </c>
      <c r="O15">
        <v>1617.88</v>
      </c>
      <c r="P15" t="s">
        <v>6</v>
      </c>
      <c r="Q15">
        <v>1</v>
      </c>
      <c r="R15" t="s">
        <v>48</v>
      </c>
      <c r="S15" t="s">
        <v>55</v>
      </c>
      <c r="T15" t="s">
        <v>2095</v>
      </c>
      <c r="U15" s="20" t="str">
        <f>VLOOKUP(S15,$Y:$Y,1,FALSE)</f>
        <v>7ec8878f709a887875ccb82091c199f62d4d4f97a3305018563803d2afe756c8</v>
      </c>
      <c r="X15" s="24">
        <v>14</v>
      </c>
      <c r="Y15" s="27" t="s">
        <v>56</v>
      </c>
      <c r="Z15" s="28" t="s">
        <v>57</v>
      </c>
    </row>
    <row r="16" spans="2:26" x14ac:dyDescent="0.4">
      <c r="B16">
        <v>14</v>
      </c>
      <c r="C16" t="s">
        <v>1</v>
      </c>
      <c r="D16">
        <v>2015</v>
      </c>
      <c r="E16" t="s">
        <v>2</v>
      </c>
      <c r="F16">
        <v>0</v>
      </c>
      <c r="G16" t="s">
        <v>3</v>
      </c>
      <c r="H16">
        <v>4</v>
      </c>
      <c r="I16" t="s">
        <v>4</v>
      </c>
      <c r="J16">
        <v>844</v>
      </c>
      <c r="K16" t="s">
        <v>57</v>
      </c>
      <c r="L16" s="15">
        <v>42005</v>
      </c>
      <c r="M16" t="s">
        <v>6</v>
      </c>
      <c r="N16" t="s">
        <v>6</v>
      </c>
      <c r="O16">
        <v>11190</v>
      </c>
      <c r="P16" t="s">
        <v>6</v>
      </c>
      <c r="Q16">
        <v>1</v>
      </c>
      <c r="R16" t="s">
        <v>57</v>
      </c>
      <c r="S16" t="s">
        <v>56</v>
      </c>
      <c r="T16" t="s">
        <v>2095</v>
      </c>
      <c r="U16" s="20" t="str">
        <f>VLOOKUP(S16,$Y:$Y,1,FALSE)</f>
        <v>2a73287c2aab481460ab69748f00b362130b6f1e52f86178c8533a409bd22115</v>
      </c>
      <c r="X16" s="24">
        <v>15</v>
      </c>
      <c r="Y16" s="27" t="s">
        <v>58</v>
      </c>
      <c r="Z16" s="28" t="s">
        <v>59</v>
      </c>
    </row>
    <row r="17" spans="2:26" x14ac:dyDescent="0.4">
      <c r="B17">
        <v>15</v>
      </c>
      <c r="C17" t="s">
        <v>1</v>
      </c>
      <c r="D17">
        <v>2015</v>
      </c>
      <c r="E17" t="s">
        <v>2</v>
      </c>
      <c r="F17">
        <v>0</v>
      </c>
      <c r="G17" t="s">
        <v>3</v>
      </c>
      <c r="H17">
        <v>4</v>
      </c>
      <c r="I17" t="s">
        <v>4</v>
      </c>
      <c r="J17">
        <v>912</v>
      </c>
      <c r="K17" t="s">
        <v>2106</v>
      </c>
      <c r="L17" s="15">
        <v>42005</v>
      </c>
      <c r="M17" t="s">
        <v>6</v>
      </c>
      <c r="N17" t="s">
        <v>6</v>
      </c>
      <c r="O17">
        <v>6287.19</v>
      </c>
      <c r="P17" t="s">
        <v>6</v>
      </c>
      <c r="Q17">
        <v>1</v>
      </c>
      <c r="R17" t="s">
        <v>59</v>
      </c>
      <c r="S17" t="s">
        <v>58</v>
      </c>
      <c r="T17" t="s">
        <v>2095</v>
      </c>
      <c r="U17" s="20" t="str">
        <f>VLOOKUP(S17,$Y:$Y,1,FALSE)</f>
        <v>00240ee68f81da40aa4ed0e7a73f2f3b6dccbbae16a4914398e34653b00cae0b</v>
      </c>
      <c r="X17" s="24">
        <v>16</v>
      </c>
      <c r="Y17" s="27" t="s">
        <v>60</v>
      </c>
      <c r="Z17" s="28" t="s">
        <v>59</v>
      </c>
    </row>
    <row r="18" spans="2:26" x14ac:dyDescent="0.4">
      <c r="B18">
        <v>16</v>
      </c>
      <c r="C18" t="s">
        <v>1</v>
      </c>
      <c r="D18">
        <v>2015</v>
      </c>
      <c r="E18" t="s">
        <v>2</v>
      </c>
      <c r="F18">
        <v>0</v>
      </c>
      <c r="G18" t="s">
        <v>3</v>
      </c>
      <c r="H18">
        <v>4</v>
      </c>
      <c r="I18" t="s">
        <v>4</v>
      </c>
      <c r="J18">
        <v>951</v>
      </c>
      <c r="K18" t="s">
        <v>2107</v>
      </c>
      <c r="L18" s="15">
        <v>42005</v>
      </c>
      <c r="M18" t="s">
        <v>6</v>
      </c>
      <c r="N18" t="s">
        <v>6</v>
      </c>
      <c r="O18">
        <v>-6797.48</v>
      </c>
      <c r="P18" t="s">
        <v>6</v>
      </c>
      <c r="Q18">
        <v>1</v>
      </c>
      <c r="R18" t="s">
        <v>59</v>
      </c>
      <c r="S18" t="s">
        <v>60</v>
      </c>
      <c r="T18" t="s">
        <v>2095</v>
      </c>
      <c r="U18" s="20" t="str">
        <f>VLOOKUP(S18,$Y:$Y,1,FALSE)</f>
        <v>10a9a020c8e50a8fbcf5e3c96a18ae5d728a69afbbdb41fca16011a38b1f3c7b</v>
      </c>
      <c r="X18" s="24">
        <v>17</v>
      </c>
      <c r="Y18" s="27" t="s">
        <v>61</v>
      </c>
      <c r="Z18" s="28" t="s">
        <v>59</v>
      </c>
    </row>
    <row r="19" spans="2:26" x14ac:dyDescent="0.4">
      <c r="B19">
        <v>17</v>
      </c>
      <c r="C19" t="s">
        <v>1</v>
      </c>
      <c r="D19">
        <v>2015</v>
      </c>
      <c r="E19" t="s">
        <v>2</v>
      </c>
      <c r="F19">
        <v>0</v>
      </c>
      <c r="G19" t="s">
        <v>3</v>
      </c>
      <c r="H19">
        <v>4</v>
      </c>
      <c r="I19" t="s">
        <v>4</v>
      </c>
      <c r="J19">
        <v>935</v>
      </c>
      <c r="K19" t="s">
        <v>2108</v>
      </c>
      <c r="L19" s="15">
        <v>42005</v>
      </c>
      <c r="M19" t="s">
        <v>6</v>
      </c>
      <c r="N19" t="s">
        <v>6</v>
      </c>
      <c r="O19">
        <v>-1212.42</v>
      </c>
      <c r="P19" t="s">
        <v>6</v>
      </c>
      <c r="Q19">
        <v>1</v>
      </c>
      <c r="R19" t="s">
        <v>59</v>
      </c>
      <c r="S19" t="s">
        <v>61</v>
      </c>
      <c r="T19" t="s">
        <v>2095</v>
      </c>
      <c r="U19" s="20" t="str">
        <f>VLOOKUP(S19,$Y:$Y,1,FALSE)</f>
        <v>1cd4973da110d1557f2771b5a9d08b35e494e3778e5001aa25de0c83d9e4bf43</v>
      </c>
      <c r="X19" s="24">
        <v>18</v>
      </c>
      <c r="Y19" s="27" t="s">
        <v>62</v>
      </c>
      <c r="Z19" s="28" t="s">
        <v>63</v>
      </c>
    </row>
    <row r="20" spans="2:26" x14ac:dyDescent="0.4">
      <c r="B20">
        <v>18</v>
      </c>
      <c r="C20" t="s">
        <v>1</v>
      </c>
      <c r="D20">
        <v>2015</v>
      </c>
      <c r="E20" t="s">
        <v>2</v>
      </c>
      <c r="F20">
        <v>0</v>
      </c>
      <c r="G20" t="s">
        <v>3</v>
      </c>
      <c r="H20">
        <v>3</v>
      </c>
      <c r="I20" t="s">
        <v>2109</v>
      </c>
      <c r="J20">
        <v>868</v>
      </c>
      <c r="K20" t="s">
        <v>2110</v>
      </c>
      <c r="L20" s="15">
        <v>42005</v>
      </c>
      <c r="M20" t="s">
        <v>6</v>
      </c>
      <c r="N20" t="s">
        <v>6</v>
      </c>
      <c r="O20">
        <v>1415.16</v>
      </c>
      <c r="P20" t="s">
        <v>6</v>
      </c>
      <c r="Q20">
        <v>1</v>
      </c>
      <c r="R20" t="s">
        <v>63</v>
      </c>
      <c r="S20" t="s">
        <v>62</v>
      </c>
      <c r="T20" t="s">
        <v>2111</v>
      </c>
      <c r="U20" s="20" t="str">
        <f>VLOOKUP(S20,$Y:$Y,1,FALSE)</f>
        <v>07a53733309c6b0b92556d67dedc7ceec3096e6f0faaae78928e304c5e955225</v>
      </c>
      <c r="X20" s="24">
        <v>19</v>
      </c>
      <c r="Y20" s="27" t="s">
        <v>64</v>
      </c>
      <c r="Z20" s="28" t="s">
        <v>63</v>
      </c>
    </row>
    <row r="21" spans="2:26" x14ac:dyDescent="0.4">
      <c r="B21">
        <v>19</v>
      </c>
      <c r="C21" t="s">
        <v>1</v>
      </c>
      <c r="D21">
        <v>2015</v>
      </c>
      <c r="E21" t="s">
        <v>2</v>
      </c>
      <c r="F21">
        <v>0</v>
      </c>
      <c r="G21" t="s">
        <v>3</v>
      </c>
      <c r="H21">
        <v>3</v>
      </c>
      <c r="I21" t="s">
        <v>2109</v>
      </c>
      <c r="J21">
        <v>869</v>
      </c>
      <c r="K21" t="s">
        <v>2112</v>
      </c>
      <c r="L21" s="15">
        <v>42005</v>
      </c>
      <c r="M21" t="s">
        <v>6</v>
      </c>
      <c r="N21" t="s">
        <v>6</v>
      </c>
      <c r="O21">
        <v>234.62</v>
      </c>
      <c r="P21" t="s">
        <v>6</v>
      </c>
      <c r="Q21">
        <v>1</v>
      </c>
      <c r="R21" t="s">
        <v>63</v>
      </c>
      <c r="S21" t="s">
        <v>64</v>
      </c>
      <c r="T21" t="s">
        <v>2111</v>
      </c>
      <c r="U21" s="20" t="str">
        <f>VLOOKUP(S21,$Y:$Y,1,FALSE)</f>
        <v>638c01ddcb46f52ccfe9ceca4a8b394c2d0c95dd4580713bec70c7216e8cfc02</v>
      </c>
      <c r="X21" s="24">
        <v>20</v>
      </c>
      <c r="Y21" s="27" t="s">
        <v>65</v>
      </c>
      <c r="Z21" s="28" t="s">
        <v>63</v>
      </c>
    </row>
    <row r="22" spans="2:26" x14ac:dyDescent="0.4">
      <c r="B22">
        <v>20</v>
      </c>
      <c r="C22" t="s">
        <v>1</v>
      </c>
      <c r="D22">
        <v>2015</v>
      </c>
      <c r="E22" t="s">
        <v>2</v>
      </c>
      <c r="F22">
        <v>0</v>
      </c>
      <c r="G22" t="s">
        <v>3</v>
      </c>
      <c r="H22">
        <v>3</v>
      </c>
      <c r="I22" t="s">
        <v>2109</v>
      </c>
      <c r="J22">
        <v>871</v>
      </c>
      <c r="K22" t="s">
        <v>2113</v>
      </c>
      <c r="L22" s="15">
        <v>42005</v>
      </c>
      <c r="M22" t="s">
        <v>6</v>
      </c>
      <c r="N22" t="s">
        <v>6</v>
      </c>
      <c r="O22">
        <v>830.98</v>
      </c>
      <c r="P22" t="s">
        <v>6</v>
      </c>
      <c r="Q22">
        <v>1</v>
      </c>
      <c r="R22" t="s">
        <v>63</v>
      </c>
      <c r="S22" t="s">
        <v>65</v>
      </c>
      <c r="T22" t="s">
        <v>2111</v>
      </c>
      <c r="U22" s="20" t="str">
        <f>VLOOKUP(S22,$Y:$Y,1,FALSE)</f>
        <v>e232445aed3cd368427896c7b563be19a07588f55ec64da084499e7a24a99151</v>
      </c>
      <c r="X22" s="24">
        <v>21</v>
      </c>
      <c r="Y22" s="29" t="s">
        <v>66</v>
      </c>
      <c r="Z22" s="28" t="s">
        <v>63</v>
      </c>
    </row>
    <row r="23" spans="2:26" x14ac:dyDescent="0.4">
      <c r="B23">
        <v>21</v>
      </c>
      <c r="C23" t="s">
        <v>1</v>
      </c>
      <c r="D23">
        <v>2015</v>
      </c>
      <c r="E23" t="s">
        <v>2</v>
      </c>
      <c r="F23">
        <v>0</v>
      </c>
      <c r="G23" t="s">
        <v>3</v>
      </c>
      <c r="H23">
        <v>3</v>
      </c>
      <c r="I23" t="s">
        <v>2109</v>
      </c>
      <c r="J23">
        <v>872</v>
      </c>
      <c r="K23" t="s">
        <v>2114</v>
      </c>
      <c r="L23" s="15">
        <v>42005</v>
      </c>
      <c r="M23" t="s">
        <v>6</v>
      </c>
      <c r="N23" t="s">
        <v>6</v>
      </c>
      <c r="O23">
        <v>0</v>
      </c>
      <c r="P23" t="s">
        <v>6</v>
      </c>
      <c r="Q23">
        <v>1</v>
      </c>
      <c r="R23" t="s">
        <v>63</v>
      </c>
      <c r="S23" s="12" t="s">
        <v>66</v>
      </c>
      <c r="T23" t="s">
        <v>2111</v>
      </c>
      <c r="U23" s="20" t="str">
        <f>VLOOKUP(S23,$Y:$Y,1,FALSE)</f>
        <v>6e855ca479937446cddcdd77a62b7c37a4fc2d7d640a1fc98c62252336defff9</v>
      </c>
      <c r="X23" s="24">
        <v>22</v>
      </c>
      <c r="Y23" s="27" t="s">
        <v>67</v>
      </c>
      <c r="Z23" s="28" t="s">
        <v>7</v>
      </c>
    </row>
    <row r="24" spans="2:26" x14ac:dyDescent="0.4">
      <c r="B24">
        <v>22</v>
      </c>
      <c r="C24" t="s">
        <v>1</v>
      </c>
      <c r="D24">
        <v>2015</v>
      </c>
      <c r="E24" t="s">
        <v>2</v>
      </c>
      <c r="F24">
        <v>0</v>
      </c>
      <c r="G24" t="s">
        <v>3</v>
      </c>
      <c r="H24">
        <v>4</v>
      </c>
      <c r="I24" t="s">
        <v>4</v>
      </c>
      <c r="J24">
        <v>341</v>
      </c>
      <c r="K24" t="s">
        <v>9</v>
      </c>
      <c r="L24" s="15">
        <v>42005</v>
      </c>
      <c r="M24" t="s">
        <v>6</v>
      </c>
      <c r="N24" t="s">
        <v>6</v>
      </c>
      <c r="O24">
        <v>0</v>
      </c>
      <c r="P24" t="s">
        <v>6</v>
      </c>
      <c r="Q24">
        <v>1</v>
      </c>
      <c r="R24" t="s">
        <v>7</v>
      </c>
      <c r="S24" t="s">
        <v>67</v>
      </c>
      <c r="T24" t="s">
        <v>2095</v>
      </c>
      <c r="U24" s="20" t="str">
        <f>VLOOKUP(S24,$Y:$Y,1,FALSE)</f>
        <v>79494f518b92461b57c94e0c37d5fe521abfcb9b471857b26f76f13fa2a92122</v>
      </c>
      <c r="X24" s="24">
        <v>23</v>
      </c>
      <c r="Y24" s="27" t="s">
        <v>68</v>
      </c>
      <c r="Z24" s="28" t="s">
        <v>69</v>
      </c>
    </row>
    <row r="25" spans="2:26" x14ac:dyDescent="0.4">
      <c r="B25">
        <v>23</v>
      </c>
      <c r="C25" t="s">
        <v>1</v>
      </c>
      <c r="D25">
        <v>2015</v>
      </c>
      <c r="E25" t="s">
        <v>2</v>
      </c>
      <c r="F25">
        <v>0</v>
      </c>
      <c r="G25" t="s">
        <v>3</v>
      </c>
      <c r="H25">
        <v>4</v>
      </c>
      <c r="I25" t="s">
        <v>4</v>
      </c>
      <c r="J25">
        <v>461</v>
      </c>
      <c r="K25" t="s">
        <v>2115</v>
      </c>
      <c r="L25" s="15">
        <v>42005</v>
      </c>
      <c r="M25" t="s">
        <v>6</v>
      </c>
      <c r="N25" t="s">
        <v>6</v>
      </c>
      <c r="O25">
        <v>0</v>
      </c>
      <c r="P25" t="s">
        <v>6</v>
      </c>
      <c r="Q25">
        <v>1</v>
      </c>
      <c r="R25" t="s">
        <v>69</v>
      </c>
      <c r="S25" t="s">
        <v>68</v>
      </c>
      <c r="T25" t="s">
        <v>2095</v>
      </c>
      <c r="U25" s="20" t="str">
        <f>VLOOKUP(S25,$Y:$Y,1,FALSE)</f>
        <v>a4039ae1199e35078474a562a8b65273f4464b33f3607f9f5fa6dfc26dfb255a</v>
      </c>
      <c r="X25" s="24">
        <v>24</v>
      </c>
      <c r="Y25" s="27" t="s">
        <v>70</v>
      </c>
      <c r="Z25" s="28" t="s">
        <v>71</v>
      </c>
    </row>
    <row r="26" spans="2:26" x14ac:dyDescent="0.4">
      <c r="B26">
        <v>24</v>
      </c>
      <c r="C26" t="s">
        <v>1</v>
      </c>
      <c r="D26">
        <v>2015</v>
      </c>
      <c r="E26" t="s">
        <v>2</v>
      </c>
      <c r="F26">
        <v>0</v>
      </c>
      <c r="G26" t="s">
        <v>3</v>
      </c>
      <c r="H26">
        <v>4</v>
      </c>
      <c r="I26" t="s">
        <v>4</v>
      </c>
      <c r="J26">
        <v>521</v>
      </c>
      <c r="K26" t="s">
        <v>2116</v>
      </c>
      <c r="L26" s="15">
        <v>42005</v>
      </c>
      <c r="M26" t="s">
        <v>6</v>
      </c>
      <c r="N26" t="s">
        <v>6</v>
      </c>
      <c r="O26">
        <v>0</v>
      </c>
      <c r="P26" t="s">
        <v>6</v>
      </c>
      <c r="Q26">
        <v>1</v>
      </c>
      <c r="R26" t="s">
        <v>71</v>
      </c>
      <c r="S26" t="s">
        <v>70</v>
      </c>
      <c r="T26" t="s">
        <v>2095</v>
      </c>
      <c r="U26" s="20" t="str">
        <f>VLOOKUP(S26,$Y:$Y,1,FALSE)</f>
        <v>90a60729b8d97d6ad4ca3b3ee1733d99dd55d67478deb7fd41dc511161e22ea8</v>
      </c>
      <c r="X26" s="24">
        <v>25</v>
      </c>
      <c r="Y26" s="27" t="s">
        <v>72</v>
      </c>
      <c r="Z26" s="28" t="s">
        <v>71</v>
      </c>
    </row>
    <row r="27" spans="2:26" x14ac:dyDescent="0.4">
      <c r="B27">
        <v>25</v>
      </c>
      <c r="C27" t="s">
        <v>1</v>
      </c>
      <c r="D27">
        <v>2015</v>
      </c>
      <c r="E27" t="s">
        <v>2</v>
      </c>
      <c r="F27">
        <v>0</v>
      </c>
      <c r="G27" t="s">
        <v>3</v>
      </c>
      <c r="H27">
        <v>4</v>
      </c>
      <c r="I27" t="s">
        <v>4</v>
      </c>
      <c r="J27">
        <v>526</v>
      </c>
      <c r="K27" t="s">
        <v>2117</v>
      </c>
      <c r="L27" s="15">
        <v>42005</v>
      </c>
      <c r="M27" t="s">
        <v>6</v>
      </c>
      <c r="N27" t="s">
        <v>6</v>
      </c>
      <c r="O27">
        <v>215</v>
      </c>
      <c r="P27" t="s">
        <v>6</v>
      </c>
      <c r="Q27">
        <v>1</v>
      </c>
      <c r="R27" t="s">
        <v>71</v>
      </c>
      <c r="S27" t="s">
        <v>72</v>
      </c>
      <c r="T27" t="s">
        <v>2095</v>
      </c>
      <c r="U27" s="20" t="str">
        <f>VLOOKUP(S27,$Y:$Y,1,FALSE)</f>
        <v>d27950b075a2ec94f5f7c61d8ca42e3f2471bc914685a6332ecdff30ba55f2f5</v>
      </c>
      <c r="X27" s="24">
        <v>26</v>
      </c>
      <c r="Y27" s="27" t="s">
        <v>73</v>
      </c>
      <c r="Z27" s="28" t="s">
        <v>71</v>
      </c>
    </row>
    <row r="28" spans="2:26" x14ac:dyDescent="0.4">
      <c r="B28">
        <v>26</v>
      </c>
      <c r="C28" t="s">
        <v>1</v>
      </c>
      <c r="D28">
        <v>2015</v>
      </c>
      <c r="E28" t="s">
        <v>2</v>
      </c>
      <c r="F28">
        <v>0</v>
      </c>
      <c r="G28" t="s">
        <v>3</v>
      </c>
      <c r="H28">
        <v>4</v>
      </c>
      <c r="I28" t="s">
        <v>4</v>
      </c>
      <c r="J28">
        <v>621</v>
      </c>
      <c r="K28" t="s">
        <v>2118</v>
      </c>
      <c r="L28" s="15">
        <v>42005</v>
      </c>
      <c r="M28" t="s">
        <v>6</v>
      </c>
      <c r="N28" t="s">
        <v>6</v>
      </c>
      <c r="O28">
        <v>1844.4</v>
      </c>
      <c r="P28" t="s">
        <v>6</v>
      </c>
      <c r="Q28">
        <v>1</v>
      </c>
      <c r="R28" t="s">
        <v>71</v>
      </c>
      <c r="S28" t="s">
        <v>73</v>
      </c>
      <c r="T28" t="s">
        <v>2095</v>
      </c>
      <c r="U28" s="20" t="str">
        <f>VLOOKUP(S28,$Y:$Y,1,FALSE)</f>
        <v>a2c04dd5b3088fc180b030c21c403b1c9e8dfc00c2517b2dfd30635ae7064dc3</v>
      </c>
      <c r="X28" s="24">
        <v>27</v>
      </c>
      <c r="Y28" s="27" t="s">
        <v>74</v>
      </c>
      <c r="Z28" s="28" t="s">
        <v>71</v>
      </c>
    </row>
    <row r="29" spans="2:26" x14ac:dyDescent="0.4">
      <c r="B29">
        <v>27</v>
      </c>
      <c r="C29" t="s">
        <v>1</v>
      </c>
      <c r="D29">
        <v>2015</v>
      </c>
      <c r="E29" t="s">
        <v>2</v>
      </c>
      <c r="F29">
        <v>0</v>
      </c>
      <c r="G29" t="s">
        <v>3</v>
      </c>
      <c r="H29">
        <v>4</v>
      </c>
      <c r="I29" t="s">
        <v>4</v>
      </c>
      <c r="J29">
        <v>622</v>
      </c>
      <c r="K29" t="s">
        <v>2119</v>
      </c>
      <c r="L29" s="15">
        <v>42005</v>
      </c>
      <c r="M29" t="s">
        <v>6</v>
      </c>
      <c r="N29" t="s">
        <v>6</v>
      </c>
      <c r="O29">
        <v>3481.6</v>
      </c>
      <c r="P29" t="s">
        <v>6</v>
      </c>
      <c r="Q29">
        <v>1</v>
      </c>
      <c r="R29" t="s">
        <v>71</v>
      </c>
      <c r="S29" t="s">
        <v>74</v>
      </c>
      <c r="T29" t="s">
        <v>2095</v>
      </c>
      <c r="U29" s="20" t="str">
        <f>VLOOKUP(S29,$Y:$Y,1,FALSE)</f>
        <v>2a578fe0b9d37570563b73029745a3298b5e620858642715fdc1fd384e92cc46</v>
      </c>
      <c r="X29" s="24">
        <v>28</v>
      </c>
      <c r="Y29" s="27" t="s">
        <v>75</v>
      </c>
      <c r="Z29" s="28" t="s">
        <v>71</v>
      </c>
    </row>
    <row r="30" spans="2:26" x14ac:dyDescent="0.4">
      <c r="B30">
        <v>28</v>
      </c>
      <c r="C30" t="s">
        <v>1</v>
      </c>
      <c r="D30">
        <v>2015</v>
      </c>
      <c r="E30" t="s">
        <v>2</v>
      </c>
      <c r="F30">
        <v>0</v>
      </c>
      <c r="G30" t="s">
        <v>3</v>
      </c>
      <c r="H30">
        <v>4</v>
      </c>
      <c r="I30" t="s">
        <v>4</v>
      </c>
      <c r="J30">
        <v>624</v>
      </c>
      <c r="K30" t="s">
        <v>2120</v>
      </c>
      <c r="L30" s="15">
        <v>42005</v>
      </c>
      <c r="M30" t="s">
        <v>6</v>
      </c>
      <c r="N30" t="s">
        <v>6</v>
      </c>
      <c r="O30">
        <v>0</v>
      </c>
      <c r="P30" t="s">
        <v>6</v>
      </c>
      <c r="Q30">
        <v>1</v>
      </c>
      <c r="R30" t="s">
        <v>71</v>
      </c>
      <c r="S30" t="s">
        <v>75</v>
      </c>
      <c r="T30" t="s">
        <v>2095</v>
      </c>
      <c r="U30" s="20" t="str">
        <f>VLOOKUP(S30,$Y:$Y,1,FALSE)</f>
        <v>68efd72bd92c52ac034104cdd0e2c806b5a857c7a2d4dc51ab91730b4824d9a2</v>
      </c>
      <c r="X30" s="24">
        <v>29</v>
      </c>
      <c r="Y30" s="29" t="s">
        <v>76</v>
      </c>
      <c r="Z30" s="28" t="s">
        <v>71</v>
      </c>
    </row>
    <row r="31" spans="2:26" x14ac:dyDescent="0.4">
      <c r="B31">
        <v>29</v>
      </c>
      <c r="C31" t="s">
        <v>1</v>
      </c>
      <c r="D31">
        <v>2015</v>
      </c>
      <c r="E31" t="s">
        <v>2</v>
      </c>
      <c r="F31">
        <v>0</v>
      </c>
      <c r="G31" t="s">
        <v>3</v>
      </c>
      <c r="H31">
        <v>4</v>
      </c>
      <c r="I31" t="s">
        <v>4</v>
      </c>
      <c r="J31">
        <v>625</v>
      </c>
      <c r="K31" t="s">
        <v>2121</v>
      </c>
      <c r="L31" s="15">
        <v>42005</v>
      </c>
      <c r="M31" t="s">
        <v>6</v>
      </c>
      <c r="N31" t="s">
        <v>6</v>
      </c>
      <c r="O31">
        <v>489.56</v>
      </c>
      <c r="P31" t="s">
        <v>6</v>
      </c>
      <c r="Q31">
        <v>1</v>
      </c>
      <c r="R31" t="s">
        <v>71</v>
      </c>
      <c r="S31" s="12" t="s">
        <v>76</v>
      </c>
      <c r="T31" t="s">
        <v>2095</v>
      </c>
      <c r="U31" s="20" t="str">
        <f>VLOOKUP(S31,$Y:$Y,1,FALSE)</f>
        <v>645070e938953e7ce5233d9ca43821dddde388630db8b99b428b1f28f12e954c</v>
      </c>
      <c r="X31" s="24">
        <v>30</v>
      </c>
      <c r="Y31" s="27" t="s">
        <v>77</v>
      </c>
      <c r="Z31" s="28" t="s">
        <v>71</v>
      </c>
    </row>
    <row r="32" spans="2:26" x14ac:dyDescent="0.4">
      <c r="B32">
        <v>30</v>
      </c>
      <c r="C32" t="s">
        <v>1</v>
      </c>
      <c r="D32">
        <v>2015</v>
      </c>
      <c r="E32" t="s">
        <v>2</v>
      </c>
      <c r="F32">
        <v>0</v>
      </c>
      <c r="G32" t="s">
        <v>3</v>
      </c>
      <c r="H32">
        <v>4</v>
      </c>
      <c r="I32" t="s">
        <v>4</v>
      </c>
      <c r="J32">
        <v>626</v>
      </c>
      <c r="K32" t="s">
        <v>2122</v>
      </c>
      <c r="L32" s="15">
        <v>42005</v>
      </c>
      <c r="M32" t="s">
        <v>6</v>
      </c>
      <c r="N32" t="s">
        <v>6</v>
      </c>
      <c r="O32">
        <v>108.01</v>
      </c>
      <c r="P32" t="s">
        <v>6</v>
      </c>
      <c r="Q32">
        <v>1</v>
      </c>
      <c r="R32" t="s">
        <v>71</v>
      </c>
      <c r="S32" t="s">
        <v>77</v>
      </c>
      <c r="T32" t="s">
        <v>2095</v>
      </c>
      <c r="U32" s="20" t="str">
        <f>VLOOKUP(S32,$Y:$Y,1,FALSE)</f>
        <v>72b7dfff24ce5dbde51b0f37a279bcb71ca24880a3efde4b31a9cffa7c4a8b99</v>
      </c>
      <c r="X32" s="24">
        <v>31</v>
      </c>
      <c r="Y32" s="27" t="s">
        <v>78</v>
      </c>
      <c r="Z32" s="28" t="s">
        <v>71</v>
      </c>
    </row>
    <row r="33" spans="2:26" x14ac:dyDescent="0.4">
      <c r="B33">
        <v>31</v>
      </c>
      <c r="C33" t="s">
        <v>1</v>
      </c>
      <c r="D33">
        <v>2015</v>
      </c>
      <c r="E33" t="s">
        <v>2</v>
      </c>
      <c r="F33">
        <v>0</v>
      </c>
      <c r="G33" t="s">
        <v>3</v>
      </c>
      <c r="H33">
        <v>4</v>
      </c>
      <c r="I33" t="s">
        <v>4</v>
      </c>
      <c r="J33">
        <v>646</v>
      </c>
      <c r="K33" t="s">
        <v>2118</v>
      </c>
      <c r="L33" s="15">
        <v>42005</v>
      </c>
      <c r="M33" t="s">
        <v>6</v>
      </c>
      <c r="N33" t="s">
        <v>6</v>
      </c>
      <c r="O33">
        <v>0</v>
      </c>
      <c r="P33" t="s">
        <v>6</v>
      </c>
      <c r="Q33">
        <v>1</v>
      </c>
      <c r="R33" t="s">
        <v>71</v>
      </c>
      <c r="S33" t="s">
        <v>78</v>
      </c>
      <c r="T33" t="s">
        <v>2095</v>
      </c>
      <c r="U33" s="20" t="str">
        <f>VLOOKUP(S33,$Y:$Y,1,FALSE)</f>
        <v>5860396dd73d74268c1d58a06608d811cf7fbc4cd77ba28915ceb9dccbb576c4</v>
      </c>
      <c r="X33" s="24">
        <v>32</v>
      </c>
      <c r="Y33" s="27" t="s">
        <v>79</v>
      </c>
      <c r="Z33" s="28" t="s">
        <v>80</v>
      </c>
    </row>
    <row r="34" spans="2:26" x14ac:dyDescent="0.4">
      <c r="B34">
        <v>32</v>
      </c>
      <c r="C34" t="s">
        <v>1</v>
      </c>
      <c r="D34">
        <v>2015</v>
      </c>
      <c r="E34" t="s">
        <v>2</v>
      </c>
      <c r="F34">
        <v>0</v>
      </c>
      <c r="G34" t="s">
        <v>3</v>
      </c>
      <c r="H34">
        <v>4</v>
      </c>
      <c r="I34" t="s">
        <v>4</v>
      </c>
      <c r="J34">
        <v>784</v>
      </c>
      <c r="K34" t="s">
        <v>2123</v>
      </c>
      <c r="L34" s="15">
        <v>42005</v>
      </c>
      <c r="M34" t="s">
        <v>6</v>
      </c>
      <c r="N34" t="s">
        <v>6</v>
      </c>
      <c r="O34">
        <v>3744.94</v>
      </c>
      <c r="P34" t="s">
        <v>6</v>
      </c>
      <c r="Q34">
        <v>1</v>
      </c>
      <c r="R34" t="s">
        <v>80</v>
      </c>
      <c r="S34" t="s">
        <v>79</v>
      </c>
      <c r="T34" t="s">
        <v>2095</v>
      </c>
      <c r="U34" s="20" t="str">
        <f>VLOOKUP(S34,$Y:$Y,1,FALSE)</f>
        <v>975a45bceef931636b09e7b919a4e8763e52cdb160c66f699fd208812164ddf4</v>
      </c>
      <c r="X34" s="24">
        <v>33</v>
      </c>
      <c r="Y34" s="27" t="s">
        <v>81</v>
      </c>
      <c r="Z34" s="28" t="s">
        <v>71</v>
      </c>
    </row>
    <row r="35" spans="2:26" x14ac:dyDescent="0.4">
      <c r="B35">
        <v>33</v>
      </c>
      <c r="C35" t="s">
        <v>1</v>
      </c>
      <c r="D35">
        <v>2015</v>
      </c>
      <c r="E35" t="s">
        <v>2</v>
      </c>
      <c r="F35">
        <v>0</v>
      </c>
      <c r="G35" t="s">
        <v>3</v>
      </c>
      <c r="H35">
        <v>46</v>
      </c>
      <c r="I35" t="s">
        <v>2124</v>
      </c>
      <c r="J35">
        <v>521</v>
      </c>
      <c r="K35" t="s">
        <v>2125</v>
      </c>
      <c r="L35" s="15">
        <v>42005</v>
      </c>
      <c r="M35" t="s">
        <v>6</v>
      </c>
      <c r="N35" t="s">
        <v>6</v>
      </c>
      <c r="O35">
        <v>1837.91</v>
      </c>
      <c r="P35" t="s">
        <v>6</v>
      </c>
      <c r="Q35">
        <v>1</v>
      </c>
      <c r="R35" t="s">
        <v>71</v>
      </c>
      <c r="S35" t="s">
        <v>81</v>
      </c>
      <c r="T35" t="s">
        <v>2126</v>
      </c>
      <c r="U35" s="20" t="str">
        <f>VLOOKUP(S35,$Y:$Y,1,FALSE)</f>
        <v>619d763c3b53f6e5f6247bee8fd8b8c4ec023b4e090ce4830eebc4e290292b52</v>
      </c>
      <c r="X35" s="24">
        <v>34</v>
      </c>
      <c r="Y35" s="27" t="s">
        <v>82</v>
      </c>
      <c r="Z35" s="28" t="s">
        <v>48</v>
      </c>
    </row>
    <row r="36" spans="2:26" x14ac:dyDescent="0.4">
      <c r="B36">
        <v>34</v>
      </c>
      <c r="C36" t="s">
        <v>1</v>
      </c>
      <c r="D36">
        <v>2016</v>
      </c>
      <c r="E36" t="s">
        <v>2</v>
      </c>
      <c r="F36">
        <v>0</v>
      </c>
      <c r="G36" t="s">
        <v>3</v>
      </c>
      <c r="H36">
        <v>4</v>
      </c>
      <c r="I36" t="s">
        <v>4</v>
      </c>
      <c r="J36">
        <v>856</v>
      </c>
      <c r="K36" t="s">
        <v>2127</v>
      </c>
      <c r="L36" s="15">
        <v>42370</v>
      </c>
      <c r="M36" t="s">
        <v>6</v>
      </c>
      <c r="N36" t="s">
        <v>6</v>
      </c>
      <c r="O36">
        <v>1017.5</v>
      </c>
      <c r="P36" t="s">
        <v>6</v>
      </c>
      <c r="Q36">
        <v>1</v>
      </c>
      <c r="R36" t="s">
        <v>48</v>
      </c>
      <c r="S36" t="s">
        <v>82</v>
      </c>
      <c r="T36" t="s">
        <v>2095</v>
      </c>
      <c r="U36" s="20" t="str">
        <f>VLOOKUP(S36,$Y:$Y,1,FALSE)</f>
        <v>af3a04ffe0391b1d5e81b85755d9849f5dd29bb6a6ea8af05afd925704e21c53</v>
      </c>
      <c r="X36" s="24">
        <v>35</v>
      </c>
      <c r="Y36" s="29" t="s">
        <v>83</v>
      </c>
      <c r="Z36" s="28" t="s">
        <v>41</v>
      </c>
    </row>
    <row r="37" spans="2:26" x14ac:dyDescent="0.4">
      <c r="B37">
        <v>35</v>
      </c>
      <c r="C37" t="s">
        <v>1</v>
      </c>
      <c r="D37">
        <v>2016</v>
      </c>
      <c r="E37" t="s">
        <v>2</v>
      </c>
      <c r="F37">
        <v>0</v>
      </c>
      <c r="G37" t="s">
        <v>3</v>
      </c>
      <c r="H37">
        <v>4</v>
      </c>
      <c r="I37" t="s">
        <v>4</v>
      </c>
      <c r="J37">
        <v>301</v>
      </c>
      <c r="K37" t="s">
        <v>2128</v>
      </c>
      <c r="L37" s="15">
        <v>42370</v>
      </c>
      <c r="M37" t="s">
        <v>6</v>
      </c>
      <c r="N37" t="s">
        <v>6</v>
      </c>
      <c r="O37">
        <v>0</v>
      </c>
      <c r="P37" t="s">
        <v>6</v>
      </c>
      <c r="Q37">
        <v>1</v>
      </c>
      <c r="R37" t="s">
        <v>41</v>
      </c>
      <c r="S37" s="12" t="s">
        <v>83</v>
      </c>
      <c r="T37" t="s">
        <v>2095</v>
      </c>
      <c r="U37" s="20" t="str">
        <f>VLOOKUP(S37,$Y:$Y,1,FALSE)</f>
        <v>69831e2363ef3bbb20778f1414454ca6ade23a58d06f2d8622d8d00bb6a8cfda</v>
      </c>
      <c r="X37" s="24">
        <v>36</v>
      </c>
      <c r="Y37" s="27" t="s">
        <v>8</v>
      </c>
      <c r="Z37" s="28" t="s">
        <v>7</v>
      </c>
    </row>
    <row r="38" spans="2:26" x14ac:dyDescent="0.4">
      <c r="B38">
        <v>36</v>
      </c>
      <c r="C38" t="s">
        <v>1</v>
      </c>
      <c r="D38">
        <v>2016</v>
      </c>
      <c r="E38" t="s">
        <v>2</v>
      </c>
      <c r="F38">
        <v>0</v>
      </c>
      <c r="G38" t="s">
        <v>3</v>
      </c>
      <c r="H38">
        <v>4</v>
      </c>
      <c r="I38" t="s">
        <v>4</v>
      </c>
      <c r="J38">
        <v>341</v>
      </c>
      <c r="K38" t="s">
        <v>5</v>
      </c>
      <c r="L38" s="15">
        <v>42370</v>
      </c>
      <c r="M38" t="s">
        <v>6</v>
      </c>
      <c r="N38" t="s">
        <v>6</v>
      </c>
      <c r="O38">
        <v>0</v>
      </c>
      <c r="P38" t="s">
        <v>6</v>
      </c>
      <c r="Q38">
        <v>1</v>
      </c>
      <c r="R38" t="s">
        <v>7</v>
      </c>
      <c r="S38" t="s">
        <v>8</v>
      </c>
      <c r="T38" t="s">
        <v>2095</v>
      </c>
      <c r="U38" s="20" t="str">
        <f>VLOOKUP(S38,$Y:$Y,1,FALSE)</f>
        <v>c451d5d51a270d6ba8a5e46c4beedb932ff3b26f6f6f88c0e953bedd1e774a77</v>
      </c>
      <c r="X38" s="24">
        <v>37</v>
      </c>
      <c r="Y38" s="27" t="s">
        <v>84</v>
      </c>
      <c r="Z38" s="28" t="s">
        <v>44</v>
      </c>
    </row>
    <row r="39" spans="2:26" x14ac:dyDescent="0.4">
      <c r="B39">
        <v>37</v>
      </c>
      <c r="C39" t="s">
        <v>1</v>
      </c>
      <c r="D39">
        <v>2016</v>
      </c>
      <c r="E39" t="s">
        <v>2</v>
      </c>
      <c r="F39">
        <v>0</v>
      </c>
      <c r="G39" t="s">
        <v>3</v>
      </c>
      <c r="H39">
        <v>4</v>
      </c>
      <c r="I39" t="s">
        <v>4</v>
      </c>
      <c r="J39">
        <v>386</v>
      </c>
      <c r="K39" t="s">
        <v>2096</v>
      </c>
      <c r="L39" s="15">
        <v>42370</v>
      </c>
      <c r="M39" t="s">
        <v>6</v>
      </c>
      <c r="N39" t="s">
        <v>6</v>
      </c>
      <c r="O39">
        <v>24.59</v>
      </c>
      <c r="P39" t="s">
        <v>6</v>
      </c>
      <c r="Q39">
        <v>1</v>
      </c>
      <c r="R39" t="s">
        <v>44</v>
      </c>
      <c r="S39" t="s">
        <v>84</v>
      </c>
      <c r="T39" t="s">
        <v>2095</v>
      </c>
      <c r="U39" s="20" t="str">
        <f>VLOOKUP(S39,$Y:$Y,1,FALSE)</f>
        <v>e58d034901a8fe7f1b21cc4daed5b7f4389c348fa71e2c0566ae12e82afca0d4</v>
      </c>
      <c r="X39" s="24">
        <v>38</v>
      </c>
      <c r="Y39" s="27" t="s">
        <v>85</v>
      </c>
      <c r="Z39" s="28" t="s">
        <v>7</v>
      </c>
    </row>
    <row r="40" spans="2:26" x14ac:dyDescent="0.4">
      <c r="B40">
        <v>38</v>
      </c>
      <c r="C40" t="s">
        <v>1</v>
      </c>
      <c r="D40">
        <v>2016</v>
      </c>
      <c r="E40" t="s">
        <v>2</v>
      </c>
      <c r="F40">
        <v>0</v>
      </c>
      <c r="G40" t="s">
        <v>3</v>
      </c>
      <c r="H40">
        <v>4</v>
      </c>
      <c r="I40" t="s">
        <v>4</v>
      </c>
      <c r="J40">
        <v>460</v>
      </c>
      <c r="K40" t="s">
        <v>2097</v>
      </c>
      <c r="L40" s="15">
        <v>42370</v>
      </c>
      <c r="M40" t="s">
        <v>6</v>
      </c>
      <c r="N40" t="s">
        <v>6</v>
      </c>
      <c r="O40">
        <v>228</v>
      </c>
      <c r="P40" t="s">
        <v>6</v>
      </c>
      <c r="Q40">
        <v>1</v>
      </c>
      <c r="R40" t="s">
        <v>7</v>
      </c>
      <c r="S40" t="s">
        <v>85</v>
      </c>
      <c r="T40" t="s">
        <v>2095</v>
      </c>
      <c r="U40" s="20" t="str">
        <f>VLOOKUP(S40,$Y:$Y,1,FALSE)</f>
        <v>eef8b30a1e9a164bf4a85baee1026bddcc57c8731484329276f18e981572d483</v>
      </c>
      <c r="X40" s="24">
        <v>39</v>
      </c>
      <c r="Y40" s="27" t="s">
        <v>86</v>
      </c>
      <c r="Z40" s="28" t="s">
        <v>7</v>
      </c>
    </row>
    <row r="41" spans="2:26" x14ac:dyDescent="0.4">
      <c r="B41">
        <v>39</v>
      </c>
      <c r="C41" t="s">
        <v>1</v>
      </c>
      <c r="D41">
        <v>2016</v>
      </c>
      <c r="E41" t="s">
        <v>2</v>
      </c>
      <c r="F41">
        <v>0</v>
      </c>
      <c r="G41" t="s">
        <v>3</v>
      </c>
      <c r="H41">
        <v>4</v>
      </c>
      <c r="I41" t="s">
        <v>4</v>
      </c>
      <c r="J41">
        <v>461</v>
      </c>
      <c r="K41" t="s">
        <v>2098</v>
      </c>
      <c r="L41" s="15">
        <v>42370</v>
      </c>
      <c r="M41" t="s">
        <v>6</v>
      </c>
      <c r="N41" t="s">
        <v>6</v>
      </c>
      <c r="O41">
        <v>0</v>
      </c>
      <c r="P41" t="s">
        <v>6</v>
      </c>
      <c r="Q41">
        <v>1</v>
      </c>
      <c r="R41" t="s">
        <v>7</v>
      </c>
      <c r="S41" t="s">
        <v>86</v>
      </c>
      <c r="T41" t="s">
        <v>2095</v>
      </c>
      <c r="U41" s="20" t="str">
        <f>VLOOKUP(S41,$Y:$Y,1,FALSE)</f>
        <v>f59d87ec1d8381751df2ffbc7ae4877d4a9c410d7f6914c6b39cb2405b9e6d6f</v>
      </c>
      <c r="X41" s="24">
        <v>40</v>
      </c>
      <c r="Y41" s="27" t="s">
        <v>87</v>
      </c>
      <c r="Z41" s="28" t="s">
        <v>48</v>
      </c>
    </row>
    <row r="42" spans="2:26" x14ac:dyDescent="0.4">
      <c r="B42">
        <v>40</v>
      </c>
      <c r="C42" t="s">
        <v>1</v>
      </c>
      <c r="D42">
        <v>2016</v>
      </c>
      <c r="E42" t="s">
        <v>2</v>
      </c>
      <c r="F42">
        <v>0</v>
      </c>
      <c r="G42" t="s">
        <v>3</v>
      </c>
      <c r="H42">
        <v>4</v>
      </c>
      <c r="I42" t="s">
        <v>4</v>
      </c>
      <c r="J42">
        <v>462</v>
      </c>
      <c r="K42" t="s">
        <v>2129</v>
      </c>
      <c r="L42" s="15">
        <v>42370</v>
      </c>
      <c r="M42" t="s">
        <v>6</v>
      </c>
      <c r="N42" t="s">
        <v>6</v>
      </c>
      <c r="O42">
        <v>0</v>
      </c>
      <c r="P42" t="s">
        <v>6</v>
      </c>
      <c r="Q42">
        <v>1</v>
      </c>
      <c r="R42" t="s">
        <v>48</v>
      </c>
      <c r="S42" t="s">
        <v>87</v>
      </c>
      <c r="T42" t="s">
        <v>2095</v>
      </c>
      <c r="U42" s="20" t="str">
        <f>VLOOKUP(S42,$Y:$Y,1,FALSE)</f>
        <v>f9d2d6d03c6db90faa3c791e7ef84343ad4719545f6bdcc762109ed27bdd2eb9</v>
      </c>
      <c r="X42" s="24">
        <v>41</v>
      </c>
      <c r="Y42" s="27" t="s">
        <v>88</v>
      </c>
      <c r="Z42" s="28" t="s">
        <v>48</v>
      </c>
    </row>
    <row r="43" spans="2:26" x14ac:dyDescent="0.4">
      <c r="B43">
        <v>41</v>
      </c>
      <c r="C43" t="s">
        <v>1</v>
      </c>
      <c r="D43">
        <v>2016</v>
      </c>
      <c r="E43" t="s">
        <v>2</v>
      </c>
      <c r="F43">
        <v>0</v>
      </c>
      <c r="G43" t="s">
        <v>3</v>
      </c>
      <c r="H43">
        <v>4</v>
      </c>
      <c r="I43" t="s">
        <v>4</v>
      </c>
      <c r="J43">
        <v>484</v>
      </c>
      <c r="K43" t="s">
        <v>2130</v>
      </c>
      <c r="L43" s="15">
        <v>42370</v>
      </c>
      <c r="M43" t="s">
        <v>6</v>
      </c>
      <c r="N43" t="s">
        <v>6</v>
      </c>
      <c r="O43">
        <v>0</v>
      </c>
      <c r="P43" t="s">
        <v>6</v>
      </c>
      <c r="Q43">
        <v>1</v>
      </c>
      <c r="R43" t="s">
        <v>48</v>
      </c>
      <c r="S43" t="s">
        <v>88</v>
      </c>
      <c r="T43" t="s">
        <v>2095</v>
      </c>
      <c r="U43" s="20" t="str">
        <f>VLOOKUP(S43,$Y:$Y,1,FALSE)</f>
        <v>4f94590161fad92611173307c5dcb7b840d41d16ac73da20090619c44f105323</v>
      </c>
      <c r="X43" s="24">
        <v>42</v>
      </c>
      <c r="Y43" s="27" t="s">
        <v>89</v>
      </c>
      <c r="Z43" s="28" t="s">
        <v>48</v>
      </c>
    </row>
    <row r="44" spans="2:26" x14ac:dyDescent="0.4">
      <c r="B44">
        <v>42</v>
      </c>
      <c r="C44" t="s">
        <v>1</v>
      </c>
      <c r="D44">
        <v>2016</v>
      </c>
      <c r="E44" t="s">
        <v>2</v>
      </c>
      <c r="F44">
        <v>0</v>
      </c>
      <c r="G44" t="s">
        <v>3</v>
      </c>
      <c r="H44">
        <v>4</v>
      </c>
      <c r="I44" t="s">
        <v>4</v>
      </c>
      <c r="J44">
        <v>486</v>
      </c>
      <c r="K44" t="s">
        <v>2101</v>
      </c>
      <c r="L44" s="15">
        <v>42370</v>
      </c>
      <c r="M44" t="s">
        <v>6</v>
      </c>
      <c r="N44" t="s">
        <v>6</v>
      </c>
      <c r="O44">
        <v>942.85</v>
      </c>
      <c r="P44" t="s">
        <v>6</v>
      </c>
      <c r="Q44">
        <v>1</v>
      </c>
      <c r="R44" t="s">
        <v>48</v>
      </c>
      <c r="S44" t="s">
        <v>89</v>
      </c>
      <c r="T44" t="s">
        <v>2095</v>
      </c>
      <c r="U44" s="20" t="str">
        <f>VLOOKUP(S44,$Y:$Y,1,FALSE)</f>
        <v>0cb7eaf59be3624338edb14a5bf22ad392a6a48644a61fd8b2966b6c21a5cf21</v>
      </c>
      <c r="X44" s="24">
        <v>43</v>
      </c>
      <c r="Y44" s="27" t="s">
        <v>90</v>
      </c>
      <c r="Z44" s="28" t="s">
        <v>48</v>
      </c>
    </row>
    <row r="45" spans="2:26" x14ac:dyDescent="0.4">
      <c r="B45">
        <v>43</v>
      </c>
      <c r="C45" t="s">
        <v>1</v>
      </c>
      <c r="D45">
        <v>2016</v>
      </c>
      <c r="E45" t="s">
        <v>2</v>
      </c>
      <c r="F45">
        <v>0</v>
      </c>
      <c r="G45" t="s">
        <v>3</v>
      </c>
      <c r="H45">
        <v>4</v>
      </c>
      <c r="I45" t="s">
        <v>4</v>
      </c>
      <c r="J45">
        <v>489</v>
      </c>
      <c r="K45" t="s">
        <v>2102</v>
      </c>
      <c r="L45" s="15">
        <v>42370</v>
      </c>
      <c r="M45" t="s">
        <v>6</v>
      </c>
      <c r="N45" t="s">
        <v>6</v>
      </c>
      <c r="O45">
        <v>188.28</v>
      </c>
      <c r="P45" t="s">
        <v>6</v>
      </c>
      <c r="Q45">
        <v>1</v>
      </c>
      <c r="R45" t="s">
        <v>48</v>
      </c>
      <c r="S45" t="s">
        <v>90</v>
      </c>
      <c r="T45" t="s">
        <v>2095</v>
      </c>
      <c r="U45" s="20" t="str">
        <f>VLOOKUP(S45,$Y:$Y,1,FALSE)</f>
        <v>65d7131b7e45f162f5781df2596916174d8f44a151584f2318c52c920e66973d</v>
      </c>
      <c r="X45" s="24">
        <v>44</v>
      </c>
      <c r="Y45" s="27" t="s">
        <v>91</v>
      </c>
      <c r="Z45" s="28" t="s">
        <v>48</v>
      </c>
    </row>
    <row r="46" spans="2:26" x14ac:dyDescent="0.4">
      <c r="B46">
        <v>44</v>
      </c>
      <c r="C46" t="s">
        <v>1</v>
      </c>
      <c r="D46">
        <v>2016</v>
      </c>
      <c r="E46" t="s">
        <v>2</v>
      </c>
      <c r="F46">
        <v>0</v>
      </c>
      <c r="G46" t="s">
        <v>3</v>
      </c>
      <c r="H46">
        <v>4</v>
      </c>
      <c r="I46" t="s">
        <v>4</v>
      </c>
      <c r="J46">
        <v>490</v>
      </c>
      <c r="K46" t="s">
        <v>2103</v>
      </c>
      <c r="L46" s="15">
        <v>42370</v>
      </c>
      <c r="M46" t="s">
        <v>6</v>
      </c>
      <c r="N46" t="s">
        <v>6</v>
      </c>
      <c r="O46">
        <v>209.9</v>
      </c>
      <c r="P46" t="s">
        <v>6</v>
      </c>
      <c r="Q46">
        <v>1</v>
      </c>
      <c r="R46" t="s">
        <v>48</v>
      </c>
      <c r="S46" t="s">
        <v>91</v>
      </c>
      <c r="T46" t="s">
        <v>2095</v>
      </c>
      <c r="U46" s="20" t="str">
        <f>VLOOKUP(S46,$Y:$Y,1,FALSE)</f>
        <v>55ffabb6c70b02ce925dce214fb17c8ada3ac1bf186c2840b41b76f7a5e0bbb7</v>
      </c>
      <c r="X46" s="24">
        <v>45</v>
      </c>
      <c r="Y46" s="27" t="s">
        <v>92</v>
      </c>
      <c r="Z46" s="28" t="s">
        <v>12</v>
      </c>
    </row>
    <row r="47" spans="2:26" x14ac:dyDescent="0.4">
      <c r="B47">
        <v>45</v>
      </c>
      <c r="C47" t="s">
        <v>1</v>
      </c>
      <c r="D47">
        <v>2016</v>
      </c>
      <c r="E47" t="s">
        <v>2</v>
      </c>
      <c r="F47">
        <v>0</v>
      </c>
      <c r="G47" t="s">
        <v>3</v>
      </c>
      <c r="H47">
        <v>4</v>
      </c>
      <c r="I47" t="s">
        <v>4</v>
      </c>
      <c r="J47">
        <v>681</v>
      </c>
      <c r="K47" t="s">
        <v>11</v>
      </c>
      <c r="L47" s="15">
        <v>42370</v>
      </c>
      <c r="M47" t="s">
        <v>6</v>
      </c>
      <c r="N47" t="s">
        <v>6</v>
      </c>
      <c r="O47">
        <v>1259</v>
      </c>
      <c r="P47" t="s">
        <v>6</v>
      </c>
      <c r="Q47">
        <v>1</v>
      </c>
      <c r="R47" t="s">
        <v>12</v>
      </c>
      <c r="S47" t="s">
        <v>92</v>
      </c>
      <c r="T47" t="s">
        <v>2095</v>
      </c>
      <c r="U47" s="20" t="str">
        <f>VLOOKUP(S47,$Y:$Y,1,FALSE)</f>
        <v>bbff02167ea62f54cbc2767a09d0c2301cd060cd1cf0e70d3495e294c7d8dd7a</v>
      </c>
      <c r="X47" s="24">
        <v>46</v>
      </c>
      <c r="Y47" s="27" t="s">
        <v>93</v>
      </c>
      <c r="Z47" s="28" t="s">
        <v>12</v>
      </c>
    </row>
    <row r="48" spans="2:26" x14ac:dyDescent="0.4">
      <c r="B48">
        <v>46</v>
      </c>
      <c r="C48" t="s">
        <v>1</v>
      </c>
      <c r="D48">
        <v>2016</v>
      </c>
      <c r="E48" t="s">
        <v>2</v>
      </c>
      <c r="F48">
        <v>0</v>
      </c>
      <c r="G48" t="s">
        <v>3</v>
      </c>
      <c r="H48">
        <v>4</v>
      </c>
      <c r="I48" t="s">
        <v>4</v>
      </c>
      <c r="J48">
        <v>684</v>
      </c>
      <c r="K48" t="s">
        <v>2104</v>
      </c>
      <c r="L48" s="15">
        <v>42370</v>
      </c>
      <c r="M48" t="s">
        <v>6</v>
      </c>
      <c r="N48" t="s">
        <v>6</v>
      </c>
      <c r="O48">
        <v>1399</v>
      </c>
      <c r="P48" t="s">
        <v>6</v>
      </c>
      <c r="Q48">
        <v>1</v>
      </c>
      <c r="R48" t="s">
        <v>12</v>
      </c>
      <c r="S48" t="s">
        <v>93</v>
      </c>
      <c r="T48" t="s">
        <v>2095</v>
      </c>
      <c r="U48" s="20" t="str">
        <f>VLOOKUP(S48,$Y:$Y,1,FALSE)</f>
        <v>523580be891a0e12a7fde91ef833c59118c32132dae910ed97f0e8b3efd404b6</v>
      </c>
      <c r="X48" s="24">
        <v>47</v>
      </c>
      <c r="Y48" s="27" t="s">
        <v>94</v>
      </c>
      <c r="Z48" s="28" t="s">
        <v>48</v>
      </c>
    </row>
    <row r="49" spans="2:26" x14ac:dyDescent="0.4">
      <c r="B49">
        <v>47</v>
      </c>
      <c r="C49" t="s">
        <v>1</v>
      </c>
      <c r="D49">
        <v>2016</v>
      </c>
      <c r="E49" t="s">
        <v>2</v>
      </c>
      <c r="F49">
        <v>0</v>
      </c>
      <c r="G49" t="s">
        <v>3</v>
      </c>
      <c r="H49">
        <v>4</v>
      </c>
      <c r="I49" t="s">
        <v>4</v>
      </c>
      <c r="J49">
        <v>735</v>
      </c>
      <c r="K49" t="s">
        <v>2105</v>
      </c>
      <c r="L49" s="15">
        <v>42370</v>
      </c>
      <c r="M49" t="s">
        <v>6</v>
      </c>
      <c r="N49" t="s">
        <v>6</v>
      </c>
      <c r="O49">
        <v>1839.83</v>
      </c>
      <c r="P49" t="s">
        <v>6</v>
      </c>
      <c r="Q49">
        <v>1</v>
      </c>
      <c r="R49" t="s">
        <v>48</v>
      </c>
      <c r="S49" t="s">
        <v>94</v>
      </c>
      <c r="T49" t="s">
        <v>2095</v>
      </c>
      <c r="U49" s="20" t="str">
        <f>VLOOKUP(S49,$Y:$Y,1,FALSE)</f>
        <v>5c38571e1dd641d6cdeb4c594037bea61bfddd25744c727252d16dfee3e2608a</v>
      </c>
      <c r="X49" s="24">
        <v>48</v>
      </c>
      <c r="Y49" s="29" t="s">
        <v>95</v>
      </c>
      <c r="Z49" s="28" t="s">
        <v>57</v>
      </c>
    </row>
    <row r="50" spans="2:26" x14ac:dyDescent="0.4">
      <c r="B50">
        <v>48</v>
      </c>
      <c r="C50" t="s">
        <v>1</v>
      </c>
      <c r="D50">
        <v>2016</v>
      </c>
      <c r="E50" t="s">
        <v>2</v>
      </c>
      <c r="F50">
        <v>0</v>
      </c>
      <c r="G50" t="s">
        <v>3</v>
      </c>
      <c r="H50">
        <v>4</v>
      </c>
      <c r="I50" t="s">
        <v>4</v>
      </c>
      <c r="J50">
        <v>844</v>
      </c>
      <c r="K50" t="s">
        <v>57</v>
      </c>
      <c r="L50" s="15">
        <v>42370</v>
      </c>
      <c r="M50" t="s">
        <v>6</v>
      </c>
      <c r="N50" t="s">
        <v>6</v>
      </c>
      <c r="O50">
        <v>11190</v>
      </c>
      <c r="P50" t="s">
        <v>6</v>
      </c>
      <c r="Q50">
        <v>1</v>
      </c>
      <c r="R50" t="s">
        <v>57</v>
      </c>
      <c r="S50" s="12" t="s">
        <v>95</v>
      </c>
      <c r="T50" t="s">
        <v>2095</v>
      </c>
      <c r="U50" s="20" t="str">
        <f>VLOOKUP(S50,$Y:$Y,1,FALSE)</f>
        <v>4e898bd7806812750a9b14ae481d553b2e009fec75ae0927ae20989b0c01d94b</v>
      </c>
      <c r="X50" s="24">
        <v>49</v>
      </c>
      <c r="Y50" s="27" t="s">
        <v>96</v>
      </c>
      <c r="Z50" s="28" t="s">
        <v>59</v>
      </c>
    </row>
    <row r="51" spans="2:26" x14ac:dyDescent="0.4">
      <c r="B51">
        <v>49</v>
      </c>
      <c r="C51" t="s">
        <v>1</v>
      </c>
      <c r="D51">
        <v>2016</v>
      </c>
      <c r="E51" t="s">
        <v>2</v>
      </c>
      <c r="F51">
        <v>0</v>
      </c>
      <c r="G51" t="s">
        <v>3</v>
      </c>
      <c r="H51">
        <v>4</v>
      </c>
      <c r="I51" t="s">
        <v>4</v>
      </c>
      <c r="J51">
        <v>912</v>
      </c>
      <c r="K51" t="s">
        <v>2131</v>
      </c>
      <c r="L51" s="15">
        <v>42370</v>
      </c>
      <c r="M51" t="s">
        <v>6</v>
      </c>
      <c r="N51" t="s">
        <v>6</v>
      </c>
      <c r="O51">
        <v>6812.99</v>
      </c>
      <c r="P51" t="s">
        <v>6</v>
      </c>
      <c r="Q51">
        <v>1</v>
      </c>
      <c r="R51" t="s">
        <v>59</v>
      </c>
      <c r="S51" t="s">
        <v>96</v>
      </c>
      <c r="T51" t="s">
        <v>2095</v>
      </c>
      <c r="U51" s="20" t="str">
        <f>VLOOKUP(S51,$Y:$Y,1,FALSE)</f>
        <v>1bc8fa940af0123427a97a61bb5d375ac128850fe5c98d7dac20247eab4f10ea</v>
      </c>
      <c r="X51" s="24">
        <v>50</v>
      </c>
      <c r="Y51" s="27" t="s">
        <v>97</v>
      </c>
      <c r="Z51" s="28" t="s">
        <v>59</v>
      </c>
    </row>
    <row r="52" spans="2:26" x14ac:dyDescent="0.4">
      <c r="B52">
        <v>50</v>
      </c>
      <c r="C52" t="s">
        <v>1</v>
      </c>
      <c r="D52">
        <v>2016</v>
      </c>
      <c r="E52" t="s">
        <v>2</v>
      </c>
      <c r="F52">
        <v>0</v>
      </c>
      <c r="G52" t="s">
        <v>3</v>
      </c>
      <c r="H52">
        <v>4</v>
      </c>
      <c r="I52" t="s">
        <v>4</v>
      </c>
      <c r="J52">
        <v>951</v>
      </c>
      <c r="K52" t="s">
        <v>2132</v>
      </c>
      <c r="L52" s="15">
        <v>42370</v>
      </c>
      <c r="M52" t="s">
        <v>6</v>
      </c>
      <c r="N52" t="s">
        <v>6</v>
      </c>
      <c r="O52">
        <v>-6797.48</v>
      </c>
      <c r="P52" t="s">
        <v>6</v>
      </c>
      <c r="Q52">
        <v>1</v>
      </c>
      <c r="R52" t="s">
        <v>59</v>
      </c>
      <c r="S52" t="s">
        <v>97</v>
      </c>
      <c r="T52" t="s">
        <v>2095</v>
      </c>
      <c r="U52" s="20" t="str">
        <f>VLOOKUP(S52,$Y:$Y,1,FALSE)</f>
        <v>b14aa6d9d716d135c6f5907471e7df60fe9e7e7731ce444f1a103686557a62fd</v>
      </c>
      <c r="X52" s="24">
        <v>51</v>
      </c>
      <c r="Y52" s="27" t="s">
        <v>98</v>
      </c>
      <c r="Z52" s="28" t="s">
        <v>59</v>
      </c>
    </row>
    <row r="53" spans="2:26" x14ac:dyDescent="0.4">
      <c r="B53">
        <v>51</v>
      </c>
      <c r="C53" t="s">
        <v>1</v>
      </c>
      <c r="D53">
        <v>2016</v>
      </c>
      <c r="E53" t="s">
        <v>2</v>
      </c>
      <c r="F53">
        <v>0</v>
      </c>
      <c r="G53" t="s">
        <v>3</v>
      </c>
      <c r="H53">
        <v>4</v>
      </c>
      <c r="I53" t="s">
        <v>4</v>
      </c>
      <c r="J53">
        <v>935</v>
      </c>
      <c r="K53" t="s">
        <v>2133</v>
      </c>
      <c r="L53" s="15">
        <v>42370</v>
      </c>
      <c r="M53" t="s">
        <v>6</v>
      </c>
      <c r="N53" t="s">
        <v>6</v>
      </c>
      <c r="O53">
        <v>-1212.42</v>
      </c>
      <c r="P53" t="s">
        <v>6</v>
      </c>
      <c r="Q53">
        <v>1</v>
      </c>
      <c r="R53" t="s">
        <v>59</v>
      </c>
      <c r="S53" t="s">
        <v>98</v>
      </c>
      <c r="T53" t="s">
        <v>2095</v>
      </c>
      <c r="U53" s="20" t="str">
        <f>VLOOKUP(S53,$Y:$Y,1,FALSE)</f>
        <v>b9dec5ca4a0e028fdefed35cf4ea94d343c583a6837ffee275a9545febacd630</v>
      </c>
      <c r="X53" s="24">
        <v>52</v>
      </c>
      <c r="Y53" s="27" t="s">
        <v>99</v>
      </c>
      <c r="Z53" s="28" t="s">
        <v>59</v>
      </c>
    </row>
    <row r="54" spans="2:26" x14ac:dyDescent="0.4">
      <c r="B54">
        <v>52</v>
      </c>
      <c r="C54" t="s">
        <v>1</v>
      </c>
      <c r="D54">
        <v>2016</v>
      </c>
      <c r="E54" t="s">
        <v>2</v>
      </c>
      <c r="F54">
        <v>0</v>
      </c>
      <c r="G54" t="s">
        <v>3</v>
      </c>
      <c r="H54">
        <v>4</v>
      </c>
      <c r="I54" t="s">
        <v>4</v>
      </c>
      <c r="J54">
        <v>999</v>
      </c>
      <c r="K54" t="s">
        <v>2134</v>
      </c>
      <c r="L54" s="15">
        <v>42370</v>
      </c>
      <c r="M54" t="s">
        <v>6</v>
      </c>
      <c r="N54" t="s">
        <v>6</v>
      </c>
      <c r="O54">
        <v>0.01</v>
      </c>
      <c r="P54" t="s">
        <v>6</v>
      </c>
      <c r="Q54">
        <v>1</v>
      </c>
      <c r="R54" t="s">
        <v>59</v>
      </c>
      <c r="S54" t="s">
        <v>99</v>
      </c>
      <c r="T54" t="s">
        <v>2095</v>
      </c>
      <c r="U54" s="20" t="str">
        <f>VLOOKUP(S54,$Y:$Y,1,FALSE)</f>
        <v>ea42deddfbb483f77545abf0bc88e28968d36431c9143800b6d3a6bd6eca2a53</v>
      </c>
      <c r="X54" s="24">
        <v>53</v>
      </c>
      <c r="Y54" s="27" t="s">
        <v>100</v>
      </c>
      <c r="Z54" s="28" t="s">
        <v>63</v>
      </c>
    </row>
    <row r="55" spans="2:26" x14ac:dyDescent="0.4">
      <c r="B55">
        <v>53</v>
      </c>
      <c r="C55" t="s">
        <v>1</v>
      </c>
      <c r="D55">
        <v>2016</v>
      </c>
      <c r="E55" t="s">
        <v>2</v>
      </c>
      <c r="F55">
        <v>0</v>
      </c>
      <c r="G55" t="s">
        <v>3</v>
      </c>
      <c r="H55">
        <v>3</v>
      </c>
      <c r="I55" t="s">
        <v>2109</v>
      </c>
      <c r="J55">
        <v>868</v>
      </c>
      <c r="K55" t="s">
        <v>2110</v>
      </c>
      <c r="L55" s="15">
        <v>42370</v>
      </c>
      <c r="M55" t="s">
        <v>6</v>
      </c>
      <c r="N55" t="s">
        <v>6</v>
      </c>
      <c r="O55">
        <v>1203.6600000000001</v>
      </c>
      <c r="P55" t="s">
        <v>6</v>
      </c>
      <c r="Q55">
        <v>1</v>
      </c>
      <c r="R55" t="s">
        <v>63</v>
      </c>
      <c r="S55" t="s">
        <v>100</v>
      </c>
      <c r="T55" t="s">
        <v>2111</v>
      </c>
      <c r="U55" s="20" t="str">
        <f>VLOOKUP(S55,$Y:$Y,1,FALSE)</f>
        <v>af77894d1e248cfe7b22c5521946799a3637ef85a08196db9c9ca3279cc379e1</v>
      </c>
      <c r="X55" s="24">
        <v>54</v>
      </c>
      <c r="Y55" s="27" t="s">
        <v>101</v>
      </c>
      <c r="Z55" s="28" t="s">
        <v>63</v>
      </c>
    </row>
    <row r="56" spans="2:26" x14ac:dyDescent="0.4">
      <c r="B56">
        <v>54</v>
      </c>
      <c r="C56" t="s">
        <v>1</v>
      </c>
      <c r="D56">
        <v>2016</v>
      </c>
      <c r="E56" t="s">
        <v>2</v>
      </c>
      <c r="F56">
        <v>0</v>
      </c>
      <c r="G56" t="s">
        <v>3</v>
      </c>
      <c r="H56">
        <v>3</v>
      </c>
      <c r="I56" t="s">
        <v>2109</v>
      </c>
      <c r="J56">
        <v>869</v>
      </c>
      <c r="K56" t="s">
        <v>2112</v>
      </c>
      <c r="L56" s="15">
        <v>42370</v>
      </c>
      <c r="M56" t="s">
        <v>6</v>
      </c>
      <c r="N56" t="s">
        <v>6</v>
      </c>
      <c r="O56">
        <v>235.87</v>
      </c>
      <c r="P56" t="s">
        <v>6</v>
      </c>
      <c r="Q56">
        <v>1</v>
      </c>
      <c r="R56" t="s">
        <v>63</v>
      </c>
      <c r="S56" t="s">
        <v>101</v>
      </c>
      <c r="T56" t="s">
        <v>2111</v>
      </c>
      <c r="U56" s="20" t="str">
        <f>VLOOKUP(S56,$Y:$Y,1,FALSE)</f>
        <v>772cda46082a5472d7066a79f6275069f133a9cd2d6d90ee90479f5f8f3b7f18</v>
      </c>
      <c r="X56" s="24">
        <v>55</v>
      </c>
      <c r="Y56" s="27" t="s">
        <v>102</v>
      </c>
      <c r="Z56" s="28" t="s">
        <v>63</v>
      </c>
    </row>
    <row r="57" spans="2:26" x14ac:dyDescent="0.4">
      <c r="B57">
        <v>55</v>
      </c>
      <c r="C57" t="s">
        <v>1</v>
      </c>
      <c r="D57">
        <v>2016</v>
      </c>
      <c r="E57" t="s">
        <v>2</v>
      </c>
      <c r="F57">
        <v>0</v>
      </c>
      <c r="G57" t="s">
        <v>3</v>
      </c>
      <c r="H57">
        <v>3</v>
      </c>
      <c r="I57" t="s">
        <v>2109</v>
      </c>
      <c r="J57">
        <v>871</v>
      </c>
      <c r="K57" t="s">
        <v>2113</v>
      </c>
      <c r="L57" s="15">
        <v>42370</v>
      </c>
      <c r="M57" t="s">
        <v>6</v>
      </c>
      <c r="N57" t="s">
        <v>6</v>
      </c>
      <c r="O57">
        <v>1073.55</v>
      </c>
      <c r="P57" t="s">
        <v>6</v>
      </c>
      <c r="Q57">
        <v>1</v>
      </c>
      <c r="R57" t="s">
        <v>63</v>
      </c>
      <c r="S57" t="s">
        <v>102</v>
      </c>
      <c r="T57" t="s">
        <v>2111</v>
      </c>
      <c r="U57" s="20" t="str">
        <f>VLOOKUP(S57,$Y:$Y,1,FALSE)</f>
        <v>fa0a07eac282e03f432478ffa0324c524d52ddeded5813375664bf8b70791f78</v>
      </c>
      <c r="X57" s="24">
        <v>56</v>
      </c>
      <c r="Y57" s="27" t="s">
        <v>103</v>
      </c>
      <c r="Z57" s="28" t="s">
        <v>63</v>
      </c>
    </row>
    <row r="58" spans="2:26" x14ac:dyDescent="0.4">
      <c r="B58">
        <v>56</v>
      </c>
      <c r="C58" t="s">
        <v>1</v>
      </c>
      <c r="D58">
        <v>2016</v>
      </c>
      <c r="E58" t="s">
        <v>2</v>
      </c>
      <c r="F58">
        <v>0</v>
      </c>
      <c r="G58" t="s">
        <v>3</v>
      </c>
      <c r="H58">
        <v>3</v>
      </c>
      <c r="I58" t="s">
        <v>2109</v>
      </c>
      <c r="J58">
        <v>872</v>
      </c>
      <c r="K58" t="s">
        <v>2114</v>
      </c>
      <c r="L58" s="15">
        <v>42370</v>
      </c>
      <c r="M58" t="s">
        <v>6</v>
      </c>
      <c r="N58" t="s">
        <v>6</v>
      </c>
      <c r="O58">
        <v>0</v>
      </c>
      <c r="P58" t="s">
        <v>6</v>
      </c>
      <c r="Q58">
        <v>1</v>
      </c>
      <c r="R58" t="s">
        <v>63</v>
      </c>
      <c r="S58" t="s">
        <v>103</v>
      </c>
      <c r="T58" t="s">
        <v>2111</v>
      </c>
      <c r="U58" s="20" t="str">
        <f>VLOOKUP(S58,$Y:$Y,1,FALSE)</f>
        <v>e5f9e535c8e6b258cfa1b673d8b19d4b7010c4745683b08789a448a1c25dd111</v>
      </c>
      <c r="X58" s="24">
        <v>57</v>
      </c>
      <c r="Y58" s="27" t="s">
        <v>10</v>
      </c>
      <c r="Z58" s="28" t="s">
        <v>7</v>
      </c>
    </row>
    <row r="59" spans="2:26" x14ac:dyDescent="0.4">
      <c r="B59">
        <v>57</v>
      </c>
      <c r="C59" t="s">
        <v>1</v>
      </c>
      <c r="D59">
        <v>2016</v>
      </c>
      <c r="E59" t="s">
        <v>2</v>
      </c>
      <c r="F59">
        <v>0</v>
      </c>
      <c r="G59" t="s">
        <v>3</v>
      </c>
      <c r="H59">
        <v>4</v>
      </c>
      <c r="I59" t="s">
        <v>4</v>
      </c>
      <c r="J59">
        <v>341</v>
      </c>
      <c r="K59" t="s">
        <v>9</v>
      </c>
      <c r="L59" s="15">
        <v>42370</v>
      </c>
      <c r="M59" t="s">
        <v>6</v>
      </c>
      <c r="N59" t="s">
        <v>6</v>
      </c>
      <c r="O59">
        <v>0</v>
      </c>
      <c r="P59" t="s">
        <v>6</v>
      </c>
      <c r="Q59">
        <v>2</v>
      </c>
      <c r="R59" t="s">
        <v>7</v>
      </c>
      <c r="S59" t="s">
        <v>10</v>
      </c>
      <c r="T59" t="s">
        <v>2095</v>
      </c>
      <c r="U59" s="20" t="str">
        <f>VLOOKUP(S59,$Y:$Y,1,FALSE)</f>
        <v>35af8d2fbe49a4afae94d896232ceb63685711f59687cce5282d5be529670ab7</v>
      </c>
      <c r="X59" s="24">
        <v>58</v>
      </c>
      <c r="Y59" s="27" t="s">
        <v>104</v>
      </c>
      <c r="Z59" s="28" t="s">
        <v>71</v>
      </c>
    </row>
    <row r="60" spans="2:26" x14ac:dyDescent="0.4">
      <c r="B60">
        <v>58</v>
      </c>
      <c r="C60" t="s">
        <v>1</v>
      </c>
      <c r="D60">
        <v>2016</v>
      </c>
      <c r="E60" t="s">
        <v>2</v>
      </c>
      <c r="F60">
        <v>0</v>
      </c>
      <c r="G60" t="s">
        <v>3</v>
      </c>
      <c r="H60">
        <v>4</v>
      </c>
      <c r="I60" t="s">
        <v>4</v>
      </c>
      <c r="J60">
        <v>521</v>
      </c>
      <c r="K60" t="s">
        <v>2135</v>
      </c>
      <c r="L60" s="15">
        <v>42370</v>
      </c>
      <c r="M60" t="s">
        <v>6</v>
      </c>
      <c r="N60" t="s">
        <v>6</v>
      </c>
      <c r="O60">
        <v>0</v>
      </c>
      <c r="P60" t="s">
        <v>6</v>
      </c>
      <c r="Q60">
        <v>1</v>
      </c>
      <c r="R60" t="s">
        <v>71</v>
      </c>
      <c r="S60" t="s">
        <v>104</v>
      </c>
      <c r="T60" t="s">
        <v>2095</v>
      </c>
      <c r="U60" s="20" t="str">
        <f>VLOOKUP(S60,$Y:$Y,1,FALSE)</f>
        <v>a2124872fc38dba03228ec2b0ed2cdc63525ccde4a2b58279f3e72b8f6d46916</v>
      </c>
      <c r="X60" s="24">
        <v>59</v>
      </c>
      <c r="Y60" s="27" t="s">
        <v>105</v>
      </c>
      <c r="Z60" s="28" t="s">
        <v>71</v>
      </c>
    </row>
    <row r="61" spans="2:26" x14ac:dyDescent="0.4">
      <c r="B61">
        <v>59</v>
      </c>
      <c r="C61" t="s">
        <v>1</v>
      </c>
      <c r="D61">
        <v>2016</v>
      </c>
      <c r="E61" t="s">
        <v>2</v>
      </c>
      <c r="F61">
        <v>0</v>
      </c>
      <c r="G61" t="s">
        <v>3</v>
      </c>
      <c r="H61">
        <v>4</v>
      </c>
      <c r="I61" t="s">
        <v>4</v>
      </c>
      <c r="J61">
        <v>526</v>
      </c>
      <c r="K61" t="s">
        <v>2136</v>
      </c>
      <c r="L61" s="15">
        <v>42370</v>
      </c>
      <c r="M61" t="s">
        <v>6</v>
      </c>
      <c r="N61" t="s">
        <v>6</v>
      </c>
      <c r="O61">
        <v>0</v>
      </c>
      <c r="P61" t="s">
        <v>6</v>
      </c>
      <c r="Q61">
        <v>1</v>
      </c>
      <c r="R61" t="s">
        <v>71</v>
      </c>
      <c r="S61" t="s">
        <v>105</v>
      </c>
      <c r="T61" t="s">
        <v>2095</v>
      </c>
      <c r="U61" s="20" t="str">
        <f>VLOOKUP(S61,$Y:$Y,1,FALSE)</f>
        <v>cc14460623133a7420d70f285300db5cda82a66081a866a8046a086fceacfcf7</v>
      </c>
      <c r="X61" s="24">
        <v>60</v>
      </c>
      <c r="Y61" s="27" t="s">
        <v>106</v>
      </c>
      <c r="Z61" s="28" t="s">
        <v>71</v>
      </c>
    </row>
    <row r="62" spans="2:26" x14ac:dyDescent="0.4">
      <c r="B62">
        <v>60</v>
      </c>
      <c r="C62" t="s">
        <v>1</v>
      </c>
      <c r="D62">
        <v>2016</v>
      </c>
      <c r="E62" t="s">
        <v>2</v>
      </c>
      <c r="F62">
        <v>0</v>
      </c>
      <c r="G62" t="s">
        <v>3</v>
      </c>
      <c r="H62">
        <v>4</v>
      </c>
      <c r="I62" t="s">
        <v>4</v>
      </c>
      <c r="J62">
        <v>621</v>
      </c>
      <c r="K62" t="s">
        <v>2118</v>
      </c>
      <c r="L62" s="15">
        <v>42370</v>
      </c>
      <c r="M62" t="s">
        <v>6</v>
      </c>
      <c r="N62" t="s">
        <v>6</v>
      </c>
      <c r="O62">
        <v>648</v>
      </c>
      <c r="P62" t="s">
        <v>6</v>
      </c>
      <c r="Q62">
        <v>1</v>
      </c>
      <c r="R62" t="s">
        <v>71</v>
      </c>
      <c r="S62" t="s">
        <v>106</v>
      </c>
      <c r="T62" t="s">
        <v>2095</v>
      </c>
      <c r="U62" s="20" t="str">
        <f>VLOOKUP(S62,$Y:$Y,1,FALSE)</f>
        <v>a8dc846b414d7a28612827748d1f6c1ea6872a2769740f7abe17657f78838802</v>
      </c>
      <c r="X62" s="24">
        <v>61</v>
      </c>
      <c r="Y62" s="27" t="s">
        <v>107</v>
      </c>
      <c r="Z62" s="28" t="s">
        <v>71</v>
      </c>
    </row>
    <row r="63" spans="2:26" x14ac:dyDescent="0.4">
      <c r="B63">
        <v>61</v>
      </c>
      <c r="C63" t="s">
        <v>1</v>
      </c>
      <c r="D63">
        <v>2016</v>
      </c>
      <c r="E63" t="s">
        <v>2</v>
      </c>
      <c r="F63">
        <v>0</v>
      </c>
      <c r="G63" t="s">
        <v>3</v>
      </c>
      <c r="H63">
        <v>4</v>
      </c>
      <c r="I63" t="s">
        <v>4</v>
      </c>
      <c r="J63">
        <v>622</v>
      </c>
      <c r="K63" t="s">
        <v>2137</v>
      </c>
      <c r="L63" s="15">
        <v>42370</v>
      </c>
      <c r="M63" t="s">
        <v>6</v>
      </c>
      <c r="N63" t="s">
        <v>6</v>
      </c>
      <c r="O63">
        <v>2872.2</v>
      </c>
      <c r="P63" t="s">
        <v>6</v>
      </c>
      <c r="Q63">
        <v>1</v>
      </c>
      <c r="R63" t="s">
        <v>71</v>
      </c>
      <c r="S63" t="s">
        <v>107</v>
      </c>
      <c r="T63" t="s">
        <v>2095</v>
      </c>
      <c r="U63" s="20" t="str">
        <f>VLOOKUP(S63,$Y:$Y,1,FALSE)</f>
        <v>0c1435a8acd6149c507fe678d936fa2fe86b9ca2a7830eaaa279258b7282d844</v>
      </c>
      <c r="X63" s="24">
        <v>62</v>
      </c>
      <c r="Y63" s="27" t="s">
        <v>108</v>
      </c>
      <c r="Z63" s="28" t="s">
        <v>71</v>
      </c>
    </row>
    <row r="64" spans="2:26" x14ac:dyDescent="0.4">
      <c r="B64">
        <v>62</v>
      </c>
      <c r="C64" t="s">
        <v>1</v>
      </c>
      <c r="D64">
        <v>2016</v>
      </c>
      <c r="E64" t="s">
        <v>2</v>
      </c>
      <c r="F64">
        <v>0</v>
      </c>
      <c r="G64" t="s">
        <v>3</v>
      </c>
      <c r="H64">
        <v>4</v>
      </c>
      <c r="I64" t="s">
        <v>4</v>
      </c>
      <c r="J64">
        <v>624</v>
      </c>
      <c r="K64" t="s">
        <v>2120</v>
      </c>
      <c r="L64" s="15">
        <v>42370</v>
      </c>
      <c r="M64" t="s">
        <v>6</v>
      </c>
      <c r="N64" t="s">
        <v>6</v>
      </c>
      <c r="O64">
        <v>0</v>
      </c>
      <c r="P64" t="s">
        <v>6</v>
      </c>
      <c r="Q64">
        <v>1</v>
      </c>
      <c r="R64" t="s">
        <v>71</v>
      </c>
      <c r="S64" t="s">
        <v>108</v>
      </c>
      <c r="T64" t="s">
        <v>2095</v>
      </c>
      <c r="U64" s="20" t="str">
        <f>VLOOKUP(S64,$Y:$Y,1,FALSE)</f>
        <v>4346dc01cfe384c14f832f0ed7876cfa29a810c9e1bf2a871b8afd16773cedb3</v>
      </c>
      <c r="X64" s="24">
        <v>63</v>
      </c>
      <c r="Y64" s="27" t="s">
        <v>109</v>
      </c>
      <c r="Z64" s="28" t="s">
        <v>71</v>
      </c>
    </row>
    <row r="65" spans="2:26" x14ac:dyDescent="0.4">
      <c r="B65">
        <v>63</v>
      </c>
      <c r="C65" t="s">
        <v>1</v>
      </c>
      <c r="D65">
        <v>2016</v>
      </c>
      <c r="E65" t="s">
        <v>2</v>
      </c>
      <c r="F65">
        <v>0</v>
      </c>
      <c r="G65" t="s">
        <v>3</v>
      </c>
      <c r="H65">
        <v>4</v>
      </c>
      <c r="I65" t="s">
        <v>4</v>
      </c>
      <c r="J65">
        <v>625</v>
      </c>
      <c r="K65" t="s">
        <v>2121</v>
      </c>
      <c r="L65" s="15">
        <v>42370</v>
      </c>
      <c r="M65" t="s">
        <v>6</v>
      </c>
      <c r="N65" t="s">
        <v>6</v>
      </c>
      <c r="O65">
        <v>1543.96</v>
      </c>
      <c r="P65" t="s">
        <v>6</v>
      </c>
      <c r="Q65">
        <v>1</v>
      </c>
      <c r="R65" t="s">
        <v>71</v>
      </c>
      <c r="S65" t="s">
        <v>109</v>
      </c>
      <c r="T65" t="s">
        <v>2095</v>
      </c>
      <c r="U65" s="20" t="str">
        <f>VLOOKUP(S65,$Y:$Y,1,FALSE)</f>
        <v>a4e455ad7a98f4e63a90280623432dfb2c5638f538ffe7151b073eb42b0a83f4</v>
      </c>
      <c r="X65" s="24">
        <v>64</v>
      </c>
      <c r="Y65" s="27" t="s">
        <v>110</v>
      </c>
      <c r="Z65" s="28" t="s">
        <v>71</v>
      </c>
    </row>
    <row r="66" spans="2:26" x14ac:dyDescent="0.4">
      <c r="B66">
        <v>64</v>
      </c>
      <c r="C66" t="s">
        <v>1</v>
      </c>
      <c r="D66">
        <v>2016</v>
      </c>
      <c r="E66" t="s">
        <v>2</v>
      </c>
      <c r="F66">
        <v>0</v>
      </c>
      <c r="G66" t="s">
        <v>3</v>
      </c>
      <c r="H66">
        <v>4</v>
      </c>
      <c r="I66" t="s">
        <v>4</v>
      </c>
      <c r="J66">
        <v>626</v>
      </c>
      <c r="K66" t="s">
        <v>2138</v>
      </c>
      <c r="L66" s="15">
        <v>42370</v>
      </c>
      <c r="M66" t="s">
        <v>6</v>
      </c>
      <c r="N66" t="s">
        <v>6</v>
      </c>
      <c r="O66">
        <v>110.02</v>
      </c>
      <c r="P66" t="s">
        <v>6</v>
      </c>
      <c r="Q66">
        <v>1</v>
      </c>
      <c r="R66" t="s">
        <v>71</v>
      </c>
      <c r="S66" t="s">
        <v>110</v>
      </c>
      <c r="T66" t="s">
        <v>2095</v>
      </c>
      <c r="U66" s="20" t="str">
        <f>VLOOKUP(S66,$Y:$Y,1,FALSE)</f>
        <v>438998ee26cf88049faa3706ec0a60f0e586beab8a5a7ac6b10b0188816fb38f</v>
      </c>
      <c r="X66" s="24">
        <v>65</v>
      </c>
      <c r="Y66" s="27" t="s">
        <v>111</v>
      </c>
      <c r="Z66" s="28" t="s">
        <v>80</v>
      </c>
    </row>
    <row r="67" spans="2:26" x14ac:dyDescent="0.4">
      <c r="B67">
        <v>65</v>
      </c>
      <c r="C67" t="s">
        <v>1</v>
      </c>
      <c r="D67">
        <v>2016</v>
      </c>
      <c r="E67" t="s">
        <v>2</v>
      </c>
      <c r="F67">
        <v>0</v>
      </c>
      <c r="G67" t="s">
        <v>3</v>
      </c>
      <c r="H67">
        <v>4</v>
      </c>
      <c r="I67" t="s">
        <v>4</v>
      </c>
      <c r="J67">
        <v>784</v>
      </c>
      <c r="K67" t="s">
        <v>2123</v>
      </c>
      <c r="L67" s="15">
        <v>42370</v>
      </c>
      <c r="M67" t="s">
        <v>6</v>
      </c>
      <c r="N67" t="s">
        <v>6</v>
      </c>
      <c r="O67">
        <v>3405.85</v>
      </c>
      <c r="P67" t="s">
        <v>6</v>
      </c>
      <c r="Q67">
        <v>1</v>
      </c>
      <c r="R67" t="s">
        <v>80</v>
      </c>
      <c r="S67" t="s">
        <v>111</v>
      </c>
      <c r="T67" t="s">
        <v>2095</v>
      </c>
      <c r="U67" s="20" t="str">
        <f>VLOOKUP(S67,$Y:$Y,1,FALSE)</f>
        <v>b110add4c1f44358d26f93b8d9d2143647a9e5d88bdff9b0eeb1d332621c618e</v>
      </c>
      <c r="X67" s="24">
        <v>66</v>
      </c>
      <c r="Y67" s="27" t="s">
        <v>112</v>
      </c>
      <c r="Z67" s="28" t="s">
        <v>71</v>
      </c>
    </row>
    <row r="68" spans="2:26" x14ac:dyDescent="0.4">
      <c r="B68">
        <v>66</v>
      </c>
      <c r="C68" t="s">
        <v>1</v>
      </c>
      <c r="D68">
        <v>2016</v>
      </c>
      <c r="E68" t="s">
        <v>2</v>
      </c>
      <c r="F68">
        <v>0</v>
      </c>
      <c r="G68" t="s">
        <v>3</v>
      </c>
      <c r="H68">
        <v>46</v>
      </c>
      <c r="I68" t="s">
        <v>2124</v>
      </c>
      <c r="J68">
        <v>521</v>
      </c>
      <c r="K68" t="s">
        <v>2125</v>
      </c>
      <c r="L68" s="15">
        <v>42370</v>
      </c>
      <c r="M68" t="s">
        <v>6</v>
      </c>
      <c r="N68" t="s">
        <v>6</v>
      </c>
      <c r="O68">
        <v>1837.91</v>
      </c>
      <c r="P68" t="s">
        <v>6</v>
      </c>
      <c r="Q68">
        <v>1</v>
      </c>
      <c r="R68" t="s">
        <v>71</v>
      </c>
      <c r="S68" t="s">
        <v>112</v>
      </c>
      <c r="T68" t="s">
        <v>2126</v>
      </c>
      <c r="U68" s="20" t="str">
        <f>VLOOKUP(S68,$Y:$Y,1,FALSE)</f>
        <v>e8c7c61cb01b2cef8af664211196b6ffcf399702878dd377e7bc0469d42cf7ca</v>
      </c>
      <c r="X68" s="24">
        <v>67</v>
      </c>
      <c r="Y68" s="27" t="s">
        <v>113</v>
      </c>
      <c r="Z68" s="28" t="s">
        <v>114</v>
      </c>
    </row>
    <row r="69" spans="2:26" x14ac:dyDescent="0.4">
      <c r="B69">
        <v>67</v>
      </c>
      <c r="C69" t="s">
        <v>1</v>
      </c>
      <c r="D69">
        <v>2017</v>
      </c>
      <c r="E69" t="s">
        <v>2</v>
      </c>
      <c r="F69">
        <v>0</v>
      </c>
      <c r="G69" t="s">
        <v>3</v>
      </c>
      <c r="H69">
        <v>4</v>
      </c>
      <c r="I69" t="s">
        <v>4</v>
      </c>
      <c r="J69">
        <v>106</v>
      </c>
      <c r="K69" t="s">
        <v>1065</v>
      </c>
      <c r="L69" s="15">
        <v>42736</v>
      </c>
      <c r="M69" t="s">
        <v>6</v>
      </c>
      <c r="N69" t="s">
        <v>6</v>
      </c>
      <c r="O69">
        <v>0</v>
      </c>
      <c r="P69" t="s">
        <v>6</v>
      </c>
      <c r="Q69">
        <v>1</v>
      </c>
      <c r="R69" t="s">
        <v>114</v>
      </c>
      <c r="S69" t="s">
        <v>113</v>
      </c>
      <c r="T69" t="s">
        <v>2095</v>
      </c>
      <c r="U69" s="20" t="str">
        <f>VLOOKUP(S69,$Y:$Y,1,FALSE)</f>
        <v>4444254bbcfb282c776cf4c1fbede4a11d44831ea30631b079d8d337090ec4a3</v>
      </c>
      <c r="X69" s="24">
        <v>68</v>
      </c>
      <c r="Y69" s="29" t="s">
        <v>115</v>
      </c>
      <c r="Z69" s="28" t="s">
        <v>41</v>
      </c>
    </row>
    <row r="70" spans="2:26" x14ac:dyDescent="0.4">
      <c r="B70">
        <v>68</v>
      </c>
      <c r="C70" t="s">
        <v>1</v>
      </c>
      <c r="D70">
        <v>2017</v>
      </c>
      <c r="E70" t="s">
        <v>2</v>
      </c>
      <c r="F70">
        <v>0</v>
      </c>
      <c r="G70" t="s">
        <v>3</v>
      </c>
      <c r="H70">
        <v>4</v>
      </c>
      <c r="I70" t="s">
        <v>4</v>
      </c>
      <c r="J70">
        <v>195</v>
      </c>
      <c r="K70" t="s">
        <v>2094</v>
      </c>
      <c r="L70" s="15">
        <v>42736</v>
      </c>
      <c r="M70" t="s">
        <v>6</v>
      </c>
      <c r="N70" t="s">
        <v>6</v>
      </c>
      <c r="O70">
        <v>0</v>
      </c>
      <c r="P70" t="s">
        <v>6</v>
      </c>
      <c r="Q70">
        <v>1</v>
      </c>
      <c r="R70" t="s">
        <v>41</v>
      </c>
      <c r="S70" s="12" t="s">
        <v>115</v>
      </c>
      <c r="T70" t="s">
        <v>2095</v>
      </c>
      <c r="U70" s="20" t="str">
        <f>VLOOKUP(S70,$Y:$Y,1,FALSE)</f>
        <v>961e98961a5c257185b521e0a70306112ebe3409171d35478900adbab5870fd3</v>
      </c>
      <c r="X70" s="24">
        <v>69</v>
      </c>
      <c r="Y70" s="27" t="s">
        <v>116</v>
      </c>
      <c r="Z70" s="28" t="s">
        <v>7</v>
      </c>
    </row>
    <row r="71" spans="2:26" x14ac:dyDescent="0.4">
      <c r="B71">
        <v>69</v>
      </c>
      <c r="C71" t="s">
        <v>1</v>
      </c>
      <c r="D71">
        <v>2017</v>
      </c>
      <c r="E71" t="s">
        <v>2</v>
      </c>
      <c r="F71">
        <v>0</v>
      </c>
      <c r="G71" t="s">
        <v>3</v>
      </c>
      <c r="H71">
        <v>4</v>
      </c>
      <c r="I71" t="s">
        <v>4</v>
      </c>
      <c r="J71">
        <v>236</v>
      </c>
      <c r="K71" t="s">
        <v>2098</v>
      </c>
      <c r="L71" s="15">
        <v>42736</v>
      </c>
      <c r="M71" t="s">
        <v>6</v>
      </c>
      <c r="N71" t="s">
        <v>6</v>
      </c>
      <c r="O71">
        <v>0</v>
      </c>
      <c r="P71" t="s">
        <v>6</v>
      </c>
      <c r="Q71">
        <v>1</v>
      </c>
      <c r="R71" t="s">
        <v>7</v>
      </c>
      <c r="S71" t="s">
        <v>116</v>
      </c>
      <c r="T71" t="s">
        <v>2095</v>
      </c>
      <c r="U71" s="20" t="str">
        <f>VLOOKUP(S71,$Y:$Y,1,FALSE)</f>
        <v>291698848bdc0a0ae9de0c34363bf12f70f75cd8ac98b64a713e7e79d55aaacc</v>
      </c>
      <c r="X71" s="24">
        <v>70</v>
      </c>
      <c r="Y71" s="27" t="s">
        <v>117</v>
      </c>
      <c r="Z71" s="28" t="s">
        <v>48</v>
      </c>
    </row>
    <row r="72" spans="2:26" x14ac:dyDescent="0.4">
      <c r="B72">
        <v>70</v>
      </c>
      <c r="C72" t="s">
        <v>1</v>
      </c>
      <c r="D72">
        <v>2017</v>
      </c>
      <c r="E72" t="s">
        <v>2</v>
      </c>
      <c r="F72">
        <v>0</v>
      </c>
      <c r="G72" t="s">
        <v>3</v>
      </c>
      <c r="H72">
        <v>4</v>
      </c>
      <c r="I72" t="s">
        <v>4</v>
      </c>
      <c r="J72">
        <v>269</v>
      </c>
      <c r="K72" t="s">
        <v>2105</v>
      </c>
      <c r="L72" s="15">
        <v>42736</v>
      </c>
      <c r="M72" t="s">
        <v>6</v>
      </c>
      <c r="N72" t="s">
        <v>6</v>
      </c>
      <c r="O72">
        <v>1797.7</v>
      </c>
      <c r="P72" t="s">
        <v>6</v>
      </c>
      <c r="Q72">
        <v>1</v>
      </c>
      <c r="R72" t="s">
        <v>48</v>
      </c>
      <c r="S72" t="s">
        <v>117</v>
      </c>
      <c r="T72" t="s">
        <v>2095</v>
      </c>
      <c r="U72" s="20" t="str">
        <f>VLOOKUP(S72,$Y:$Y,1,FALSE)</f>
        <v>4a6b638de90a5034a1c2040d9ee55bf9ecfcec47916f055a0ea0972477186571</v>
      </c>
      <c r="X72" s="24">
        <v>71</v>
      </c>
      <c r="Y72" s="27" t="s">
        <v>118</v>
      </c>
      <c r="Z72" s="28" t="s">
        <v>48</v>
      </c>
    </row>
    <row r="73" spans="2:26" x14ac:dyDescent="0.4">
      <c r="B73">
        <v>71</v>
      </c>
      <c r="C73" t="s">
        <v>1</v>
      </c>
      <c r="D73">
        <v>2017</v>
      </c>
      <c r="E73" t="s">
        <v>2</v>
      </c>
      <c r="F73">
        <v>0</v>
      </c>
      <c r="G73" t="s">
        <v>3</v>
      </c>
      <c r="H73">
        <v>4</v>
      </c>
      <c r="I73" t="s">
        <v>4</v>
      </c>
      <c r="J73">
        <v>281</v>
      </c>
      <c r="K73" t="s">
        <v>2102</v>
      </c>
      <c r="L73" s="15">
        <v>42736</v>
      </c>
      <c r="M73" t="s">
        <v>6</v>
      </c>
      <c r="N73" t="s">
        <v>6</v>
      </c>
      <c r="O73">
        <v>1090.32</v>
      </c>
      <c r="P73" t="s">
        <v>6</v>
      </c>
      <c r="Q73">
        <v>1</v>
      </c>
      <c r="R73" t="s">
        <v>48</v>
      </c>
      <c r="S73" t="s">
        <v>118</v>
      </c>
      <c r="T73" t="s">
        <v>2095</v>
      </c>
      <c r="U73" s="20" t="str">
        <f>VLOOKUP(S73,$Y:$Y,1,FALSE)</f>
        <v>1c52855487027e63e5eca0e8397003d58b26cc24350d3762e94a587d0eee3b3e</v>
      </c>
      <c r="X73" s="24">
        <v>72</v>
      </c>
      <c r="Y73" s="27" t="s">
        <v>119</v>
      </c>
      <c r="Z73" s="28" t="s">
        <v>57</v>
      </c>
    </row>
    <row r="74" spans="2:26" x14ac:dyDescent="0.4">
      <c r="B74">
        <v>72</v>
      </c>
      <c r="C74" t="s">
        <v>1</v>
      </c>
      <c r="D74">
        <v>2017</v>
      </c>
      <c r="E74" t="s">
        <v>2</v>
      </c>
      <c r="F74">
        <v>0</v>
      </c>
      <c r="G74" t="s">
        <v>3</v>
      </c>
      <c r="H74">
        <v>4</v>
      </c>
      <c r="I74" t="s">
        <v>4</v>
      </c>
      <c r="J74">
        <v>401</v>
      </c>
      <c r="K74" t="s">
        <v>57</v>
      </c>
      <c r="L74" s="15">
        <v>42736</v>
      </c>
      <c r="M74" t="s">
        <v>6</v>
      </c>
      <c r="N74" t="s">
        <v>6</v>
      </c>
      <c r="O74">
        <v>12516</v>
      </c>
      <c r="P74" t="s">
        <v>6</v>
      </c>
      <c r="Q74">
        <v>1</v>
      </c>
      <c r="R74" t="s">
        <v>57</v>
      </c>
      <c r="S74" t="s">
        <v>119</v>
      </c>
      <c r="T74" t="s">
        <v>2095</v>
      </c>
      <c r="U74" s="20" t="str">
        <f>VLOOKUP(S74,$Y:$Y,1,FALSE)</f>
        <v>215256ed7ec12131cb6debbe4fd76dfe1f7c7ffcb6397ec40f0fd2a5e02b037a</v>
      </c>
      <c r="X74" s="24">
        <v>73</v>
      </c>
      <c r="Y74" s="27" t="s">
        <v>120</v>
      </c>
      <c r="Z74" s="28" t="s">
        <v>12</v>
      </c>
    </row>
    <row r="75" spans="2:26" x14ac:dyDescent="0.4">
      <c r="B75">
        <v>73</v>
      </c>
      <c r="C75" t="s">
        <v>1</v>
      </c>
      <c r="D75">
        <v>2017</v>
      </c>
      <c r="E75" t="s">
        <v>2</v>
      </c>
      <c r="F75">
        <v>0</v>
      </c>
      <c r="G75" t="s">
        <v>3</v>
      </c>
      <c r="H75">
        <v>4</v>
      </c>
      <c r="I75" t="s">
        <v>4</v>
      </c>
      <c r="J75">
        <v>481</v>
      </c>
      <c r="K75" t="s">
        <v>2139</v>
      </c>
      <c r="L75" s="15">
        <v>42736</v>
      </c>
      <c r="M75" t="s">
        <v>6</v>
      </c>
      <c r="N75" t="s">
        <v>6</v>
      </c>
      <c r="O75">
        <v>1404</v>
      </c>
      <c r="P75" t="s">
        <v>6</v>
      </c>
      <c r="Q75">
        <v>1</v>
      </c>
      <c r="R75" t="s">
        <v>12</v>
      </c>
      <c r="S75" t="s">
        <v>120</v>
      </c>
      <c r="T75" t="s">
        <v>2095</v>
      </c>
      <c r="U75" s="20" t="str">
        <f>VLOOKUP(S75,$Y:$Y,1,FALSE)</f>
        <v>0afa96f17ad00e112bb3bcee9d8a9f0cefbf4e0a57787a254a1d0140f615a260</v>
      </c>
      <c r="X75" s="24">
        <v>74</v>
      </c>
      <c r="Y75" s="27" t="s">
        <v>121</v>
      </c>
      <c r="Z75" s="28" t="s">
        <v>12</v>
      </c>
    </row>
    <row r="76" spans="2:26" x14ac:dyDescent="0.4">
      <c r="B76">
        <v>74</v>
      </c>
      <c r="C76" t="s">
        <v>1</v>
      </c>
      <c r="D76">
        <v>2017</v>
      </c>
      <c r="E76" t="s">
        <v>2</v>
      </c>
      <c r="F76">
        <v>0</v>
      </c>
      <c r="G76" t="s">
        <v>3</v>
      </c>
      <c r="H76">
        <v>4</v>
      </c>
      <c r="I76" t="s">
        <v>4</v>
      </c>
      <c r="J76">
        <v>482</v>
      </c>
      <c r="K76" t="s">
        <v>11</v>
      </c>
      <c r="L76" s="15">
        <v>42736</v>
      </c>
      <c r="M76" t="s">
        <v>6</v>
      </c>
      <c r="N76" t="s">
        <v>6</v>
      </c>
      <c r="O76">
        <v>1264</v>
      </c>
      <c r="P76" t="s">
        <v>6</v>
      </c>
      <c r="Q76">
        <v>1</v>
      </c>
      <c r="R76" t="s">
        <v>12</v>
      </c>
      <c r="S76" t="s">
        <v>121</v>
      </c>
      <c r="T76" t="s">
        <v>2095</v>
      </c>
      <c r="U76" s="20" t="str">
        <f>VLOOKUP(S76,$Y:$Y,1,FALSE)</f>
        <v>6f5f17ffb7784975b578990670e4459cec4561eaf868168d260b792a140b0547</v>
      </c>
      <c r="X76" s="24">
        <v>75</v>
      </c>
      <c r="Y76" s="27" t="s">
        <v>122</v>
      </c>
      <c r="Z76" s="28" t="s">
        <v>44</v>
      </c>
    </row>
    <row r="77" spans="2:26" x14ac:dyDescent="0.4">
      <c r="B77">
        <v>75</v>
      </c>
      <c r="C77" t="s">
        <v>1</v>
      </c>
      <c r="D77">
        <v>2017</v>
      </c>
      <c r="E77" t="s">
        <v>2</v>
      </c>
      <c r="F77">
        <v>0</v>
      </c>
      <c r="G77" t="s">
        <v>3</v>
      </c>
      <c r="H77">
        <v>4</v>
      </c>
      <c r="I77" t="s">
        <v>4</v>
      </c>
      <c r="J77">
        <v>702</v>
      </c>
      <c r="K77" t="s">
        <v>2140</v>
      </c>
      <c r="L77" s="15">
        <v>42736</v>
      </c>
      <c r="M77" t="s">
        <v>6</v>
      </c>
      <c r="N77" t="s">
        <v>6</v>
      </c>
      <c r="O77">
        <v>22.66</v>
      </c>
      <c r="P77" t="s">
        <v>6</v>
      </c>
      <c r="Q77">
        <v>1</v>
      </c>
      <c r="R77" t="s">
        <v>44</v>
      </c>
      <c r="S77" t="s">
        <v>122</v>
      </c>
      <c r="T77" t="s">
        <v>2095</v>
      </c>
      <c r="U77" s="20" t="str">
        <f>VLOOKUP(S77,$Y:$Y,1,FALSE)</f>
        <v>d171e39cd0a81b66885e75e3754e624e3b800b0733259848a981f25373dcf1b2</v>
      </c>
      <c r="X77" s="24">
        <v>76</v>
      </c>
      <c r="Y77" s="27" t="s">
        <v>123</v>
      </c>
      <c r="Z77" s="28" t="s">
        <v>44</v>
      </c>
    </row>
    <row r="78" spans="2:26" x14ac:dyDescent="0.4">
      <c r="B78">
        <v>76</v>
      </c>
      <c r="C78" t="s">
        <v>1</v>
      </c>
      <c r="D78">
        <v>2017</v>
      </c>
      <c r="E78" t="s">
        <v>2</v>
      </c>
      <c r="F78">
        <v>0</v>
      </c>
      <c r="G78" t="s">
        <v>3</v>
      </c>
      <c r="H78">
        <v>4</v>
      </c>
      <c r="I78" t="s">
        <v>4</v>
      </c>
      <c r="J78">
        <v>706</v>
      </c>
      <c r="K78" t="s">
        <v>2096</v>
      </c>
      <c r="L78" s="15">
        <v>42736</v>
      </c>
      <c r="M78" t="s">
        <v>6</v>
      </c>
      <c r="N78" t="s">
        <v>6</v>
      </c>
      <c r="O78">
        <v>0</v>
      </c>
      <c r="P78" t="s">
        <v>6</v>
      </c>
      <c r="Q78">
        <v>1</v>
      </c>
      <c r="R78" t="s">
        <v>44</v>
      </c>
      <c r="S78" t="s">
        <v>123</v>
      </c>
      <c r="T78" t="s">
        <v>2095</v>
      </c>
      <c r="U78" s="20" t="str">
        <f>VLOOKUP(S78,$Y:$Y,1,FALSE)</f>
        <v>21e10da7b2231081d25722451c245785d9862a6de375235754be769031bb96d5</v>
      </c>
      <c r="X78" s="24">
        <v>77</v>
      </c>
      <c r="Y78" s="27" t="s">
        <v>124</v>
      </c>
      <c r="Z78" s="28" t="s">
        <v>48</v>
      </c>
    </row>
    <row r="79" spans="2:26" x14ac:dyDescent="0.4">
      <c r="B79">
        <v>77</v>
      </c>
      <c r="C79" t="s">
        <v>1</v>
      </c>
      <c r="D79">
        <v>2017</v>
      </c>
      <c r="E79" t="s">
        <v>2</v>
      </c>
      <c r="F79">
        <v>0</v>
      </c>
      <c r="G79" t="s">
        <v>3</v>
      </c>
      <c r="H79">
        <v>4</v>
      </c>
      <c r="I79" t="s">
        <v>4</v>
      </c>
      <c r="J79">
        <v>851</v>
      </c>
      <c r="K79" t="s">
        <v>2100</v>
      </c>
      <c r="L79" s="15">
        <v>42736</v>
      </c>
      <c r="M79" t="s">
        <v>6</v>
      </c>
      <c r="N79" t="s">
        <v>6</v>
      </c>
      <c r="O79">
        <v>0</v>
      </c>
      <c r="P79" t="s">
        <v>6</v>
      </c>
      <c r="Q79">
        <v>1</v>
      </c>
      <c r="R79" t="s">
        <v>48</v>
      </c>
      <c r="S79" t="s">
        <v>124</v>
      </c>
      <c r="T79" t="s">
        <v>2095</v>
      </c>
      <c r="U79" s="20" t="str">
        <f>VLOOKUP(S79,$Y:$Y,1,FALSE)</f>
        <v>5fbd83b688a6a8f1800decd281fcf271053fa971d56137c0a58ef869d1e3e6e5</v>
      </c>
      <c r="X79" s="24">
        <v>78</v>
      </c>
      <c r="Y79" s="27" t="s">
        <v>125</v>
      </c>
      <c r="Z79" s="28" t="s">
        <v>48</v>
      </c>
    </row>
    <row r="80" spans="2:26" x14ac:dyDescent="0.4">
      <c r="B80">
        <v>78</v>
      </c>
      <c r="C80" t="s">
        <v>1</v>
      </c>
      <c r="D80">
        <v>2017</v>
      </c>
      <c r="E80" t="s">
        <v>2</v>
      </c>
      <c r="F80">
        <v>0</v>
      </c>
      <c r="G80" t="s">
        <v>3</v>
      </c>
      <c r="H80">
        <v>4</v>
      </c>
      <c r="I80" t="s">
        <v>4</v>
      </c>
      <c r="J80">
        <v>856</v>
      </c>
      <c r="K80" t="s">
        <v>2099</v>
      </c>
      <c r="L80" s="15">
        <v>42736</v>
      </c>
      <c r="M80" t="s">
        <v>6</v>
      </c>
      <c r="N80" t="s">
        <v>6</v>
      </c>
      <c r="O80">
        <v>0</v>
      </c>
      <c r="P80" t="s">
        <v>6</v>
      </c>
      <c r="Q80">
        <v>1</v>
      </c>
      <c r="R80" t="s">
        <v>48</v>
      </c>
      <c r="S80" t="s">
        <v>125</v>
      </c>
      <c r="T80" t="s">
        <v>2095</v>
      </c>
      <c r="U80" s="20" t="str">
        <f>VLOOKUP(S80,$Y:$Y,1,FALSE)</f>
        <v>ac5e3f1641a6e505c087b5cef23d1627ada6dc81611f2c68b4fd9963c9b27747</v>
      </c>
      <c r="X80" s="24">
        <v>79</v>
      </c>
      <c r="Y80" s="27" t="s">
        <v>126</v>
      </c>
      <c r="Z80" s="28" t="s">
        <v>48</v>
      </c>
    </row>
    <row r="81" spans="2:26" x14ac:dyDescent="0.4">
      <c r="B81">
        <v>79</v>
      </c>
      <c r="C81" t="s">
        <v>1</v>
      </c>
      <c r="D81">
        <v>2017</v>
      </c>
      <c r="E81" t="s">
        <v>2</v>
      </c>
      <c r="F81">
        <v>0</v>
      </c>
      <c r="G81" t="s">
        <v>3</v>
      </c>
      <c r="H81">
        <v>4</v>
      </c>
      <c r="I81" t="s">
        <v>4</v>
      </c>
      <c r="J81">
        <v>857</v>
      </c>
      <c r="K81" t="s">
        <v>2101</v>
      </c>
      <c r="L81" s="15">
        <v>42736</v>
      </c>
      <c r="M81" t="s">
        <v>6</v>
      </c>
      <c r="N81" t="s">
        <v>6</v>
      </c>
      <c r="O81">
        <v>1045.6500000000001</v>
      </c>
      <c r="P81" t="s">
        <v>6</v>
      </c>
      <c r="Q81">
        <v>1</v>
      </c>
      <c r="R81" t="s">
        <v>48</v>
      </c>
      <c r="S81" t="s">
        <v>126</v>
      </c>
      <c r="T81" t="s">
        <v>2095</v>
      </c>
      <c r="U81" s="20" t="str">
        <f>VLOOKUP(S81,$Y:$Y,1,FALSE)</f>
        <v>6a160777de5a1eeeb6708817aadf382af4517613ca1843b9ea474f02748f9eda</v>
      </c>
      <c r="X81" s="24">
        <v>80</v>
      </c>
      <c r="Y81" s="27" t="s">
        <v>127</v>
      </c>
      <c r="Z81" s="28" t="s">
        <v>48</v>
      </c>
    </row>
    <row r="82" spans="2:26" x14ac:dyDescent="0.4">
      <c r="B82">
        <v>80</v>
      </c>
      <c r="C82" t="s">
        <v>1</v>
      </c>
      <c r="D82">
        <v>2017</v>
      </c>
      <c r="E82" t="s">
        <v>2</v>
      </c>
      <c r="F82">
        <v>0</v>
      </c>
      <c r="G82" t="s">
        <v>3</v>
      </c>
      <c r="H82">
        <v>4</v>
      </c>
      <c r="I82" t="s">
        <v>4</v>
      </c>
      <c r="J82">
        <v>858</v>
      </c>
      <c r="K82" t="s">
        <v>2103</v>
      </c>
      <c r="L82" s="15">
        <v>42736</v>
      </c>
      <c r="M82" t="s">
        <v>6</v>
      </c>
      <c r="N82" t="s">
        <v>6</v>
      </c>
      <c r="O82">
        <v>242.4</v>
      </c>
      <c r="P82" t="s">
        <v>6</v>
      </c>
      <c r="Q82">
        <v>1</v>
      </c>
      <c r="R82" t="s">
        <v>48</v>
      </c>
      <c r="S82" t="s">
        <v>127</v>
      </c>
      <c r="T82" t="s">
        <v>2095</v>
      </c>
      <c r="U82" s="20" t="str">
        <f>VLOOKUP(S82,$Y:$Y,1,FALSE)</f>
        <v>0300445f710cb0a30ea4d1653ccc6bf7e1fe0101ee732d2d1573a95cf238788c</v>
      </c>
      <c r="X82" s="24">
        <v>81</v>
      </c>
      <c r="Y82" s="27" t="s">
        <v>128</v>
      </c>
      <c r="Z82" s="28" t="s">
        <v>59</v>
      </c>
    </row>
    <row r="83" spans="2:26" x14ac:dyDescent="0.4">
      <c r="B83">
        <v>81</v>
      </c>
      <c r="C83" t="s">
        <v>1</v>
      </c>
      <c r="D83">
        <v>2017</v>
      </c>
      <c r="E83" t="s">
        <v>2</v>
      </c>
      <c r="F83">
        <v>0</v>
      </c>
      <c r="G83" t="s">
        <v>3</v>
      </c>
      <c r="H83">
        <v>4</v>
      </c>
      <c r="I83" t="s">
        <v>4</v>
      </c>
      <c r="J83">
        <v>892</v>
      </c>
      <c r="K83" t="s">
        <v>2141</v>
      </c>
      <c r="L83" s="15">
        <v>42736</v>
      </c>
      <c r="M83" t="s">
        <v>6</v>
      </c>
      <c r="N83" t="s">
        <v>6</v>
      </c>
      <c r="O83">
        <v>-7602.97</v>
      </c>
      <c r="P83" t="s">
        <v>6</v>
      </c>
      <c r="Q83">
        <v>1</v>
      </c>
      <c r="R83" t="s">
        <v>59</v>
      </c>
      <c r="S83" t="s">
        <v>128</v>
      </c>
      <c r="T83" t="s">
        <v>2095</v>
      </c>
      <c r="U83" s="20" t="str">
        <f>VLOOKUP(S83,$Y:$Y,1,FALSE)</f>
        <v>f7003320fb961b0b6e389cd2de6c33dff2ff205ac42358398dac34c5b2fc8f7f</v>
      </c>
      <c r="X83" s="24">
        <v>82</v>
      </c>
      <c r="Y83" s="27" t="s">
        <v>129</v>
      </c>
      <c r="Z83" s="28" t="s">
        <v>59</v>
      </c>
    </row>
    <row r="84" spans="2:26" x14ac:dyDescent="0.4">
      <c r="B84">
        <v>82</v>
      </c>
      <c r="C84" t="s">
        <v>1</v>
      </c>
      <c r="D84">
        <v>2017</v>
      </c>
      <c r="E84" t="s">
        <v>2</v>
      </c>
      <c r="F84">
        <v>0</v>
      </c>
      <c r="G84" t="s">
        <v>3</v>
      </c>
      <c r="H84">
        <v>4</v>
      </c>
      <c r="I84" t="s">
        <v>4</v>
      </c>
      <c r="J84">
        <v>909</v>
      </c>
      <c r="K84" t="s">
        <v>2106</v>
      </c>
      <c r="L84" s="15">
        <v>42736</v>
      </c>
      <c r="M84" t="s">
        <v>6</v>
      </c>
      <c r="N84" t="s">
        <v>6</v>
      </c>
      <c r="O84">
        <v>45519.89</v>
      </c>
      <c r="P84" t="s">
        <v>6</v>
      </c>
      <c r="Q84">
        <v>1</v>
      </c>
      <c r="R84" t="s">
        <v>59</v>
      </c>
      <c r="S84" t="s">
        <v>129</v>
      </c>
      <c r="T84" t="s">
        <v>2095</v>
      </c>
      <c r="U84" s="20" t="str">
        <f>VLOOKUP(S84,$Y:$Y,1,FALSE)</f>
        <v>98691be2c82c4e4d7eedf0004fd095174a2f1787f7e3ae34425fcd057db6dbb7</v>
      </c>
      <c r="X84" s="24">
        <v>83</v>
      </c>
      <c r="Y84" s="27" t="s">
        <v>130</v>
      </c>
      <c r="Z84" s="28" t="s">
        <v>59</v>
      </c>
    </row>
    <row r="85" spans="2:26" x14ac:dyDescent="0.4">
      <c r="B85">
        <v>83</v>
      </c>
      <c r="C85" t="s">
        <v>1</v>
      </c>
      <c r="D85">
        <v>2017</v>
      </c>
      <c r="E85" t="s">
        <v>2</v>
      </c>
      <c r="F85">
        <v>0</v>
      </c>
      <c r="G85" t="s">
        <v>3</v>
      </c>
      <c r="H85">
        <v>4</v>
      </c>
      <c r="I85" t="s">
        <v>4</v>
      </c>
      <c r="J85">
        <v>935</v>
      </c>
      <c r="K85" t="s">
        <v>2108</v>
      </c>
      <c r="L85" s="15">
        <v>42736</v>
      </c>
      <c r="M85" t="s">
        <v>6</v>
      </c>
      <c r="N85" t="s">
        <v>6</v>
      </c>
      <c r="O85">
        <v>-1356.09</v>
      </c>
      <c r="P85" t="s">
        <v>6</v>
      </c>
      <c r="Q85">
        <v>1</v>
      </c>
      <c r="R85" t="s">
        <v>59</v>
      </c>
      <c r="S85" t="s">
        <v>130</v>
      </c>
      <c r="T85" t="s">
        <v>2095</v>
      </c>
      <c r="U85" s="20" t="str">
        <f>VLOOKUP(S85,$Y:$Y,1,FALSE)</f>
        <v>866849a5de0cc7f542864a42415816a466a8e8d58c5f767a684a10a82c85f30b</v>
      </c>
      <c r="X85" s="24">
        <v>84</v>
      </c>
      <c r="Y85" s="27" t="s">
        <v>131</v>
      </c>
      <c r="Z85" s="28" t="s">
        <v>59</v>
      </c>
    </row>
    <row r="86" spans="2:26" x14ac:dyDescent="0.4">
      <c r="B86">
        <v>84</v>
      </c>
      <c r="C86" t="s">
        <v>1</v>
      </c>
      <c r="D86">
        <v>2017</v>
      </c>
      <c r="E86" t="s">
        <v>2</v>
      </c>
      <c r="F86">
        <v>0</v>
      </c>
      <c r="G86" t="s">
        <v>3</v>
      </c>
      <c r="H86">
        <v>4</v>
      </c>
      <c r="I86" t="s">
        <v>4</v>
      </c>
      <c r="J86">
        <v>988</v>
      </c>
      <c r="K86" t="s">
        <v>2134</v>
      </c>
      <c r="L86" s="15">
        <v>42736</v>
      </c>
      <c r="M86" t="s">
        <v>6</v>
      </c>
      <c r="N86" t="s">
        <v>6</v>
      </c>
      <c r="O86">
        <v>0</v>
      </c>
      <c r="P86" t="s">
        <v>6</v>
      </c>
      <c r="Q86">
        <v>1</v>
      </c>
      <c r="R86" t="s">
        <v>59</v>
      </c>
      <c r="S86" t="s">
        <v>131</v>
      </c>
      <c r="T86" t="s">
        <v>2095</v>
      </c>
      <c r="U86" s="20" t="str">
        <f>VLOOKUP(S86,$Y:$Y,1,FALSE)</f>
        <v>339ab660201de891c6499ac15435742100a12c2a1d2d3ab2b92bbcf626f101c2</v>
      </c>
      <c r="X86" s="24">
        <v>85</v>
      </c>
      <c r="Y86" s="27" t="s">
        <v>132</v>
      </c>
      <c r="Z86" s="28" t="s">
        <v>63</v>
      </c>
    </row>
    <row r="87" spans="2:26" x14ac:dyDescent="0.4">
      <c r="B87">
        <v>85</v>
      </c>
      <c r="C87" t="s">
        <v>1</v>
      </c>
      <c r="D87">
        <v>2017</v>
      </c>
      <c r="E87" t="s">
        <v>2</v>
      </c>
      <c r="F87">
        <v>0</v>
      </c>
      <c r="G87" t="s">
        <v>3</v>
      </c>
      <c r="H87">
        <v>3</v>
      </c>
      <c r="I87" t="s">
        <v>2109</v>
      </c>
      <c r="J87">
        <v>231</v>
      </c>
      <c r="K87" t="s">
        <v>2112</v>
      </c>
      <c r="L87" s="15">
        <v>42736</v>
      </c>
      <c r="M87" t="s">
        <v>6</v>
      </c>
      <c r="N87" t="s">
        <v>6</v>
      </c>
      <c r="O87">
        <v>238.37</v>
      </c>
      <c r="P87" t="s">
        <v>6</v>
      </c>
      <c r="Q87">
        <v>1</v>
      </c>
      <c r="R87" t="s">
        <v>63</v>
      </c>
      <c r="S87" t="s">
        <v>132</v>
      </c>
      <c r="T87" t="s">
        <v>2111</v>
      </c>
      <c r="U87" s="20" t="str">
        <f>VLOOKUP(S87,$Y:$Y,1,FALSE)</f>
        <v>2664c4ee24c319b88f17048d5cb4ee0d84c6afc54bde7c0e59b6bbd3022e585b</v>
      </c>
      <c r="X87" s="24">
        <v>86</v>
      </c>
      <c r="Y87" s="27" t="s">
        <v>133</v>
      </c>
      <c r="Z87" s="28" t="s">
        <v>63</v>
      </c>
    </row>
    <row r="88" spans="2:26" x14ac:dyDescent="0.4">
      <c r="B88">
        <v>86</v>
      </c>
      <c r="C88" t="s">
        <v>1</v>
      </c>
      <c r="D88">
        <v>2017</v>
      </c>
      <c r="E88" t="s">
        <v>2</v>
      </c>
      <c r="F88">
        <v>0</v>
      </c>
      <c r="G88" t="s">
        <v>3</v>
      </c>
      <c r="H88">
        <v>3</v>
      </c>
      <c r="I88" t="s">
        <v>2109</v>
      </c>
      <c r="J88">
        <v>241</v>
      </c>
      <c r="K88" t="s">
        <v>2114</v>
      </c>
      <c r="L88" s="15">
        <v>42736</v>
      </c>
      <c r="M88" t="s">
        <v>6</v>
      </c>
      <c r="N88" t="s">
        <v>6</v>
      </c>
      <c r="O88">
        <v>0</v>
      </c>
      <c r="P88" t="s">
        <v>6</v>
      </c>
      <c r="Q88">
        <v>1</v>
      </c>
      <c r="R88" t="s">
        <v>63</v>
      </c>
      <c r="S88" t="s">
        <v>133</v>
      </c>
      <c r="T88" t="s">
        <v>2111</v>
      </c>
      <c r="U88" s="20" t="str">
        <f>VLOOKUP(S88,$Y:$Y,1,FALSE)</f>
        <v>ff4bcbec5adf3af815295d79ae4bbc32f72e6c659d79f5555494671e08fedbea</v>
      </c>
      <c r="X88" s="24">
        <v>87</v>
      </c>
      <c r="Y88" s="27" t="s">
        <v>134</v>
      </c>
      <c r="Z88" s="28" t="s">
        <v>63</v>
      </c>
    </row>
    <row r="89" spans="2:26" x14ac:dyDescent="0.4">
      <c r="B89">
        <v>87</v>
      </c>
      <c r="C89" t="s">
        <v>1</v>
      </c>
      <c r="D89">
        <v>2017</v>
      </c>
      <c r="E89" t="s">
        <v>2</v>
      </c>
      <c r="F89">
        <v>0</v>
      </c>
      <c r="G89" t="s">
        <v>3</v>
      </c>
      <c r="H89">
        <v>3</v>
      </c>
      <c r="I89" t="s">
        <v>2109</v>
      </c>
      <c r="J89">
        <v>352</v>
      </c>
      <c r="K89" t="s">
        <v>2113</v>
      </c>
      <c r="L89" s="15">
        <v>42736</v>
      </c>
      <c r="M89" t="s">
        <v>6</v>
      </c>
      <c r="N89" t="s">
        <v>6</v>
      </c>
      <c r="O89">
        <v>1077.95</v>
      </c>
      <c r="P89" t="s">
        <v>6</v>
      </c>
      <c r="Q89">
        <v>1</v>
      </c>
      <c r="R89" t="s">
        <v>63</v>
      </c>
      <c r="S89" t="s">
        <v>134</v>
      </c>
      <c r="T89" t="s">
        <v>2111</v>
      </c>
      <c r="U89" s="20" t="str">
        <f>VLOOKUP(S89,$Y:$Y,1,FALSE)</f>
        <v>2da49771f4c2ff29e6cf28a380acc056492268e89f3e49e699668bfa8b680cf5</v>
      </c>
      <c r="X89" s="24">
        <v>88</v>
      </c>
      <c r="Y89" s="27" t="s">
        <v>135</v>
      </c>
      <c r="Z89" s="28" t="s">
        <v>63</v>
      </c>
    </row>
    <row r="90" spans="2:26" x14ac:dyDescent="0.4">
      <c r="B90">
        <v>88</v>
      </c>
      <c r="C90" t="s">
        <v>1</v>
      </c>
      <c r="D90">
        <v>2017</v>
      </c>
      <c r="E90" t="s">
        <v>2</v>
      </c>
      <c r="F90">
        <v>0</v>
      </c>
      <c r="G90" t="s">
        <v>3</v>
      </c>
      <c r="H90">
        <v>3</v>
      </c>
      <c r="I90" t="s">
        <v>2109</v>
      </c>
      <c r="J90">
        <v>353</v>
      </c>
      <c r="K90" t="s">
        <v>2110</v>
      </c>
      <c r="L90" s="15">
        <v>42736</v>
      </c>
      <c r="M90" t="s">
        <v>6</v>
      </c>
      <c r="N90" t="s">
        <v>6</v>
      </c>
      <c r="O90">
        <v>991.42</v>
      </c>
      <c r="P90" t="s">
        <v>6</v>
      </c>
      <c r="Q90">
        <v>1</v>
      </c>
      <c r="R90" t="s">
        <v>63</v>
      </c>
      <c r="S90" t="s">
        <v>135</v>
      </c>
      <c r="T90" t="s">
        <v>2111</v>
      </c>
      <c r="U90" s="20" t="str">
        <f>VLOOKUP(S90,$Y:$Y,1,FALSE)</f>
        <v>f0fb793365a84248abf74d410706b1d2b0b9b51643d0fca57f4e2fab70341d7e</v>
      </c>
      <c r="X90" s="24">
        <v>89</v>
      </c>
      <c r="Y90" s="27" t="s">
        <v>136</v>
      </c>
      <c r="Z90" s="28" t="s">
        <v>7</v>
      </c>
    </row>
    <row r="91" spans="2:26" x14ac:dyDescent="0.4">
      <c r="B91">
        <v>89</v>
      </c>
      <c r="C91" t="s">
        <v>1</v>
      </c>
      <c r="D91">
        <v>2017</v>
      </c>
      <c r="E91" t="s">
        <v>2</v>
      </c>
      <c r="F91">
        <v>0</v>
      </c>
      <c r="G91" t="s">
        <v>3</v>
      </c>
      <c r="H91">
        <v>4</v>
      </c>
      <c r="I91" t="s">
        <v>4</v>
      </c>
      <c r="J91">
        <v>233</v>
      </c>
      <c r="K91" t="s">
        <v>9</v>
      </c>
      <c r="L91" s="15">
        <v>42736</v>
      </c>
      <c r="M91" t="s">
        <v>6</v>
      </c>
      <c r="N91" t="s">
        <v>6</v>
      </c>
      <c r="O91">
        <v>0</v>
      </c>
      <c r="P91" t="s">
        <v>6</v>
      </c>
      <c r="Q91">
        <v>1</v>
      </c>
      <c r="R91" t="s">
        <v>7</v>
      </c>
      <c r="S91" t="s">
        <v>136</v>
      </c>
      <c r="T91" t="s">
        <v>2095</v>
      </c>
      <c r="U91" s="20" t="str">
        <f>VLOOKUP(S91,$Y:$Y,1,FALSE)</f>
        <v>e0fdba833850fa0204a9847d10402c75cf55d00d0d39873001c823652b422a63</v>
      </c>
      <c r="X91" s="24">
        <v>90</v>
      </c>
      <c r="Y91" s="27" t="s">
        <v>137</v>
      </c>
      <c r="Z91" s="28" t="s">
        <v>71</v>
      </c>
    </row>
    <row r="92" spans="2:26" x14ac:dyDescent="0.4">
      <c r="B92">
        <v>90</v>
      </c>
      <c r="C92" t="s">
        <v>1</v>
      </c>
      <c r="D92">
        <v>2017</v>
      </c>
      <c r="E92" t="s">
        <v>2</v>
      </c>
      <c r="F92">
        <v>0</v>
      </c>
      <c r="G92" t="s">
        <v>3</v>
      </c>
      <c r="H92">
        <v>4</v>
      </c>
      <c r="I92" t="s">
        <v>4</v>
      </c>
      <c r="J92">
        <v>234</v>
      </c>
      <c r="K92" t="s">
        <v>2121</v>
      </c>
      <c r="L92" s="15">
        <v>42736</v>
      </c>
      <c r="M92" t="s">
        <v>6</v>
      </c>
      <c r="N92" t="s">
        <v>6</v>
      </c>
      <c r="O92">
        <v>0</v>
      </c>
      <c r="P92" t="s">
        <v>6</v>
      </c>
      <c r="Q92">
        <v>1</v>
      </c>
      <c r="R92" t="s">
        <v>71</v>
      </c>
      <c r="S92" t="s">
        <v>137</v>
      </c>
      <c r="T92" t="s">
        <v>2095</v>
      </c>
      <c r="U92" s="20" t="str">
        <f>VLOOKUP(S92,$Y:$Y,1,FALSE)</f>
        <v>10099e8fd9a6fec518c46f699f2f388299e92531f18dbdb8207a4b75a12f0735</v>
      </c>
      <c r="X92" s="24">
        <v>91</v>
      </c>
      <c r="Y92" s="27" t="s">
        <v>138</v>
      </c>
      <c r="Z92" s="28" t="s">
        <v>80</v>
      </c>
    </row>
    <row r="93" spans="2:26" x14ac:dyDescent="0.4">
      <c r="B93">
        <v>91</v>
      </c>
      <c r="C93" t="s">
        <v>1</v>
      </c>
      <c r="D93">
        <v>2017</v>
      </c>
      <c r="E93" t="s">
        <v>2</v>
      </c>
      <c r="F93">
        <v>0</v>
      </c>
      <c r="G93" t="s">
        <v>3</v>
      </c>
      <c r="H93">
        <v>4</v>
      </c>
      <c r="I93" t="s">
        <v>4</v>
      </c>
      <c r="J93">
        <v>285</v>
      </c>
      <c r="K93" t="s">
        <v>2123</v>
      </c>
      <c r="L93" s="15">
        <v>42736</v>
      </c>
      <c r="M93" t="s">
        <v>6</v>
      </c>
      <c r="N93" t="s">
        <v>6</v>
      </c>
      <c r="O93">
        <v>0</v>
      </c>
      <c r="P93" t="s">
        <v>6</v>
      </c>
      <c r="Q93">
        <v>1</v>
      </c>
      <c r="R93" t="s">
        <v>80</v>
      </c>
      <c r="S93" t="s">
        <v>138</v>
      </c>
      <c r="T93" t="s">
        <v>2095</v>
      </c>
      <c r="U93" s="20" t="str">
        <f>VLOOKUP(S93,$Y:$Y,1,FALSE)</f>
        <v>6cf3616c75f7579167df0645b1ceadf0e89039c4f15440e299684fcd08cb0be5</v>
      </c>
      <c r="X93" s="24">
        <v>92</v>
      </c>
      <c r="Y93" s="27" t="s">
        <v>139</v>
      </c>
      <c r="Z93" s="28" t="s">
        <v>71</v>
      </c>
    </row>
    <row r="94" spans="2:26" x14ac:dyDescent="0.4">
      <c r="B94">
        <v>92</v>
      </c>
      <c r="C94" t="s">
        <v>1</v>
      </c>
      <c r="D94">
        <v>2017</v>
      </c>
      <c r="E94" t="s">
        <v>2</v>
      </c>
      <c r="F94">
        <v>0</v>
      </c>
      <c r="G94" t="s">
        <v>3</v>
      </c>
      <c r="H94">
        <v>4</v>
      </c>
      <c r="I94" t="s">
        <v>4</v>
      </c>
      <c r="J94">
        <v>845</v>
      </c>
      <c r="K94" t="s">
        <v>2142</v>
      </c>
      <c r="L94" s="15">
        <v>42736</v>
      </c>
      <c r="M94" t="s">
        <v>6</v>
      </c>
      <c r="N94" t="s">
        <v>6</v>
      </c>
      <c r="O94">
        <v>0</v>
      </c>
      <c r="P94" t="s">
        <v>6</v>
      </c>
      <c r="Q94">
        <v>1</v>
      </c>
      <c r="R94" t="s">
        <v>71</v>
      </c>
      <c r="S94" t="s">
        <v>139</v>
      </c>
      <c r="T94" t="s">
        <v>2095</v>
      </c>
      <c r="U94" s="20" t="str">
        <f>VLOOKUP(S94,$Y:$Y,1,FALSE)</f>
        <v>23c74c930858df46b12c5f4f1ad8999e27f2c1f57f9433b94c5a4b4863c08cfe</v>
      </c>
      <c r="X94" s="24">
        <v>93</v>
      </c>
      <c r="Y94" s="27" t="s">
        <v>140</v>
      </c>
      <c r="Z94" s="28" t="s">
        <v>71</v>
      </c>
    </row>
    <row r="95" spans="2:26" x14ac:dyDescent="0.4">
      <c r="B95">
        <v>93</v>
      </c>
      <c r="C95" t="s">
        <v>1</v>
      </c>
      <c r="D95">
        <v>2017</v>
      </c>
      <c r="E95" t="s">
        <v>2</v>
      </c>
      <c r="F95">
        <v>0</v>
      </c>
      <c r="G95" t="s">
        <v>3</v>
      </c>
      <c r="H95">
        <v>4</v>
      </c>
      <c r="I95" t="s">
        <v>4</v>
      </c>
      <c r="J95">
        <v>846</v>
      </c>
      <c r="K95" t="s">
        <v>2119</v>
      </c>
      <c r="L95" s="15">
        <v>42736</v>
      </c>
      <c r="M95" t="s">
        <v>6</v>
      </c>
      <c r="N95" t="s">
        <v>6</v>
      </c>
      <c r="O95">
        <v>0</v>
      </c>
      <c r="P95" t="s">
        <v>6</v>
      </c>
      <c r="Q95">
        <v>1</v>
      </c>
      <c r="R95" t="s">
        <v>71</v>
      </c>
      <c r="S95" t="s">
        <v>140</v>
      </c>
      <c r="T95" t="s">
        <v>2095</v>
      </c>
      <c r="U95" s="20" t="str">
        <f>VLOOKUP(S95,$Y:$Y,1,FALSE)</f>
        <v>18019b1d4f057493fa763c3570ec4f8328bc2e7f57930b3c793065246c719453</v>
      </c>
      <c r="X95" s="24">
        <v>94</v>
      </c>
      <c r="Y95" s="29" t="s">
        <v>141</v>
      </c>
      <c r="Z95" s="28" t="s">
        <v>71</v>
      </c>
    </row>
    <row r="96" spans="2:26" x14ac:dyDescent="0.4">
      <c r="B96">
        <v>94</v>
      </c>
      <c r="C96" t="s">
        <v>1</v>
      </c>
      <c r="D96">
        <v>2017</v>
      </c>
      <c r="E96" t="s">
        <v>2</v>
      </c>
      <c r="F96">
        <v>0</v>
      </c>
      <c r="G96" t="s">
        <v>3</v>
      </c>
      <c r="H96">
        <v>4</v>
      </c>
      <c r="I96" t="s">
        <v>4</v>
      </c>
      <c r="J96">
        <v>883</v>
      </c>
      <c r="K96" t="s">
        <v>2122</v>
      </c>
      <c r="L96" s="15">
        <v>42736</v>
      </c>
      <c r="M96" t="s">
        <v>6</v>
      </c>
      <c r="N96" t="s">
        <v>6</v>
      </c>
      <c r="O96">
        <v>0</v>
      </c>
      <c r="P96" t="s">
        <v>6</v>
      </c>
      <c r="Q96">
        <v>1</v>
      </c>
      <c r="R96" t="s">
        <v>71</v>
      </c>
      <c r="S96" s="12" t="s">
        <v>141</v>
      </c>
      <c r="T96" t="s">
        <v>2095</v>
      </c>
      <c r="U96" s="20" t="str">
        <f>VLOOKUP(S96,$Y:$Y,1,FALSE)</f>
        <v>393e384adf4926e77b41fdb154d2a1a136eac310d9e7d679eeca192bbdb8135d</v>
      </c>
      <c r="X96" s="24">
        <v>95</v>
      </c>
      <c r="Y96" s="27" t="s">
        <v>142</v>
      </c>
      <c r="Z96" s="28" t="s">
        <v>71</v>
      </c>
    </row>
    <row r="97" spans="2:26" x14ac:dyDescent="0.4">
      <c r="B97">
        <v>95</v>
      </c>
      <c r="C97" t="s">
        <v>1</v>
      </c>
      <c r="D97">
        <v>2017</v>
      </c>
      <c r="E97" t="s">
        <v>2</v>
      </c>
      <c r="F97">
        <v>0</v>
      </c>
      <c r="G97" t="s">
        <v>3</v>
      </c>
      <c r="H97">
        <v>46</v>
      </c>
      <c r="I97" t="s">
        <v>2124</v>
      </c>
      <c r="J97">
        <v>845</v>
      </c>
      <c r="K97" t="s">
        <v>2143</v>
      </c>
      <c r="L97" s="15">
        <v>42736</v>
      </c>
      <c r="M97" t="s">
        <v>6</v>
      </c>
      <c r="N97" t="s">
        <v>6</v>
      </c>
      <c r="O97">
        <v>0</v>
      </c>
      <c r="P97" t="s">
        <v>6</v>
      </c>
      <c r="Q97">
        <v>1</v>
      </c>
      <c r="R97" t="s">
        <v>71</v>
      </c>
      <c r="S97" t="s">
        <v>142</v>
      </c>
      <c r="T97" t="s">
        <v>2126</v>
      </c>
      <c r="U97" s="20" t="str">
        <f>VLOOKUP(S97,$Y:$Y,1,FALSE)</f>
        <v>05cb44a4289ec2c4156e897998c7bd8b27bd285f305b54578db80db6340491d0</v>
      </c>
      <c r="X97" s="24">
        <v>96</v>
      </c>
      <c r="Y97" s="27" t="s">
        <v>143</v>
      </c>
      <c r="Z97" s="28" t="s">
        <v>48</v>
      </c>
    </row>
    <row r="98" spans="2:26" x14ac:dyDescent="0.4">
      <c r="B98">
        <v>96</v>
      </c>
      <c r="C98" t="s">
        <v>1</v>
      </c>
      <c r="D98">
        <v>2018</v>
      </c>
      <c r="E98" t="s">
        <v>2</v>
      </c>
      <c r="F98">
        <v>0</v>
      </c>
      <c r="G98" t="s">
        <v>3</v>
      </c>
      <c r="H98">
        <v>4</v>
      </c>
      <c r="I98" t="s">
        <v>4</v>
      </c>
      <c r="J98">
        <v>269</v>
      </c>
      <c r="K98" t="s">
        <v>2105</v>
      </c>
      <c r="L98" s="15">
        <v>43101</v>
      </c>
      <c r="M98" t="s">
        <v>6</v>
      </c>
      <c r="N98" t="s">
        <v>6</v>
      </c>
      <c r="O98">
        <v>1994.34</v>
      </c>
      <c r="P98" t="s">
        <v>6</v>
      </c>
      <c r="Q98">
        <v>1</v>
      </c>
      <c r="R98" t="s">
        <v>48</v>
      </c>
      <c r="S98" t="s">
        <v>143</v>
      </c>
      <c r="T98" t="s">
        <v>2095</v>
      </c>
      <c r="U98" s="20" t="str">
        <f>VLOOKUP(S98,$Y:$Y,1,FALSE)</f>
        <v>dee087f0f944f80613c65e515c1625a55967c5c2f2c872e5cf5e9cdb362f0df3</v>
      </c>
      <c r="X98" s="24">
        <v>97</v>
      </c>
      <c r="Y98" s="27" t="s">
        <v>144</v>
      </c>
      <c r="Z98" s="28" t="s">
        <v>48</v>
      </c>
    </row>
    <row r="99" spans="2:26" x14ac:dyDescent="0.4">
      <c r="B99">
        <v>97</v>
      </c>
      <c r="C99" t="s">
        <v>1</v>
      </c>
      <c r="D99">
        <v>2018</v>
      </c>
      <c r="E99" t="s">
        <v>2</v>
      </c>
      <c r="F99">
        <v>0</v>
      </c>
      <c r="G99" t="s">
        <v>3</v>
      </c>
      <c r="H99">
        <v>4</v>
      </c>
      <c r="I99" t="s">
        <v>4</v>
      </c>
      <c r="J99">
        <v>281</v>
      </c>
      <c r="K99" t="s">
        <v>2102</v>
      </c>
      <c r="L99" s="15">
        <v>43101</v>
      </c>
      <c r="M99" t="s">
        <v>6</v>
      </c>
      <c r="N99" t="s">
        <v>6</v>
      </c>
      <c r="O99">
        <v>692.4</v>
      </c>
      <c r="P99" t="s">
        <v>6</v>
      </c>
      <c r="Q99">
        <v>1</v>
      </c>
      <c r="R99" t="s">
        <v>48</v>
      </c>
      <c r="S99" t="s">
        <v>144</v>
      </c>
      <c r="T99" t="s">
        <v>2095</v>
      </c>
      <c r="U99" s="20" t="str">
        <f>VLOOKUP(S99,$Y:$Y,1,FALSE)</f>
        <v>4c2401026586b1ee83de52b62a71f2460d1080798163cfc3af7d33690b6fcfe5</v>
      </c>
      <c r="X99" s="24">
        <v>98</v>
      </c>
      <c r="Y99" s="27" t="s">
        <v>145</v>
      </c>
      <c r="Z99" s="28" t="s">
        <v>57</v>
      </c>
    </row>
    <row r="100" spans="2:26" x14ac:dyDescent="0.4">
      <c r="B100">
        <v>98</v>
      </c>
      <c r="C100" t="s">
        <v>1</v>
      </c>
      <c r="D100">
        <v>2018</v>
      </c>
      <c r="E100" t="s">
        <v>2</v>
      </c>
      <c r="F100">
        <v>0</v>
      </c>
      <c r="G100" t="s">
        <v>3</v>
      </c>
      <c r="H100">
        <v>4</v>
      </c>
      <c r="I100" t="s">
        <v>4</v>
      </c>
      <c r="J100">
        <v>401</v>
      </c>
      <c r="K100" t="s">
        <v>57</v>
      </c>
      <c r="L100" s="15">
        <v>43101</v>
      </c>
      <c r="M100" t="s">
        <v>6</v>
      </c>
      <c r="N100" t="s">
        <v>6</v>
      </c>
      <c r="O100">
        <v>12516</v>
      </c>
      <c r="P100" t="s">
        <v>6</v>
      </c>
      <c r="Q100">
        <v>1</v>
      </c>
      <c r="R100" t="s">
        <v>57</v>
      </c>
      <c r="S100" t="s">
        <v>145</v>
      </c>
      <c r="T100" t="s">
        <v>2095</v>
      </c>
      <c r="U100" s="20" t="str">
        <f>VLOOKUP(S100,$Y:$Y,1,FALSE)</f>
        <v>3b5f81eb1268a071d48d851209fc0c8e783fcaaa267b4614fad81eb0fbe34bc0</v>
      </c>
      <c r="X100" s="24">
        <v>99</v>
      </c>
      <c r="Y100" s="27" t="s">
        <v>146</v>
      </c>
      <c r="Z100" s="28" t="s">
        <v>12</v>
      </c>
    </row>
    <row r="101" spans="2:26" x14ac:dyDescent="0.4">
      <c r="B101">
        <v>99</v>
      </c>
      <c r="C101" t="s">
        <v>1</v>
      </c>
      <c r="D101">
        <v>2018</v>
      </c>
      <c r="E101" t="s">
        <v>2</v>
      </c>
      <c r="F101">
        <v>0</v>
      </c>
      <c r="G101" t="s">
        <v>3</v>
      </c>
      <c r="H101">
        <v>4</v>
      </c>
      <c r="I101" t="s">
        <v>4</v>
      </c>
      <c r="J101">
        <v>481</v>
      </c>
      <c r="K101" t="s">
        <v>2104</v>
      </c>
      <c r="L101" s="15">
        <v>43101</v>
      </c>
      <c r="M101" t="s">
        <v>6</v>
      </c>
      <c r="N101" t="s">
        <v>6</v>
      </c>
      <c r="O101">
        <v>1569</v>
      </c>
      <c r="P101" t="s">
        <v>6</v>
      </c>
      <c r="Q101">
        <v>1</v>
      </c>
      <c r="R101" t="s">
        <v>12</v>
      </c>
      <c r="S101" t="s">
        <v>146</v>
      </c>
      <c r="T101" t="s">
        <v>2095</v>
      </c>
      <c r="U101" s="20" t="str">
        <f>VLOOKUP(S101,$Y:$Y,1,FALSE)</f>
        <v>31c7388bbb57a91eb3d3d0b98da8d8382eb48d76f08bc26960279042d3060635</v>
      </c>
      <c r="X101" s="24">
        <v>100</v>
      </c>
      <c r="Y101" s="27" t="s">
        <v>13</v>
      </c>
      <c r="Z101" s="28" t="s">
        <v>12</v>
      </c>
    </row>
    <row r="102" spans="2:26" x14ac:dyDescent="0.4">
      <c r="B102">
        <v>100</v>
      </c>
      <c r="C102" t="s">
        <v>1</v>
      </c>
      <c r="D102">
        <v>2018</v>
      </c>
      <c r="E102" t="s">
        <v>2</v>
      </c>
      <c r="F102">
        <v>0</v>
      </c>
      <c r="G102" t="s">
        <v>3</v>
      </c>
      <c r="H102">
        <v>4</v>
      </c>
      <c r="I102" t="s">
        <v>4</v>
      </c>
      <c r="J102">
        <v>482</v>
      </c>
      <c r="K102" t="s">
        <v>11</v>
      </c>
      <c r="L102" s="15">
        <v>43101</v>
      </c>
      <c r="M102" t="s">
        <v>6</v>
      </c>
      <c r="N102" t="s">
        <v>6</v>
      </c>
      <c r="O102">
        <v>1280</v>
      </c>
      <c r="P102" t="s">
        <v>6</v>
      </c>
      <c r="Q102">
        <v>1</v>
      </c>
      <c r="R102" t="s">
        <v>12</v>
      </c>
      <c r="S102" t="s">
        <v>13</v>
      </c>
      <c r="T102" t="s">
        <v>2095</v>
      </c>
      <c r="U102" s="20" t="str">
        <f>VLOOKUP(S102,$Y:$Y,1,FALSE)</f>
        <v>b7dcb8d96c076c1d38d1222207f763493865f1ec2d1573b0619be9b451ee6937</v>
      </c>
      <c r="X102" s="24">
        <v>101</v>
      </c>
      <c r="Y102" s="27" t="s">
        <v>147</v>
      </c>
      <c r="Z102" s="28" t="s">
        <v>44</v>
      </c>
    </row>
    <row r="103" spans="2:26" x14ac:dyDescent="0.4">
      <c r="B103">
        <v>101</v>
      </c>
      <c r="C103" t="s">
        <v>1</v>
      </c>
      <c r="D103">
        <v>2018</v>
      </c>
      <c r="E103" t="s">
        <v>2</v>
      </c>
      <c r="F103">
        <v>0</v>
      </c>
      <c r="G103" t="s">
        <v>3</v>
      </c>
      <c r="H103">
        <v>4</v>
      </c>
      <c r="I103" t="s">
        <v>4</v>
      </c>
      <c r="J103">
        <v>702</v>
      </c>
      <c r="K103" t="s">
        <v>2140</v>
      </c>
      <c r="L103" s="15">
        <v>43101</v>
      </c>
      <c r="M103" t="s">
        <v>6</v>
      </c>
      <c r="N103" t="s">
        <v>6</v>
      </c>
      <c r="O103">
        <v>19.420000000000002</v>
      </c>
      <c r="P103" t="s">
        <v>6</v>
      </c>
      <c r="Q103">
        <v>1</v>
      </c>
      <c r="R103" t="s">
        <v>44</v>
      </c>
      <c r="S103" t="s">
        <v>147</v>
      </c>
      <c r="T103" t="s">
        <v>2095</v>
      </c>
      <c r="U103" s="20" t="str">
        <f>VLOOKUP(S103,$Y:$Y,1,FALSE)</f>
        <v>f54345e22b85c0618298441a344656994faffd0f992cae75effc1c89c5f12252</v>
      </c>
      <c r="X103" s="24">
        <v>102</v>
      </c>
      <c r="Y103" s="27" t="s">
        <v>148</v>
      </c>
      <c r="Z103" s="28" t="s">
        <v>44</v>
      </c>
    </row>
    <row r="104" spans="2:26" x14ac:dyDescent="0.4">
      <c r="B104">
        <v>102</v>
      </c>
      <c r="C104" t="s">
        <v>1</v>
      </c>
      <c r="D104">
        <v>2018</v>
      </c>
      <c r="E104" t="s">
        <v>2</v>
      </c>
      <c r="F104">
        <v>0</v>
      </c>
      <c r="G104" t="s">
        <v>3</v>
      </c>
      <c r="H104">
        <v>4</v>
      </c>
      <c r="I104" t="s">
        <v>4</v>
      </c>
      <c r="J104">
        <v>706</v>
      </c>
      <c r="K104" t="s">
        <v>2096</v>
      </c>
      <c r="L104" s="15">
        <v>43101</v>
      </c>
      <c r="M104" t="s">
        <v>6</v>
      </c>
      <c r="N104" t="s">
        <v>6</v>
      </c>
      <c r="O104">
        <v>0</v>
      </c>
      <c r="P104" t="s">
        <v>6</v>
      </c>
      <c r="Q104">
        <v>1</v>
      </c>
      <c r="R104" t="s">
        <v>44</v>
      </c>
      <c r="S104" t="s">
        <v>148</v>
      </c>
      <c r="T104" t="s">
        <v>2095</v>
      </c>
      <c r="U104" s="20" t="str">
        <f>VLOOKUP(S104,$Y:$Y,1,FALSE)</f>
        <v>d538fa9a5692ca234d5e9b43eb0c19071c02a32082592df9c584832c1343183b</v>
      </c>
      <c r="X104" s="24">
        <v>103</v>
      </c>
      <c r="Y104" s="27" t="s">
        <v>149</v>
      </c>
      <c r="Z104" s="28" t="s">
        <v>48</v>
      </c>
    </row>
    <row r="105" spans="2:26" x14ac:dyDescent="0.4">
      <c r="B105">
        <v>103</v>
      </c>
      <c r="C105" t="s">
        <v>1</v>
      </c>
      <c r="D105">
        <v>2018</v>
      </c>
      <c r="E105" t="s">
        <v>2</v>
      </c>
      <c r="F105">
        <v>0</v>
      </c>
      <c r="G105" t="s">
        <v>3</v>
      </c>
      <c r="H105">
        <v>4</v>
      </c>
      <c r="I105" t="s">
        <v>4</v>
      </c>
      <c r="J105">
        <v>856</v>
      </c>
      <c r="K105" t="s">
        <v>2099</v>
      </c>
      <c r="L105" s="15">
        <v>43101</v>
      </c>
      <c r="M105" t="s">
        <v>6</v>
      </c>
      <c r="N105" t="s">
        <v>6</v>
      </c>
      <c r="O105">
        <v>1522.8</v>
      </c>
      <c r="P105" t="s">
        <v>6</v>
      </c>
      <c r="Q105">
        <v>1</v>
      </c>
      <c r="R105" t="s">
        <v>48</v>
      </c>
      <c r="S105" t="s">
        <v>149</v>
      </c>
      <c r="T105" t="s">
        <v>2095</v>
      </c>
      <c r="U105" s="20" t="str">
        <f>VLOOKUP(S105,$Y:$Y,1,FALSE)</f>
        <v>a371a47d41c168b828df3c174815b8c492ca250a41b02b394dbf023a5b234401</v>
      </c>
      <c r="X105" s="24">
        <v>104</v>
      </c>
      <c r="Y105" s="27" t="s">
        <v>150</v>
      </c>
      <c r="Z105" s="28" t="s">
        <v>48</v>
      </c>
    </row>
    <row r="106" spans="2:26" x14ac:dyDescent="0.4">
      <c r="B106">
        <v>104</v>
      </c>
      <c r="C106" t="s">
        <v>1</v>
      </c>
      <c r="D106">
        <v>2018</v>
      </c>
      <c r="E106" t="s">
        <v>2</v>
      </c>
      <c r="F106">
        <v>0</v>
      </c>
      <c r="G106" t="s">
        <v>3</v>
      </c>
      <c r="H106">
        <v>4</v>
      </c>
      <c r="I106" t="s">
        <v>4</v>
      </c>
      <c r="J106">
        <v>857</v>
      </c>
      <c r="K106" t="s">
        <v>2101</v>
      </c>
      <c r="L106" s="15">
        <v>43101</v>
      </c>
      <c r="M106" t="s">
        <v>6</v>
      </c>
      <c r="N106" t="s">
        <v>6</v>
      </c>
      <c r="O106">
        <v>1030.5</v>
      </c>
      <c r="P106" t="s">
        <v>6</v>
      </c>
      <c r="Q106">
        <v>1</v>
      </c>
      <c r="R106" t="s">
        <v>48</v>
      </c>
      <c r="S106" t="s">
        <v>150</v>
      </c>
      <c r="T106" t="s">
        <v>2095</v>
      </c>
      <c r="U106" s="20" t="str">
        <f>VLOOKUP(S106,$Y:$Y,1,FALSE)</f>
        <v>cd6059e24f465a4b6d9aded3e87dea3d33bad02ac3deaf50a8f02199e0f52497</v>
      </c>
      <c r="X106" s="24">
        <v>105</v>
      </c>
      <c r="Y106" s="27" t="s">
        <v>151</v>
      </c>
      <c r="Z106" s="28" t="s">
        <v>48</v>
      </c>
    </row>
    <row r="107" spans="2:26" x14ac:dyDescent="0.4">
      <c r="B107">
        <v>105</v>
      </c>
      <c r="C107" t="s">
        <v>1</v>
      </c>
      <c r="D107">
        <v>2018</v>
      </c>
      <c r="E107" t="s">
        <v>2</v>
      </c>
      <c r="F107">
        <v>0</v>
      </c>
      <c r="G107" t="s">
        <v>3</v>
      </c>
      <c r="H107">
        <v>4</v>
      </c>
      <c r="I107" t="s">
        <v>4</v>
      </c>
      <c r="J107">
        <v>856</v>
      </c>
      <c r="K107" t="s">
        <v>2103</v>
      </c>
      <c r="L107" s="15">
        <v>43101</v>
      </c>
      <c r="M107" t="s">
        <v>6</v>
      </c>
      <c r="N107" t="s">
        <v>6</v>
      </c>
      <c r="O107">
        <v>121.2</v>
      </c>
      <c r="P107" t="s">
        <v>6</v>
      </c>
      <c r="Q107">
        <v>1</v>
      </c>
      <c r="R107" t="s">
        <v>48</v>
      </c>
      <c r="S107" t="s">
        <v>151</v>
      </c>
      <c r="T107" t="s">
        <v>2095</v>
      </c>
      <c r="U107" s="20" t="str">
        <f>VLOOKUP(S107,$Y:$Y,1,FALSE)</f>
        <v>8448f650a04f023d3ab8fcbfbf74b68865b5376948924e21dc8ff0b0cbb43cea</v>
      </c>
      <c r="X107" s="24">
        <v>106</v>
      </c>
      <c r="Y107" s="27" t="s">
        <v>152</v>
      </c>
      <c r="Z107" s="28" t="s">
        <v>59</v>
      </c>
    </row>
    <row r="108" spans="2:26" x14ac:dyDescent="0.4">
      <c r="B108">
        <v>106</v>
      </c>
      <c r="C108" t="s">
        <v>1</v>
      </c>
      <c r="D108">
        <v>2018</v>
      </c>
      <c r="E108" t="s">
        <v>2</v>
      </c>
      <c r="F108">
        <v>0</v>
      </c>
      <c r="G108" t="s">
        <v>3</v>
      </c>
      <c r="H108">
        <v>4</v>
      </c>
      <c r="I108" t="s">
        <v>4</v>
      </c>
      <c r="J108">
        <v>892</v>
      </c>
      <c r="K108" t="s">
        <v>2144</v>
      </c>
      <c r="L108" s="15">
        <v>43101</v>
      </c>
      <c r="M108" t="s">
        <v>6</v>
      </c>
      <c r="N108" t="s">
        <v>6</v>
      </c>
      <c r="O108">
        <v>-7602.97</v>
      </c>
      <c r="P108" t="s">
        <v>6</v>
      </c>
      <c r="Q108">
        <v>1</v>
      </c>
      <c r="R108" t="s">
        <v>59</v>
      </c>
      <c r="S108" t="s">
        <v>152</v>
      </c>
      <c r="T108" t="s">
        <v>2095</v>
      </c>
      <c r="U108" s="20" t="str">
        <f>VLOOKUP(S108,$Y:$Y,1,FALSE)</f>
        <v>f876cd15f57dada8d04a2c7f5895f2740abb4f71c6c3a778dfd8976264020311</v>
      </c>
      <c r="X108" s="24">
        <v>107</v>
      </c>
      <c r="Y108" s="27" t="s">
        <v>153</v>
      </c>
      <c r="Z108" s="28" t="s">
        <v>59</v>
      </c>
    </row>
    <row r="109" spans="2:26" x14ac:dyDescent="0.4">
      <c r="B109">
        <v>107</v>
      </c>
      <c r="C109" t="s">
        <v>1</v>
      </c>
      <c r="D109">
        <v>2018</v>
      </c>
      <c r="E109" t="s">
        <v>2</v>
      </c>
      <c r="F109">
        <v>0</v>
      </c>
      <c r="G109" t="s">
        <v>3</v>
      </c>
      <c r="H109">
        <v>4</v>
      </c>
      <c r="I109" t="s">
        <v>4</v>
      </c>
      <c r="J109">
        <v>905</v>
      </c>
      <c r="K109" t="s">
        <v>2145</v>
      </c>
      <c r="L109" s="15">
        <v>43101</v>
      </c>
      <c r="M109" t="s">
        <v>6</v>
      </c>
      <c r="N109" t="s">
        <v>6</v>
      </c>
      <c r="O109">
        <v>-404.64</v>
      </c>
      <c r="P109" t="s">
        <v>6</v>
      </c>
      <c r="Q109">
        <v>1</v>
      </c>
      <c r="R109" t="s">
        <v>59</v>
      </c>
      <c r="S109" t="s">
        <v>153</v>
      </c>
      <c r="T109" t="s">
        <v>2095</v>
      </c>
      <c r="U109" s="20" t="str">
        <f>VLOOKUP(S109,$Y:$Y,1,FALSE)</f>
        <v>0de061e02ed32224436d69d4ec999d0467fbf9d545b0ae7eb7aadaf759904607</v>
      </c>
      <c r="X109" s="24">
        <v>108</v>
      </c>
      <c r="Y109" s="27" t="s">
        <v>154</v>
      </c>
      <c r="Z109" s="28" t="s">
        <v>59</v>
      </c>
    </row>
    <row r="110" spans="2:26" x14ac:dyDescent="0.4">
      <c r="B110">
        <v>108</v>
      </c>
      <c r="C110" t="s">
        <v>1</v>
      </c>
      <c r="D110">
        <v>2018</v>
      </c>
      <c r="E110" t="s">
        <v>2</v>
      </c>
      <c r="F110">
        <v>0</v>
      </c>
      <c r="G110" t="s">
        <v>3</v>
      </c>
      <c r="H110">
        <v>4</v>
      </c>
      <c r="I110" t="s">
        <v>4</v>
      </c>
      <c r="J110">
        <v>909</v>
      </c>
      <c r="K110" t="s">
        <v>2106</v>
      </c>
      <c r="L110" s="15">
        <v>43101</v>
      </c>
      <c r="M110" t="s">
        <v>6</v>
      </c>
      <c r="N110" t="s">
        <v>6</v>
      </c>
      <c r="O110">
        <v>41394.99</v>
      </c>
      <c r="P110" t="s">
        <v>6</v>
      </c>
      <c r="Q110">
        <v>1</v>
      </c>
      <c r="R110" t="s">
        <v>59</v>
      </c>
      <c r="S110" t="s">
        <v>154</v>
      </c>
      <c r="T110" t="s">
        <v>2095</v>
      </c>
      <c r="U110" s="20" t="str">
        <f>VLOOKUP(S110,$Y:$Y,1,FALSE)</f>
        <v>5d6b9362bfb32aaf98e277d5084e122abafd3ce8b3513315423cd5370eb33415</v>
      </c>
      <c r="X110" s="24">
        <v>109</v>
      </c>
      <c r="Y110" s="27" t="s">
        <v>155</v>
      </c>
      <c r="Z110" s="28" t="s">
        <v>57</v>
      </c>
    </row>
    <row r="111" spans="2:26" x14ac:dyDescent="0.4">
      <c r="B111">
        <v>109</v>
      </c>
      <c r="C111" t="s">
        <v>1</v>
      </c>
      <c r="D111">
        <v>2018</v>
      </c>
      <c r="E111" t="s">
        <v>2</v>
      </c>
      <c r="F111">
        <v>0</v>
      </c>
      <c r="G111" t="s">
        <v>3</v>
      </c>
      <c r="H111">
        <v>4</v>
      </c>
      <c r="I111" t="s">
        <v>4</v>
      </c>
      <c r="J111">
        <v>935</v>
      </c>
      <c r="K111" t="s">
        <v>2146</v>
      </c>
      <c r="L111" s="15">
        <v>43101</v>
      </c>
      <c r="M111" t="s">
        <v>6</v>
      </c>
      <c r="N111" t="s">
        <v>6</v>
      </c>
      <c r="O111">
        <v>-1356.09</v>
      </c>
      <c r="P111" t="s">
        <v>6</v>
      </c>
      <c r="Q111">
        <v>1</v>
      </c>
      <c r="R111" t="s">
        <v>57</v>
      </c>
      <c r="S111" t="s">
        <v>155</v>
      </c>
      <c r="T111" t="s">
        <v>2095</v>
      </c>
      <c r="U111" s="20" t="str">
        <f>VLOOKUP(S111,$Y:$Y,1,FALSE)</f>
        <v>f8f5e674ae126b6f6c5e9e020db15779851748a7b024e881065a0b1fb6308c4e</v>
      </c>
      <c r="X111" s="24">
        <v>110</v>
      </c>
      <c r="Y111" s="27" t="s">
        <v>156</v>
      </c>
      <c r="Z111" s="28" t="s">
        <v>57</v>
      </c>
    </row>
    <row r="112" spans="2:26" x14ac:dyDescent="0.4">
      <c r="B112">
        <v>110</v>
      </c>
      <c r="C112" t="s">
        <v>1</v>
      </c>
      <c r="D112">
        <v>2018</v>
      </c>
      <c r="E112" t="s">
        <v>2</v>
      </c>
      <c r="F112">
        <v>0</v>
      </c>
      <c r="G112" t="s">
        <v>3</v>
      </c>
      <c r="H112">
        <v>4</v>
      </c>
      <c r="I112" t="s">
        <v>4</v>
      </c>
      <c r="J112">
        <v>988</v>
      </c>
      <c r="K112" t="s">
        <v>2147</v>
      </c>
      <c r="L112" s="15">
        <v>43101</v>
      </c>
      <c r="M112" t="s">
        <v>6</v>
      </c>
      <c r="N112" t="s">
        <v>6</v>
      </c>
      <c r="O112">
        <v>0.01</v>
      </c>
      <c r="P112" t="s">
        <v>6</v>
      </c>
      <c r="Q112">
        <v>1</v>
      </c>
      <c r="R112" t="s">
        <v>57</v>
      </c>
      <c r="S112" t="s">
        <v>156</v>
      </c>
      <c r="T112" t="s">
        <v>2095</v>
      </c>
      <c r="U112" s="20" t="str">
        <f>VLOOKUP(S112,$Y:$Y,1,FALSE)</f>
        <v>2c727f37a46a2d6ffdb8222856df13611c01c2004e18d72fedec4c902e60c7f6</v>
      </c>
      <c r="X112" s="24">
        <v>111</v>
      </c>
      <c r="Y112" s="29" t="s">
        <v>157</v>
      </c>
      <c r="Z112" s="28" t="s">
        <v>63</v>
      </c>
    </row>
    <row r="113" spans="2:26" x14ac:dyDescent="0.4">
      <c r="B113">
        <v>111</v>
      </c>
      <c r="C113" t="s">
        <v>1</v>
      </c>
      <c r="D113">
        <v>2018</v>
      </c>
      <c r="E113" t="s">
        <v>2</v>
      </c>
      <c r="F113">
        <v>0</v>
      </c>
      <c r="G113" t="s">
        <v>3</v>
      </c>
      <c r="H113">
        <v>3</v>
      </c>
      <c r="I113" t="s">
        <v>2109</v>
      </c>
      <c r="J113">
        <v>231</v>
      </c>
      <c r="K113" t="s">
        <v>2112</v>
      </c>
      <c r="L113" s="15">
        <v>43101</v>
      </c>
      <c r="M113" t="s">
        <v>6</v>
      </c>
      <c r="N113" t="s">
        <v>6</v>
      </c>
      <c r="O113">
        <v>244.61</v>
      </c>
      <c r="P113" t="s">
        <v>6</v>
      </c>
      <c r="Q113">
        <v>1</v>
      </c>
      <c r="R113" t="s">
        <v>63</v>
      </c>
      <c r="S113" s="12" t="s">
        <v>157</v>
      </c>
      <c r="T113" t="s">
        <v>2111</v>
      </c>
      <c r="U113" s="20" t="str">
        <f>VLOOKUP(S113,$Y:$Y,1,FALSE)</f>
        <v>1e31497c694541a155f85c98c04394d4e53962d7b045a4fa33b521d65e719cb6</v>
      </c>
      <c r="X113" s="24">
        <v>112</v>
      </c>
      <c r="Y113" s="27" t="s">
        <v>158</v>
      </c>
      <c r="Z113" s="28" t="s">
        <v>63</v>
      </c>
    </row>
    <row r="114" spans="2:26" x14ac:dyDescent="0.4">
      <c r="B114">
        <v>112</v>
      </c>
      <c r="C114" t="s">
        <v>1</v>
      </c>
      <c r="D114">
        <v>2018</v>
      </c>
      <c r="E114" t="s">
        <v>2</v>
      </c>
      <c r="F114">
        <v>0</v>
      </c>
      <c r="G114" t="s">
        <v>3</v>
      </c>
      <c r="H114">
        <v>3</v>
      </c>
      <c r="I114" t="s">
        <v>2109</v>
      </c>
      <c r="J114">
        <v>241</v>
      </c>
      <c r="K114" t="s">
        <v>2114</v>
      </c>
      <c r="L114" s="15">
        <v>43101</v>
      </c>
      <c r="M114" t="s">
        <v>6</v>
      </c>
      <c r="N114" t="s">
        <v>6</v>
      </c>
      <c r="O114">
        <v>0</v>
      </c>
      <c r="P114" t="s">
        <v>6</v>
      </c>
      <c r="Q114">
        <v>1</v>
      </c>
      <c r="R114" t="s">
        <v>63</v>
      </c>
      <c r="S114" t="s">
        <v>158</v>
      </c>
      <c r="T114" t="s">
        <v>2111</v>
      </c>
      <c r="U114" s="20" t="str">
        <f>VLOOKUP(S114,$Y:$Y,1,FALSE)</f>
        <v>9c87f6b9e63b2e1cd8c07beb054a73028345741d0d2de73e1646f8b8dae6172e</v>
      </c>
      <c r="X114" s="24">
        <v>113</v>
      </c>
      <c r="Y114" s="27" t="s">
        <v>159</v>
      </c>
      <c r="Z114" s="28" t="s">
        <v>63</v>
      </c>
    </row>
    <row r="115" spans="2:26" x14ac:dyDescent="0.4">
      <c r="B115">
        <v>113</v>
      </c>
      <c r="C115" t="s">
        <v>1</v>
      </c>
      <c r="D115">
        <v>2018</v>
      </c>
      <c r="E115" t="s">
        <v>2</v>
      </c>
      <c r="F115">
        <v>0</v>
      </c>
      <c r="G115" t="s">
        <v>3</v>
      </c>
      <c r="H115">
        <v>3</v>
      </c>
      <c r="I115" t="s">
        <v>2109</v>
      </c>
      <c r="J115">
        <v>352</v>
      </c>
      <c r="K115" t="s">
        <v>2113</v>
      </c>
      <c r="L115" s="15">
        <v>43101</v>
      </c>
      <c r="M115" t="s">
        <v>6</v>
      </c>
      <c r="N115" t="s">
        <v>6</v>
      </c>
      <c r="O115">
        <v>1054.81</v>
      </c>
      <c r="P115" t="s">
        <v>6</v>
      </c>
      <c r="Q115">
        <v>1</v>
      </c>
      <c r="R115" t="s">
        <v>63</v>
      </c>
      <c r="S115" t="s">
        <v>159</v>
      </c>
      <c r="T115" t="s">
        <v>2111</v>
      </c>
      <c r="U115" s="20" t="str">
        <f>VLOOKUP(S115,$Y:$Y,1,FALSE)</f>
        <v>febef0a1c2955be3d9ceefb35e0805f016a719a6d9935f75c7e879b317fa136e</v>
      </c>
      <c r="X115" s="24">
        <v>114</v>
      </c>
      <c r="Y115" s="27" t="s">
        <v>160</v>
      </c>
      <c r="Z115" s="28" t="s">
        <v>63</v>
      </c>
    </row>
    <row r="116" spans="2:26" x14ac:dyDescent="0.4">
      <c r="B116">
        <v>114</v>
      </c>
      <c r="C116" t="s">
        <v>1</v>
      </c>
      <c r="D116">
        <v>2018</v>
      </c>
      <c r="E116" t="s">
        <v>2</v>
      </c>
      <c r="F116">
        <v>0</v>
      </c>
      <c r="G116" t="s">
        <v>3</v>
      </c>
      <c r="H116">
        <v>3</v>
      </c>
      <c r="I116" t="s">
        <v>2109</v>
      </c>
      <c r="J116">
        <v>353</v>
      </c>
      <c r="K116" t="s">
        <v>2110</v>
      </c>
      <c r="L116" s="15">
        <v>43101</v>
      </c>
      <c r="M116" t="s">
        <v>6</v>
      </c>
      <c r="N116" t="s">
        <v>6</v>
      </c>
      <c r="O116">
        <v>0</v>
      </c>
      <c r="P116" t="s">
        <v>6</v>
      </c>
      <c r="Q116">
        <v>1</v>
      </c>
      <c r="R116" t="s">
        <v>63</v>
      </c>
      <c r="S116" t="s">
        <v>160</v>
      </c>
      <c r="T116" t="s">
        <v>2111</v>
      </c>
      <c r="U116" s="20" t="str">
        <f>VLOOKUP(S116,$Y:$Y,1,FALSE)</f>
        <v>f67a70d0bf48d15cdf7617fc5a2c4e4699622c2b28924d89cba09041250319ca</v>
      </c>
      <c r="X116" s="24">
        <v>115</v>
      </c>
      <c r="Y116" s="27" t="s">
        <v>161</v>
      </c>
      <c r="Z116" s="28" t="s">
        <v>48</v>
      </c>
    </row>
    <row r="117" spans="2:26" x14ac:dyDescent="0.4">
      <c r="B117">
        <v>115</v>
      </c>
      <c r="C117" t="s">
        <v>1</v>
      </c>
      <c r="D117">
        <v>2019</v>
      </c>
      <c r="E117" t="s">
        <v>2</v>
      </c>
      <c r="F117">
        <v>0</v>
      </c>
      <c r="G117" t="s">
        <v>3</v>
      </c>
      <c r="H117">
        <v>4</v>
      </c>
      <c r="I117" t="s">
        <v>4</v>
      </c>
      <c r="J117">
        <v>269</v>
      </c>
      <c r="K117" t="s">
        <v>2105</v>
      </c>
      <c r="L117" s="15">
        <v>43466</v>
      </c>
      <c r="M117" t="s">
        <v>6</v>
      </c>
      <c r="N117" t="s">
        <v>6</v>
      </c>
      <c r="O117">
        <v>1988.11</v>
      </c>
      <c r="P117" t="s">
        <v>6</v>
      </c>
      <c r="Q117">
        <v>1</v>
      </c>
      <c r="R117" t="s">
        <v>48</v>
      </c>
      <c r="S117" t="s">
        <v>161</v>
      </c>
      <c r="T117" t="s">
        <v>2095</v>
      </c>
      <c r="U117" s="20" t="str">
        <f>VLOOKUP(S117,$Y:$Y,1,FALSE)</f>
        <v>99dffe27217216be2fbe3127f3db7587f3999e190298b088fb6ef880ea723412</v>
      </c>
      <c r="X117" s="24">
        <v>116</v>
      </c>
      <c r="Y117" s="27" t="s">
        <v>162</v>
      </c>
      <c r="Z117" s="28" t="s">
        <v>48</v>
      </c>
    </row>
    <row r="118" spans="2:26" x14ac:dyDescent="0.4">
      <c r="B118">
        <v>116</v>
      </c>
      <c r="C118" t="s">
        <v>1</v>
      </c>
      <c r="D118">
        <v>2019</v>
      </c>
      <c r="E118" t="s">
        <v>2</v>
      </c>
      <c r="F118">
        <v>0</v>
      </c>
      <c r="G118" t="s">
        <v>3</v>
      </c>
      <c r="H118">
        <v>4</v>
      </c>
      <c r="I118" t="s">
        <v>4</v>
      </c>
      <c r="J118">
        <v>281</v>
      </c>
      <c r="K118" t="s">
        <v>2102</v>
      </c>
      <c r="L118" s="15">
        <v>43466</v>
      </c>
      <c r="M118" t="s">
        <v>6</v>
      </c>
      <c r="N118" t="s">
        <v>6</v>
      </c>
      <c r="O118">
        <v>-42.09</v>
      </c>
      <c r="P118" t="s">
        <v>6</v>
      </c>
      <c r="Q118">
        <v>1</v>
      </c>
      <c r="R118" t="s">
        <v>48</v>
      </c>
      <c r="S118" t="s">
        <v>162</v>
      </c>
      <c r="T118" t="s">
        <v>2095</v>
      </c>
      <c r="U118" s="20" t="str">
        <f>VLOOKUP(S118,$Y:$Y,1,FALSE)</f>
        <v>2d2f9a30249a73517342b0e0ed1613de0dc76cc7b24866365a2ec7e5eac601b5</v>
      </c>
      <c r="X118" s="24">
        <v>117</v>
      </c>
      <c r="Y118" s="27" t="s">
        <v>163</v>
      </c>
      <c r="Z118" s="28" t="s">
        <v>57</v>
      </c>
    </row>
    <row r="119" spans="2:26" x14ac:dyDescent="0.4">
      <c r="B119">
        <v>117</v>
      </c>
      <c r="C119" t="s">
        <v>1</v>
      </c>
      <c r="D119">
        <v>2019</v>
      </c>
      <c r="E119" t="s">
        <v>2</v>
      </c>
      <c r="F119">
        <v>0</v>
      </c>
      <c r="G119" t="s">
        <v>3</v>
      </c>
      <c r="H119">
        <v>4</v>
      </c>
      <c r="I119" t="s">
        <v>4</v>
      </c>
      <c r="J119">
        <v>401</v>
      </c>
      <c r="K119" t="s">
        <v>57</v>
      </c>
      <c r="L119" s="15">
        <v>43466</v>
      </c>
      <c r="M119" t="s">
        <v>6</v>
      </c>
      <c r="N119" t="s">
        <v>6</v>
      </c>
      <c r="O119">
        <v>12516</v>
      </c>
      <c r="P119" t="s">
        <v>6</v>
      </c>
      <c r="Q119">
        <v>1</v>
      </c>
      <c r="R119" t="s">
        <v>57</v>
      </c>
      <c r="S119" t="s">
        <v>163</v>
      </c>
      <c r="T119" t="s">
        <v>2095</v>
      </c>
      <c r="U119" s="20" t="str">
        <f>VLOOKUP(S119,$Y:$Y,1,FALSE)</f>
        <v>6c151a2d258b8ba8ee64e451eca6d9d97141a1f79e3f40d77770556d383eeac9</v>
      </c>
      <c r="X119" s="24">
        <v>118</v>
      </c>
      <c r="Y119" s="27" t="s">
        <v>164</v>
      </c>
      <c r="Z119" s="28" t="s">
        <v>12</v>
      </c>
    </row>
    <row r="120" spans="2:26" x14ac:dyDescent="0.4">
      <c r="B120">
        <v>118</v>
      </c>
      <c r="C120" t="s">
        <v>1</v>
      </c>
      <c r="D120">
        <v>2019</v>
      </c>
      <c r="E120" t="s">
        <v>2</v>
      </c>
      <c r="F120">
        <v>0</v>
      </c>
      <c r="G120" t="s">
        <v>3</v>
      </c>
      <c r="H120">
        <v>4</v>
      </c>
      <c r="I120" t="s">
        <v>4</v>
      </c>
      <c r="J120">
        <v>481</v>
      </c>
      <c r="K120" t="s">
        <v>2104</v>
      </c>
      <c r="L120" s="15">
        <v>43466</v>
      </c>
      <c r="M120" t="s">
        <v>6</v>
      </c>
      <c r="N120" t="s">
        <v>6</v>
      </c>
      <c r="O120">
        <v>1497</v>
      </c>
      <c r="P120" t="s">
        <v>6</v>
      </c>
      <c r="Q120">
        <v>1</v>
      </c>
      <c r="R120" t="s">
        <v>12</v>
      </c>
      <c r="S120" t="s">
        <v>164</v>
      </c>
      <c r="T120" t="s">
        <v>2095</v>
      </c>
      <c r="U120" s="20" t="str">
        <f>VLOOKUP(S120,$Y:$Y,1,FALSE)</f>
        <v>2527d59bea09b3782a096dcbde1d278f02af6260ea25b5e2b573006ad0b2a9d6</v>
      </c>
      <c r="X120" s="24">
        <v>119</v>
      </c>
      <c r="Y120" s="27" t="s">
        <v>165</v>
      </c>
      <c r="Z120" s="28" t="s">
        <v>12</v>
      </c>
    </row>
    <row r="121" spans="2:26" x14ac:dyDescent="0.4">
      <c r="B121">
        <v>119</v>
      </c>
      <c r="C121" t="s">
        <v>1</v>
      </c>
      <c r="D121">
        <v>2019</v>
      </c>
      <c r="E121" t="s">
        <v>2</v>
      </c>
      <c r="F121">
        <v>0</v>
      </c>
      <c r="G121" t="s">
        <v>3</v>
      </c>
      <c r="H121">
        <v>4</v>
      </c>
      <c r="I121" t="s">
        <v>4</v>
      </c>
      <c r="J121">
        <v>482</v>
      </c>
      <c r="K121" t="s">
        <v>11</v>
      </c>
      <c r="L121" s="15">
        <v>43466</v>
      </c>
      <c r="M121" t="s">
        <v>6</v>
      </c>
      <c r="N121" t="s">
        <v>6</v>
      </c>
      <c r="O121">
        <v>1306</v>
      </c>
      <c r="P121" t="s">
        <v>6</v>
      </c>
      <c r="Q121">
        <v>1</v>
      </c>
      <c r="R121" t="s">
        <v>12</v>
      </c>
      <c r="S121" t="s">
        <v>165</v>
      </c>
      <c r="T121" t="s">
        <v>2095</v>
      </c>
      <c r="U121" s="20" t="str">
        <f>VLOOKUP(S121,$Y:$Y,1,FALSE)</f>
        <v>3bfdacd33c607dc34922a10358271b7a838c8a4976f057665c9c8f459889ad4f</v>
      </c>
      <c r="X121" s="24">
        <v>120</v>
      </c>
      <c r="Y121" s="27" t="s">
        <v>166</v>
      </c>
      <c r="Z121" s="28" t="s">
        <v>44</v>
      </c>
    </row>
    <row r="122" spans="2:26" x14ac:dyDescent="0.4">
      <c r="B122">
        <v>120</v>
      </c>
      <c r="C122" t="s">
        <v>1</v>
      </c>
      <c r="D122">
        <v>2019</v>
      </c>
      <c r="E122" t="s">
        <v>2</v>
      </c>
      <c r="F122">
        <v>0</v>
      </c>
      <c r="G122" t="s">
        <v>3</v>
      </c>
      <c r="H122">
        <v>4</v>
      </c>
      <c r="I122" t="s">
        <v>4</v>
      </c>
      <c r="J122">
        <v>702</v>
      </c>
      <c r="K122" t="s">
        <v>2140</v>
      </c>
      <c r="L122" s="15">
        <v>43466</v>
      </c>
      <c r="M122" t="s">
        <v>6</v>
      </c>
      <c r="N122" t="s">
        <v>6</v>
      </c>
      <c r="O122">
        <v>19.8</v>
      </c>
      <c r="P122" t="s">
        <v>6</v>
      </c>
      <c r="Q122">
        <v>1</v>
      </c>
      <c r="R122" t="s">
        <v>44</v>
      </c>
      <c r="S122" t="s">
        <v>166</v>
      </c>
      <c r="T122" t="s">
        <v>2095</v>
      </c>
      <c r="U122" s="20" t="str">
        <f>VLOOKUP(S122,$Y:$Y,1,FALSE)</f>
        <v>70e3d118b50f331d2943405b2f7e259c3bbfc129f92ff91aafc9f41d8301e0ba</v>
      </c>
      <c r="X122" s="24">
        <v>121</v>
      </c>
      <c r="Y122" s="27" t="s">
        <v>167</v>
      </c>
      <c r="Z122" s="28" t="s">
        <v>44</v>
      </c>
    </row>
    <row r="123" spans="2:26" x14ac:dyDescent="0.4">
      <c r="B123">
        <v>121</v>
      </c>
      <c r="C123" t="s">
        <v>1</v>
      </c>
      <c r="D123">
        <v>2019</v>
      </c>
      <c r="E123" t="s">
        <v>2</v>
      </c>
      <c r="F123">
        <v>0</v>
      </c>
      <c r="G123" t="s">
        <v>3</v>
      </c>
      <c r="H123">
        <v>4</v>
      </c>
      <c r="I123" t="s">
        <v>4</v>
      </c>
      <c r="J123">
        <v>706</v>
      </c>
      <c r="K123" t="s">
        <v>2096</v>
      </c>
      <c r="L123" s="15">
        <v>43466</v>
      </c>
      <c r="M123" t="s">
        <v>6</v>
      </c>
      <c r="N123" t="s">
        <v>6</v>
      </c>
      <c r="O123">
        <v>0</v>
      </c>
      <c r="P123" t="s">
        <v>6</v>
      </c>
      <c r="Q123">
        <v>1</v>
      </c>
      <c r="R123" t="s">
        <v>44</v>
      </c>
      <c r="S123" t="s">
        <v>167</v>
      </c>
      <c r="T123" t="s">
        <v>2095</v>
      </c>
      <c r="U123" s="20" t="str">
        <f>VLOOKUP(S123,$Y:$Y,1,FALSE)</f>
        <v>f1d10eb0f7d25e487c8b000e7bb613f9d3a4a1958ad1588626ffe57e33ee497f</v>
      </c>
      <c r="X123" s="24">
        <v>122</v>
      </c>
      <c r="Y123" s="27" t="s">
        <v>168</v>
      </c>
      <c r="Z123" s="28" t="s">
        <v>48</v>
      </c>
    </row>
    <row r="124" spans="2:26" x14ac:dyDescent="0.4">
      <c r="B124">
        <v>122</v>
      </c>
      <c r="C124" t="s">
        <v>1</v>
      </c>
      <c r="D124">
        <v>2019</v>
      </c>
      <c r="E124" t="s">
        <v>2</v>
      </c>
      <c r="F124">
        <v>0</v>
      </c>
      <c r="G124" t="s">
        <v>3</v>
      </c>
      <c r="H124">
        <v>4</v>
      </c>
      <c r="I124" t="s">
        <v>4</v>
      </c>
      <c r="J124">
        <v>856</v>
      </c>
      <c r="K124" t="s">
        <v>2099</v>
      </c>
      <c r="L124" s="15">
        <v>43466</v>
      </c>
      <c r="M124" t="s">
        <v>6</v>
      </c>
      <c r="N124" t="s">
        <v>6</v>
      </c>
      <c r="O124">
        <v>0</v>
      </c>
      <c r="P124" t="s">
        <v>6</v>
      </c>
      <c r="Q124">
        <v>1</v>
      </c>
      <c r="R124" t="s">
        <v>48</v>
      </c>
      <c r="S124" t="s">
        <v>168</v>
      </c>
      <c r="T124" t="s">
        <v>2095</v>
      </c>
      <c r="U124" s="20" t="str">
        <f>VLOOKUP(S124,$Y:$Y,1,FALSE)</f>
        <v>34d31e7c0057238d3b81776b7641753d54fc7763124b44018c22df5ad17f2e5f</v>
      </c>
      <c r="X124" s="24">
        <v>123</v>
      </c>
      <c r="Y124" s="27" t="s">
        <v>169</v>
      </c>
      <c r="Z124" s="28" t="s">
        <v>48</v>
      </c>
    </row>
    <row r="125" spans="2:26" x14ac:dyDescent="0.4">
      <c r="B125">
        <v>123</v>
      </c>
      <c r="C125" t="s">
        <v>1</v>
      </c>
      <c r="D125">
        <v>2019</v>
      </c>
      <c r="E125" t="s">
        <v>2</v>
      </c>
      <c r="F125">
        <v>0</v>
      </c>
      <c r="G125" t="s">
        <v>3</v>
      </c>
      <c r="H125">
        <v>4</v>
      </c>
      <c r="I125" t="s">
        <v>4</v>
      </c>
      <c r="J125">
        <v>857</v>
      </c>
      <c r="K125" t="s">
        <v>2101</v>
      </c>
      <c r="L125" s="15">
        <v>43466</v>
      </c>
      <c r="M125" t="s">
        <v>6</v>
      </c>
      <c r="N125" t="s">
        <v>6</v>
      </c>
      <c r="O125">
        <v>1215.9000000000001</v>
      </c>
      <c r="P125" t="s">
        <v>6</v>
      </c>
      <c r="Q125">
        <v>1</v>
      </c>
      <c r="R125" t="s">
        <v>48</v>
      </c>
      <c r="S125" t="s">
        <v>169</v>
      </c>
      <c r="T125" t="s">
        <v>2095</v>
      </c>
      <c r="U125" s="20" t="str">
        <f>VLOOKUP(S125,$Y:$Y,1,FALSE)</f>
        <v>c1cf52786896580c8c730c86674b4a721c30e7964730706f032bb43afd51e6ad</v>
      </c>
      <c r="X125" s="24">
        <v>124</v>
      </c>
      <c r="Y125" s="27" t="s">
        <v>170</v>
      </c>
      <c r="Z125" s="28" t="s">
        <v>48</v>
      </c>
    </row>
    <row r="126" spans="2:26" x14ac:dyDescent="0.4">
      <c r="B126">
        <v>124</v>
      </c>
      <c r="C126" t="s">
        <v>1</v>
      </c>
      <c r="D126">
        <v>2019</v>
      </c>
      <c r="E126" t="s">
        <v>2</v>
      </c>
      <c r="F126">
        <v>0</v>
      </c>
      <c r="G126" t="s">
        <v>3</v>
      </c>
      <c r="H126">
        <v>4</v>
      </c>
      <c r="I126" t="s">
        <v>4</v>
      </c>
      <c r="J126">
        <v>858</v>
      </c>
      <c r="K126" t="s">
        <v>2103</v>
      </c>
      <c r="L126" s="15">
        <v>43466</v>
      </c>
      <c r="M126" t="s">
        <v>6</v>
      </c>
      <c r="N126" t="s">
        <v>6</v>
      </c>
      <c r="O126">
        <v>0</v>
      </c>
      <c r="P126" t="s">
        <v>6</v>
      </c>
      <c r="Q126">
        <v>1</v>
      </c>
      <c r="R126" t="s">
        <v>48</v>
      </c>
      <c r="S126" t="s">
        <v>170</v>
      </c>
      <c r="T126" t="s">
        <v>2095</v>
      </c>
      <c r="U126" s="20" t="str">
        <f>VLOOKUP(S126,$Y:$Y,1,FALSE)</f>
        <v>dff192a622de8a74c55b7ee021f96dee4c214faa61230948e2bc0c427b11f73a</v>
      </c>
      <c r="X126" s="24">
        <v>125</v>
      </c>
      <c r="Y126" s="27" t="s">
        <v>171</v>
      </c>
      <c r="Z126" s="28" t="s">
        <v>57</v>
      </c>
    </row>
    <row r="127" spans="2:26" x14ac:dyDescent="0.4">
      <c r="B127">
        <v>125</v>
      </c>
      <c r="C127" t="s">
        <v>1</v>
      </c>
      <c r="D127">
        <v>2019</v>
      </c>
      <c r="E127" t="s">
        <v>2</v>
      </c>
      <c r="F127">
        <v>0</v>
      </c>
      <c r="G127" t="s">
        <v>3</v>
      </c>
      <c r="H127">
        <v>4</v>
      </c>
      <c r="I127" t="s">
        <v>4</v>
      </c>
      <c r="J127">
        <v>892</v>
      </c>
      <c r="K127" t="s">
        <v>2144</v>
      </c>
      <c r="L127" s="15">
        <v>43466</v>
      </c>
      <c r="M127" t="s">
        <v>6</v>
      </c>
      <c r="N127" t="s">
        <v>6</v>
      </c>
      <c r="O127">
        <v>-7602.97</v>
      </c>
      <c r="P127" t="s">
        <v>6</v>
      </c>
      <c r="Q127">
        <v>1</v>
      </c>
      <c r="R127" t="s">
        <v>57</v>
      </c>
      <c r="S127" t="s">
        <v>171</v>
      </c>
      <c r="T127" t="s">
        <v>2095</v>
      </c>
      <c r="U127" s="20" t="str">
        <f>VLOOKUP(S127,$Y:$Y,1,FALSE)</f>
        <v>3467f691f52e3c8abb6260772db84d020db6bd5fb335d434b579d641cb1eae9f</v>
      </c>
      <c r="X127" s="24">
        <v>126</v>
      </c>
      <c r="Y127" s="27" t="s">
        <v>172</v>
      </c>
      <c r="Z127" s="28" t="s">
        <v>57</v>
      </c>
    </row>
    <row r="128" spans="2:26" x14ac:dyDescent="0.4">
      <c r="B128">
        <v>126</v>
      </c>
      <c r="C128" t="s">
        <v>1</v>
      </c>
      <c r="D128">
        <v>2019</v>
      </c>
      <c r="E128" t="s">
        <v>2</v>
      </c>
      <c r="F128">
        <v>0</v>
      </c>
      <c r="G128" t="s">
        <v>3</v>
      </c>
      <c r="H128">
        <v>4</v>
      </c>
      <c r="I128" t="s">
        <v>4</v>
      </c>
      <c r="J128">
        <v>905</v>
      </c>
      <c r="K128" t="s">
        <v>2148</v>
      </c>
      <c r="L128" s="15">
        <v>43466</v>
      </c>
      <c r="M128" t="s">
        <v>6</v>
      </c>
      <c r="N128" t="s">
        <v>6</v>
      </c>
      <c r="O128">
        <v>0</v>
      </c>
      <c r="P128" t="s">
        <v>6</v>
      </c>
      <c r="Q128">
        <v>1</v>
      </c>
      <c r="R128" t="s">
        <v>57</v>
      </c>
      <c r="S128" t="s">
        <v>172</v>
      </c>
      <c r="T128" t="s">
        <v>2095</v>
      </c>
      <c r="U128" s="20" t="str">
        <f>VLOOKUP(S128,$Y:$Y,1,FALSE)</f>
        <v>888ac0110d9431fcb91cba96538e33197d884a9c1f7fd152e4f497d8c2e310b2</v>
      </c>
      <c r="X128" s="24">
        <v>127</v>
      </c>
      <c r="Y128" s="27" t="s">
        <v>173</v>
      </c>
      <c r="Z128" s="28" t="s">
        <v>59</v>
      </c>
    </row>
    <row r="129" spans="2:26" x14ac:dyDescent="0.4">
      <c r="B129">
        <v>127</v>
      </c>
      <c r="C129" t="s">
        <v>1</v>
      </c>
      <c r="D129">
        <v>2019</v>
      </c>
      <c r="E129" t="s">
        <v>2</v>
      </c>
      <c r="F129">
        <v>0</v>
      </c>
      <c r="G129" t="s">
        <v>3</v>
      </c>
      <c r="H129">
        <v>4</v>
      </c>
      <c r="I129" t="s">
        <v>4</v>
      </c>
      <c r="J129">
        <v>909</v>
      </c>
      <c r="K129" t="s">
        <v>2106</v>
      </c>
      <c r="L129" s="15">
        <v>43466</v>
      </c>
      <c r="M129" t="s">
        <v>6</v>
      </c>
      <c r="N129" t="s">
        <v>6</v>
      </c>
      <c r="O129">
        <v>47361.94</v>
      </c>
      <c r="P129" t="s">
        <v>6</v>
      </c>
      <c r="Q129">
        <v>1</v>
      </c>
      <c r="R129" t="s">
        <v>59</v>
      </c>
      <c r="S129" t="s">
        <v>173</v>
      </c>
      <c r="T129" t="s">
        <v>2095</v>
      </c>
      <c r="U129" s="20" t="str">
        <f>VLOOKUP(S129,$Y:$Y,1,FALSE)</f>
        <v>6a5691a5eef6d1adb0c0057067d50f234e5ce260a1e27325b28a96e0d4cb9979</v>
      </c>
      <c r="X129" s="24">
        <v>128</v>
      </c>
      <c r="Y129" s="27" t="s">
        <v>174</v>
      </c>
      <c r="Z129" s="28" t="s">
        <v>59</v>
      </c>
    </row>
    <row r="130" spans="2:26" x14ac:dyDescent="0.4">
      <c r="B130">
        <v>128</v>
      </c>
      <c r="C130" t="s">
        <v>1</v>
      </c>
      <c r="D130">
        <v>2019</v>
      </c>
      <c r="E130" t="s">
        <v>2</v>
      </c>
      <c r="F130">
        <v>0</v>
      </c>
      <c r="G130" t="s">
        <v>3</v>
      </c>
      <c r="H130">
        <v>4</v>
      </c>
      <c r="I130" t="s">
        <v>4</v>
      </c>
      <c r="J130">
        <v>935</v>
      </c>
      <c r="K130" t="s">
        <v>2149</v>
      </c>
      <c r="L130" s="15">
        <v>43466</v>
      </c>
      <c r="M130" t="s">
        <v>6</v>
      </c>
      <c r="N130" t="s">
        <v>6</v>
      </c>
      <c r="O130">
        <v>-1356.09</v>
      </c>
      <c r="P130" t="s">
        <v>6</v>
      </c>
      <c r="Q130">
        <v>1</v>
      </c>
      <c r="R130" t="s">
        <v>59</v>
      </c>
      <c r="S130" t="s">
        <v>174</v>
      </c>
      <c r="T130" t="s">
        <v>2095</v>
      </c>
      <c r="U130" s="20" t="str">
        <f>VLOOKUP(S130,$Y:$Y,1,FALSE)</f>
        <v>067e31b2b6706dd64b42448200ab0f42e5d6769790153d7ebbdadd5fcba860c5</v>
      </c>
      <c r="X130" s="24">
        <v>129</v>
      </c>
      <c r="Y130" s="27" t="s">
        <v>175</v>
      </c>
      <c r="Z130" s="28" t="s">
        <v>59</v>
      </c>
    </row>
    <row r="131" spans="2:26" x14ac:dyDescent="0.4">
      <c r="B131">
        <v>129</v>
      </c>
      <c r="C131" t="s">
        <v>1</v>
      </c>
      <c r="D131">
        <v>2019</v>
      </c>
      <c r="E131" t="s">
        <v>2</v>
      </c>
      <c r="F131">
        <v>0</v>
      </c>
      <c r="G131" t="s">
        <v>3</v>
      </c>
      <c r="H131">
        <v>4</v>
      </c>
      <c r="I131" t="s">
        <v>4</v>
      </c>
      <c r="J131">
        <v>988</v>
      </c>
      <c r="K131" t="s">
        <v>2134</v>
      </c>
      <c r="L131" s="15">
        <v>43466</v>
      </c>
      <c r="M131" t="s">
        <v>6</v>
      </c>
      <c r="N131" t="s">
        <v>6</v>
      </c>
      <c r="O131">
        <v>-0.05</v>
      </c>
      <c r="P131" t="s">
        <v>6</v>
      </c>
      <c r="Q131">
        <v>1</v>
      </c>
      <c r="R131" t="s">
        <v>59</v>
      </c>
      <c r="S131" t="s">
        <v>175</v>
      </c>
      <c r="T131" t="s">
        <v>2095</v>
      </c>
      <c r="U131" s="20" t="str">
        <f>VLOOKUP(S131,$Y:$Y,1,FALSE)</f>
        <v>beaa66f5e285cdcac8ff89888660388e3604e106ac2aa60af54f43968c83b409</v>
      </c>
      <c r="X131" s="24">
        <v>130</v>
      </c>
      <c r="Y131" s="27" t="s">
        <v>176</v>
      </c>
      <c r="Z131" s="28" t="s">
        <v>63</v>
      </c>
    </row>
    <row r="132" spans="2:26" x14ac:dyDescent="0.4">
      <c r="B132">
        <v>130</v>
      </c>
      <c r="C132" t="s">
        <v>1</v>
      </c>
      <c r="D132">
        <v>2019</v>
      </c>
      <c r="E132" t="s">
        <v>2</v>
      </c>
      <c r="F132">
        <v>0</v>
      </c>
      <c r="G132" t="s">
        <v>3</v>
      </c>
      <c r="H132">
        <v>3</v>
      </c>
      <c r="I132" t="s">
        <v>2109</v>
      </c>
      <c r="J132">
        <v>231</v>
      </c>
      <c r="K132" t="s">
        <v>2112</v>
      </c>
      <c r="L132" s="15">
        <v>43466</v>
      </c>
      <c r="M132" t="s">
        <v>6</v>
      </c>
      <c r="N132" t="s">
        <v>6</v>
      </c>
      <c r="O132">
        <v>248.74</v>
      </c>
      <c r="P132" t="s">
        <v>6</v>
      </c>
      <c r="Q132">
        <v>1</v>
      </c>
      <c r="R132" t="s">
        <v>63</v>
      </c>
      <c r="S132" t="s">
        <v>176</v>
      </c>
      <c r="T132" t="s">
        <v>2111</v>
      </c>
      <c r="U132" s="20" t="str">
        <f>VLOOKUP(S132,$Y:$Y,1,FALSE)</f>
        <v>59461df37f8d8522000ee3cba38e85a0c95885612645eab1b173c4cb28415fd7</v>
      </c>
      <c r="X132" s="24">
        <v>131</v>
      </c>
      <c r="Y132" s="27" t="s">
        <v>177</v>
      </c>
      <c r="Z132" s="28" t="s">
        <v>63</v>
      </c>
    </row>
    <row r="133" spans="2:26" x14ac:dyDescent="0.4">
      <c r="B133">
        <v>131</v>
      </c>
      <c r="C133" t="s">
        <v>1</v>
      </c>
      <c r="D133">
        <v>2019</v>
      </c>
      <c r="E133" t="s">
        <v>2</v>
      </c>
      <c r="F133">
        <v>0</v>
      </c>
      <c r="G133" t="s">
        <v>3</v>
      </c>
      <c r="H133">
        <v>3</v>
      </c>
      <c r="I133" t="s">
        <v>2109</v>
      </c>
      <c r="J133">
        <v>241</v>
      </c>
      <c r="K133" t="s">
        <v>2114</v>
      </c>
      <c r="L133" s="15">
        <v>43466</v>
      </c>
      <c r="M133" t="s">
        <v>6</v>
      </c>
      <c r="N133" t="s">
        <v>6</v>
      </c>
      <c r="O133">
        <v>0</v>
      </c>
      <c r="P133" t="s">
        <v>6</v>
      </c>
      <c r="Q133">
        <v>1</v>
      </c>
      <c r="R133" t="s">
        <v>63</v>
      </c>
      <c r="S133" t="s">
        <v>177</v>
      </c>
      <c r="T133" t="s">
        <v>2111</v>
      </c>
      <c r="U133" s="20" t="str">
        <f>VLOOKUP(S133,$Y:$Y,1,FALSE)</f>
        <v>afa9858f3a6a42f34c9d55b6f32243485e7bde218c93124679125c13b0875d9d</v>
      </c>
      <c r="X133" s="24">
        <v>132</v>
      </c>
      <c r="Y133" s="27" t="s">
        <v>178</v>
      </c>
      <c r="Z133" s="28" t="s">
        <v>63</v>
      </c>
    </row>
    <row r="134" spans="2:26" x14ac:dyDescent="0.4">
      <c r="B134">
        <v>132</v>
      </c>
      <c r="C134" t="s">
        <v>1</v>
      </c>
      <c r="D134">
        <v>2019</v>
      </c>
      <c r="E134" t="s">
        <v>2</v>
      </c>
      <c r="F134">
        <v>0</v>
      </c>
      <c r="G134" t="s">
        <v>3</v>
      </c>
      <c r="H134">
        <v>3</v>
      </c>
      <c r="I134" t="s">
        <v>2109</v>
      </c>
      <c r="J134">
        <v>352</v>
      </c>
      <c r="K134" t="s">
        <v>2113</v>
      </c>
      <c r="L134" s="15">
        <v>43466</v>
      </c>
      <c r="M134" t="s">
        <v>6</v>
      </c>
      <c r="N134" t="s">
        <v>6</v>
      </c>
      <c r="O134">
        <v>1265</v>
      </c>
      <c r="P134" t="s">
        <v>6</v>
      </c>
      <c r="Q134">
        <v>1</v>
      </c>
      <c r="R134" t="s">
        <v>63</v>
      </c>
      <c r="S134" t="s">
        <v>178</v>
      </c>
      <c r="T134" t="s">
        <v>2111</v>
      </c>
      <c r="U134" s="20" t="str">
        <f>VLOOKUP(S134,$Y:$Y,1,FALSE)</f>
        <v>bfeadae8c4e244d92ac1a39c620405ff0c05c621491eb710709420db44b72cf8</v>
      </c>
      <c r="X134" s="24">
        <v>133</v>
      </c>
      <c r="Y134" s="27" t="s">
        <v>179</v>
      </c>
      <c r="Z134" s="28" t="s">
        <v>71</v>
      </c>
    </row>
    <row r="135" spans="2:26" x14ac:dyDescent="0.4">
      <c r="B135">
        <v>133</v>
      </c>
      <c r="D135">
        <v>2025</v>
      </c>
      <c r="E135" t="s">
        <v>2</v>
      </c>
      <c r="F135">
        <v>0</v>
      </c>
      <c r="H135">
        <v>1</v>
      </c>
      <c r="J135">
        <v>236</v>
      </c>
      <c r="K135" t="s">
        <v>2115</v>
      </c>
      <c r="L135" s="15">
        <v>45728</v>
      </c>
      <c r="M135" t="s">
        <v>2150</v>
      </c>
      <c r="N135" t="s">
        <v>2151</v>
      </c>
      <c r="O135">
        <v>1003.2</v>
      </c>
      <c r="P135" t="s">
        <v>2152</v>
      </c>
      <c r="Q135">
        <v>1</v>
      </c>
      <c r="R135" t="s">
        <v>71</v>
      </c>
      <c r="S135" t="s">
        <v>179</v>
      </c>
      <c r="T135" t="s">
        <v>1070</v>
      </c>
      <c r="U135" s="20" t="str">
        <f>VLOOKUP(S135,$Y:$Y,1,FALSE)</f>
        <v>d75e4bb2e80fe1c20595f08026b490f317a0d8d257c7399651f36015054428e6</v>
      </c>
      <c r="X135" s="24">
        <v>134</v>
      </c>
      <c r="Y135" s="27" t="s">
        <v>180</v>
      </c>
      <c r="Z135" s="28" t="s">
        <v>63</v>
      </c>
    </row>
    <row r="136" spans="2:26" x14ac:dyDescent="0.4">
      <c r="B136">
        <v>134</v>
      </c>
      <c r="D136">
        <v>2025</v>
      </c>
      <c r="E136" t="s">
        <v>14</v>
      </c>
      <c r="F136">
        <v>0</v>
      </c>
      <c r="H136">
        <v>1</v>
      </c>
      <c r="J136">
        <v>241</v>
      </c>
      <c r="K136" t="s">
        <v>2153</v>
      </c>
      <c r="L136" s="15">
        <v>45741</v>
      </c>
      <c r="M136" t="s">
        <v>2154</v>
      </c>
      <c r="N136" t="s">
        <v>2155</v>
      </c>
      <c r="O136">
        <v>150</v>
      </c>
      <c r="P136" t="s">
        <v>2156</v>
      </c>
      <c r="Q136">
        <v>1</v>
      </c>
      <c r="R136" t="s">
        <v>63</v>
      </c>
      <c r="S136" t="s">
        <v>180</v>
      </c>
      <c r="T136" t="s">
        <v>1070</v>
      </c>
      <c r="U136" s="20" t="str">
        <f>VLOOKUP(S136,$Y:$Y,1,FALSE)</f>
        <v>b687090690da21532787fd4e15362bdd2ddbbd2f401c33996b26b3ac4223a71f</v>
      </c>
      <c r="X136" s="24">
        <v>135</v>
      </c>
      <c r="Y136" s="27" t="s">
        <v>181</v>
      </c>
      <c r="Z136" s="28" t="s">
        <v>182</v>
      </c>
    </row>
    <row r="137" spans="2:26" x14ac:dyDescent="0.4">
      <c r="B137">
        <v>135</v>
      </c>
      <c r="D137">
        <v>2025</v>
      </c>
      <c r="E137" t="s">
        <v>14</v>
      </c>
      <c r="F137">
        <v>0</v>
      </c>
      <c r="H137">
        <v>1</v>
      </c>
      <c r="J137">
        <v>242</v>
      </c>
      <c r="K137" t="s">
        <v>182</v>
      </c>
      <c r="L137" s="15">
        <v>45675</v>
      </c>
      <c r="M137" t="s">
        <v>2157</v>
      </c>
      <c r="N137">
        <v>91419858</v>
      </c>
      <c r="O137">
        <v>1754.23</v>
      </c>
      <c r="P137" t="s">
        <v>2158</v>
      </c>
      <c r="Q137">
        <v>1</v>
      </c>
      <c r="R137" t="s">
        <v>182</v>
      </c>
      <c r="S137" t="s">
        <v>181</v>
      </c>
      <c r="T137" t="s">
        <v>1070</v>
      </c>
      <c r="U137" s="20" t="str">
        <f>VLOOKUP(S137,$Y:$Y,1,FALSE)</f>
        <v>a06296c0729327359d1e6d19a232d539db1aefe95366b0783e2181d66dc971c3</v>
      </c>
      <c r="X137" s="24">
        <v>136</v>
      </c>
      <c r="Y137" s="27" t="s">
        <v>183</v>
      </c>
      <c r="Z137" s="28" t="s">
        <v>184</v>
      </c>
    </row>
    <row r="138" spans="2:26" x14ac:dyDescent="0.4">
      <c r="B138">
        <v>136</v>
      </c>
      <c r="D138">
        <v>2025</v>
      </c>
      <c r="E138" t="s">
        <v>14</v>
      </c>
      <c r="F138">
        <v>0</v>
      </c>
      <c r="H138">
        <v>1</v>
      </c>
      <c r="J138">
        <v>268</v>
      </c>
      <c r="K138" t="s">
        <v>2159</v>
      </c>
      <c r="L138" s="15">
        <v>45677</v>
      </c>
      <c r="M138" t="s">
        <v>2160</v>
      </c>
      <c r="N138">
        <v>10218365559</v>
      </c>
      <c r="O138">
        <v>6.46</v>
      </c>
      <c r="P138" t="s">
        <v>2161</v>
      </c>
      <c r="Q138">
        <v>1</v>
      </c>
      <c r="R138" t="s">
        <v>184</v>
      </c>
      <c r="S138" t="s">
        <v>183</v>
      </c>
      <c r="T138" t="s">
        <v>1070</v>
      </c>
      <c r="U138" s="20" t="str">
        <f>VLOOKUP(S138,$Y:$Y,1,FALSE)</f>
        <v>7f085557f17830d1d1aba24982393090039dd2f6735d257045c3c462f3fd10b8</v>
      </c>
      <c r="X138" s="24">
        <v>137</v>
      </c>
      <c r="Y138" s="27" t="s">
        <v>185</v>
      </c>
      <c r="Z138" s="28" t="s">
        <v>184</v>
      </c>
    </row>
    <row r="139" spans="2:26" x14ac:dyDescent="0.4">
      <c r="B139">
        <v>137</v>
      </c>
      <c r="D139">
        <v>2025</v>
      </c>
      <c r="E139" t="s">
        <v>14</v>
      </c>
      <c r="F139">
        <v>0</v>
      </c>
      <c r="H139">
        <v>1</v>
      </c>
      <c r="J139">
        <v>268</v>
      </c>
      <c r="K139" t="s">
        <v>2159</v>
      </c>
      <c r="L139" s="15">
        <v>45709</v>
      </c>
      <c r="M139" t="s">
        <v>2162</v>
      </c>
      <c r="N139">
        <v>10220572243</v>
      </c>
      <c r="O139">
        <v>6.78</v>
      </c>
      <c r="P139" t="s">
        <v>2161</v>
      </c>
      <c r="Q139">
        <v>1</v>
      </c>
      <c r="R139" t="s">
        <v>184</v>
      </c>
      <c r="S139" t="s">
        <v>185</v>
      </c>
      <c r="T139" t="s">
        <v>1070</v>
      </c>
      <c r="U139" s="20" t="str">
        <f>VLOOKUP(S139,$Y:$Y,1,FALSE)</f>
        <v>21f00577544a8031d749d7c337910c10911d18e70d5a51e04cbfa0ed371fdc19</v>
      </c>
      <c r="X139" s="24">
        <v>138</v>
      </c>
      <c r="Y139" s="27" t="s">
        <v>186</v>
      </c>
      <c r="Z139" s="28" t="s">
        <v>184</v>
      </c>
    </row>
    <row r="140" spans="2:26" x14ac:dyDescent="0.4">
      <c r="B140">
        <v>138</v>
      </c>
      <c r="D140">
        <v>2025</v>
      </c>
      <c r="E140" t="s">
        <v>14</v>
      </c>
      <c r="F140">
        <v>0</v>
      </c>
      <c r="H140">
        <v>1</v>
      </c>
      <c r="J140">
        <v>269</v>
      </c>
      <c r="K140" t="s">
        <v>2163</v>
      </c>
      <c r="L140" s="15">
        <v>45677</v>
      </c>
      <c r="M140" t="s">
        <v>2160</v>
      </c>
      <c r="N140">
        <v>10218365559</v>
      </c>
      <c r="O140">
        <v>48.46</v>
      </c>
      <c r="P140" t="s">
        <v>2161</v>
      </c>
      <c r="Q140">
        <v>1</v>
      </c>
      <c r="R140" t="s">
        <v>184</v>
      </c>
      <c r="S140" t="s">
        <v>186</v>
      </c>
      <c r="T140" t="s">
        <v>1070</v>
      </c>
      <c r="U140" s="20" t="str">
        <f>VLOOKUP(S140,$Y:$Y,1,FALSE)</f>
        <v>dbd3601ee2fa61484c1d5d076e10b97960e3edf2df9defe87dc1e31f781d9d0b</v>
      </c>
      <c r="X140" s="24">
        <v>139</v>
      </c>
      <c r="Y140" s="27" t="s">
        <v>187</v>
      </c>
      <c r="Z140" s="28" t="s">
        <v>184</v>
      </c>
    </row>
    <row r="141" spans="2:26" x14ac:dyDescent="0.4">
      <c r="B141">
        <v>139</v>
      </c>
      <c r="D141">
        <v>2025</v>
      </c>
      <c r="E141" t="s">
        <v>14</v>
      </c>
      <c r="F141">
        <v>0</v>
      </c>
      <c r="H141">
        <v>1</v>
      </c>
      <c r="J141">
        <v>269</v>
      </c>
      <c r="K141" t="s">
        <v>2163</v>
      </c>
      <c r="L141" s="15">
        <v>45709</v>
      </c>
      <c r="M141" t="s">
        <v>2162</v>
      </c>
      <c r="N141">
        <v>10220572243</v>
      </c>
      <c r="O141">
        <v>50.89</v>
      </c>
      <c r="P141" t="s">
        <v>2161</v>
      </c>
      <c r="Q141">
        <v>1</v>
      </c>
      <c r="R141" t="s">
        <v>184</v>
      </c>
      <c r="S141" t="s">
        <v>187</v>
      </c>
      <c r="T141" t="s">
        <v>1070</v>
      </c>
      <c r="U141" s="20" t="str">
        <f>VLOOKUP(S141,$Y:$Y,1,FALSE)</f>
        <v>442b899408b6d301b5d2e53e4399d3e9401efd17664cdf6f0ded5d9394690666</v>
      </c>
      <c r="X141" s="24">
        <v>140</v>
      </c>
      <c r="Y141" s="27" t="s">
        <v>188</v>
      </c>
      <c r="Z141" s="28" t="s">
        <v>80</v>
      </c>
    </row>
    <row r="142" spans="2:26" x14ac:dyDescent="0.4">
      <c r="B142">
        <v>140</v>
      </c>
      <c r="D142">
        <v>2025</v>
      </c>
      <c r="E142" t="s">
        <v>14</v>
      </c>
      <c r="F142">
        <v>0</v>
      </c>
      <c r="H142">
        <v>1</v>
      </c>
      <c r="J142">
        <v>281</v>
      </c>
      <c r="K142" t="s">
        <v>2164</v>
      </c>
      <c r="L142" s="15">
        <v>45713</v>
      </c>
      <c r="M142" t="s">
        <v>2165</v>
      </c>
      <c r="N142" t="s">
        <v>2166</v>
      </c>
      <c r="O142">
        <v>8381.66</v>
      </c>
      <c r="P142" t="s">
        <v>2167</v>
      </c>
      <c r="Q142">
        <v>1</v>
      </c>
      <c r="R142" t="s">
        <v>80</v>
      </c>
      <c r="S142" t="s">
        <v>188</v>
      </c>
      <c r="T142" t="s">
        <v>1070</v>
      </c>
      <c r="U142" s="20" t="str">
        <f>VLOOKUP(S142,$Y:$Y,1,FALSE)</f>
        <v>78ae18264b86f6c1fef06d8741635f10f34b4d3e0c37522777cdfa444ba7bdb1</v>
      </c>
      <c r="X142" s="24">
        <v>141</v>
      </c>
      <c r="Y142" s="27" t="s">
        <v>189</v>
      </c>
      <c r="Z142" s="28" t="s">
        <v>80</v>
      </c>
    </row>
    <row r="143" spans="2:26" x14ac:dyDescent="0.4">
      <c r="B143">
        <v>141</v>
      </c>
      <c r="D143">
        <v>2025</v>
      </c>
      <c r="E143" t="s">
        <v>14</v>
      </c>
      <c r="F143">
        <v>0</v>
      </c>
      <c r="H143">
        <v>1</v>
      </c>
      <c r="J143">
        <v>285</v>
      </c>
      <c r="K143" t="s">
        <v>2123</v>
      </c>
      <c r="L143" s="15">
        <v>45716</v>
      </c>
      <c r="M143" t="s">
        <v>2168</v>
      </c>
      <c r="N143">
        <v>6888244</v>
      </c>
      <c r="O143">
        <v>2849.75</v>
      </c>
      <c r="P143" t="s">
        <v>2167</v>
      </c>
      <c r="Q143">
        <v>1</v>
      </c>
      <c r="R143" t="s">
        <v>80</v>
      </c>
      <c r="S143" t="s">
        <v>189</v>
      </c>
      <c r="T143" t="s">
        <v>1070</v>
      </c>
      <c r="U143" s="20" t="str">
        <f>VLOOKUP(S143,$Y:$Y,1,FALSE)</f>
        <v>e8a007a55d52ffa66657bd3762dda71c54a615eda67317f6c040b6cc9f03b45f</v>
      </c>
      <c r="X143" s="24">
        <v>142</v>
      </c>
      <c r="Y143" s="27" t="s">
        <v>190</v>
      </c>
      <c r="Z143" s="28" t="s">
        <v>59</v>
      </c>
    </row>
    <row r="144" spans="2:26" x14ac:dyDescent="0.4">
      <c r="B144">
        <v>142</v>
      </c>
      <c r="D144">
        <v>2025</v>
      </c>
      <c r="E144" t="s">
        <v>14</v>
      </c>
      <c r="F144">
        <v>0</v>
      </c>
      <c r="H144">
        <v>1</v>
      </c>
      <c r="J144">
        <v>308</v>
      </c>
      <c r="K144" t="s">
        <v>2169</v>
      </c>
      <c r="L144" s="15">
        <v>45673</v>
      </c>
      <c r="M144" t="s">
        <v>2170</v>
      </c>
      <c r="N144">
        <v>70774</v>
      </c>
      <c r="O144">
        <v>102</v>
      </c>
      <c r="P144" t="s">
        <v>2171</v>
      </c>
      <c r="Q144">
        <v>1</v>
      </c>
      <c r="R144" t="s">
        <v>59</v>
      </c>
      <c r="S144" t="s">
        <v>190</v>
      </c>
      <c r="T144" t="s">
        <v>1070</v>
      </c>
      <c r="U144" s="20" t="str">
        <f>VLOOKUP(S144,$Y:$Y,1,FALSE)</f>
        <v>dd76ea24a9297b02edeb5d662fa80dee91888a3e2640a0caa3846f5e152941b7</v>
      </c>
      <c r="X144" s="24">
        <v>143</v>
      </c>
      <c r="Y144" s="27" t="s">
        <v>191</v>
      </c>
      <c r="Z144" s="28" t="s">
        <v>59</v>
      </c>
    </row>
    <row r="145" spans="2:26" x14ac:dyDescent="0.4">
      <c r="B145">
        <v>143</v>
      </c>
      <c r="D145">
        <v>2025</v>
      </c>
      <c r="E145" t="s">
        <v>14</v>
      </c>
      <c r="F145">
        <v>0</v>
      </c>
      <c r="H145">
        <v>1</v>
      </c>
      <c r="J145">
        <v>321</v>
      </c>
      <c r="K145" t="s">
        <v>2172</v>
      </c>
      <c r="L145" s="15">
        <v>45667</v>
      </c>
      <c r="M145" t="s">
        <v>2173</v>
      </c>
      <c r="N145">
        <v>38841241300014</v>
      </c>
      <c r="O145">
        <v>0.28999999999999998</v>
      </c>
      <c r="P145" t="s">
        <v>2174</v>
      </c>
      <c r="Q145">
        <v>1</v>
      </c>
      <c r="R145" t="s">
        <v>59</v>
      </c>
      <c r="S145" t="s">
        <v>191</v>
      </c>
      <c r="T145" t="s">
        <v>1070</v>
      </c>
      <c r="U145" s="20" t="str">
        <f>VLOOKUP(S145,$Y:$Y,1,FALSE)</f>
        <v>8645314e86aee319a1c9c1905a850d7e3ed239befd78ef0e23cde3e045fc8ca8</v>
      </c>
      <c r="X145" s="24">
        <v>144</v>
      </c>
      <c r="Y145" s="27" t="s">
        <v>192</v>
      </c>
      <c r="Z145" s="28" t="s">
        <v>59</v>
      </c>
    </row>
    <row r="146" spans="2:26" x14ac:dyDescent="0.4">
      <c r="B146">
        <v>144</v>
      </c>
      <c r="D146">
        <v>2025</v>
      </c>
      <c r="E146" t="s">
        <v>14</v>
      </c>
      <c r="F146">
        <v>0</v>
      </c>
      <c r="H146">
        <v>1</v>
      </c>
      <c r="J146">
        <v>321</v>
      </c>
      <c r="K146" t="s">
        <v>2172</v>
      </c>
      <c r="L146" s="15">
        <v>45681</v>
      </c>
      <c r="M146" t="s">
        <v>2175</v>
      </c>
      <c r="N146" t="s">
        <v>2176</v>
      </c>
      <c r="O146">
        <v>2647.71</v>
      </c>
      <c r="P146" t="s">
        <v>2177</v>
      </c>
      <c r="Q146">
        <v>1</v>
      </c>
      <c r="R146" t="s">
        <v>59</v>
      </c>
      <c r="S146" t="s">
        <v>192</v>
      </c>
      <c r="T146" t="s">
        <v>1070</v>
      </c>
      <c r="U146" s="20" t="str">
        <f>VLOOKUP(S146,$Y:$Y,1,FALSE)</f>
        <v>ab7a11b856f0a0128ac7f2d2998484701157345e4e3d3863732461ca4033330c</v>
      </c>
      <c r="X146" s="24">
        <v>145</v>
      </c>
      <c r="Y146" s="27" t="s">
        <v>193</v>
      </c>
      <c r="Z146" s="28" t="s">
        <v>59</v>
      </c>
    </row>
    <row r="147" spans="2:26" x14ac:dyDescent="0.4">
      <c r="B147">
        <v>145</v>
      </c>
      <c r="D147">
        <v>2025</v>
      </c>
      <c r="E147" t="s">
        <v>14</v>
      </c>
      <c r="F147">
        <v>0</v>
      </c>
      <c r="H147">
        <v>1</v>
      </c>
      <c r="J147">
        <v>321</v>
      </c>
      <c r="K147" t="s">
        <v>2172</v>
      </c>
      <c r="L147" s="15">
        <v>45688</v>
      </c>
      <c r="M147" t="s">
        <v>2178</v>
      </c>
      <c r="N147">
        <v>38841241300014</v>
      </c>
      <c r="O147">
        <v>-0.09</v>
      </c>
      <c r="P147" t="s">
        <v>2174</v>
      </c>
      <c r="Q147">
        <v>1</v>
      </c>
      <c r="R147" t="s">
        <v>59</v>
      </c>
      <c r="S147" t="s">
        <v>193</v>
      </c>
      <c r="T147" t="s">
        <v>1070</v>
      </c>
      <c r="U147" s="20" t="str">
        <f>VLOOKUP(S147,$Y:$Y,1,FALSE)</f>
        <v>e9dd8750c1ad154a2b8f00c7c33e53942fce84d553180636c824c65f1444be61</v>
      </c>
      <c r="X147" s="24">
        <v>146</v>
      </c>
      <c r="Y147" s="27" t="s">
        <v>194</v>
      </c>
      <c r="Z147" s="28" t="s">
        <v>59</v>
      </c>
    </row>
    <row r="148" spans="2:26" x14ac:dyDescent="0.4">
      <c r="B148">
        <v>146</v>
      </c>
      <c r="D148">
        <v>2025</v>
      </c>
      <c r="E148" t="s">
        <v>14</v>
      </c>
      <c r="F148">
        <v>0</v>
      </c>
      <c r="H148">
        <v>1</v>
      </c>
      <c r="J148">
        <v>321</v>
      </c>
      <c r="K148" t="s">
        <v>2172</v>
      </c>
      <c r="L148" s="15">
        <v>45713</v>
      </c>
      <c r="M148" t="s">
        <v>2179</v>
      </c>
      <c r="N148" t="s">
        <v>2180</v>
      </c>
      <c r="O148">
        <v>2647.71</v>
      </c>
      <c r="P148" t="s">
        <v>2177</v>
      </c>
      <c r="Q148">
        <v>1</v>
      </c>
      <c r="R148" t="s">
        <v>59</v>
      </c>
      <c r="S148" t="s">
        <v>194</v>
      </c>
      <c r="T148" t="s">
        <v>1070</v>
      </c>
      <c r="U148" s="20" t="str">
        <f>VLOOKUP(S148,$Y:$Y,1,FALSE)</f>
        <v>a9f3dfd2a31f875a5a005fdeb608466f6db16d9c03129a76b2879f5cca6c3fd6</v>
      </c>
      <c r="X148" s="24">
        <v>147</v>
      </c>
      <c r="Y148" s="29" t="s">
        <v>195</v>
      </c>
      <c r="Z148" s="28" t="s">
        <v>59</v>
      </c>
    </row>
    <row r="149" spans="2:26" x14ac:dyDescent="0.4">
      <c r="B149">
        <v>147</v>
      </c>
      <c r="D149">
        <v>2025</v>
      </c>
      <c r="E149" t="s">
        <v>14</v>
      </c>
      <c r="F149">
        <v>0</v>
      </c>
      <c r="H149">
        <v>1</v>
      </c>
      <c r="J149">
        <v>321</v>
      </c>
      <c r="K149" t="s">
        <v>2172</v>
      </c>
      <c r="L149" s="15">
        <v>45716</v>
      </c>
      <c r="M149" t="s">
        <v>2181</v>
      </c>
      <c r="N149">
        <v>38841241300014</v>
      </c>
      <c r="O149">
        <v>-0.09</v>
      </c>
      <c r="P149" t="s">
        <v>2174</v>
      </c>
      <c r="Q149">
        <v>1</v>
      </c>
      <c r="R149" t="s">
        <v>59</v>
      </c>
      <c r="S149" s="12" t="s">
        <v>195</v>
      </c>
      <c r="T149" t="s">
        <v>1070</v>
      </c>
      <c r="U149" s="20" t="str">
        <f>VLOOKUP(S149,$Y:$Y,1,FALSE)</f>
        <v>27762443e95289d12fa28d7af3ff0f7b0d9fefe2ef43bb387a6e0646c0d062cc</v>
      </c>
      <c r="X149" s="24">
        <v>148</v>
      </c>
      <c r="Y149" s="27" t="s">
        <v>196</v>
      </c>
      <c r="Z149" s="28" t="s">
        <v>59</v>
      </c>
    </row>
    <row r="150" spans="2:26" x14ac:dyDescent="0.4">
      <c r="B150">
        <v>148</v>
      </c>
      <c r="D150">
        <v>2025</v>
      </c>
      <c r="E150" t="s">
        <v>14</v>
      </c>
      <c r="F150">
        <v>0</v>
      </c>
      <c r="H150">
        <v>1</v>
      </c>
      <c r="J150">
        <v>321</v>
      </c>
      <c r="K150" t="s">
        <v>2172</v>
      </c>
      <c r="L150" s="15">
        <v>45741</v>
      </c>
      <c r="M150" t="s">
        <v>2182</v>
      </c>
      <c r="N150" t="s">
        <v>2183</v>
      </c>
      <c r="O150">
        <v>2647.71</v>
      </c>
      <c r="P150" t="s">
        <v>2177</v>
      </c>
      <c r="Q150">
        <v>1</v>
      </c>
      <c r="R150" t="s">
        <v>59</v>
      </c>
      <c r="S150" t="s">
        <v>196</v>
      </c>
      <c r="T150" t="s">
        <v>1070</v>
      </c>
      <c r="U150" s="20" t="str">
        <f>VLOOKUP(S150,$Y:$Y,1,FALSE)</f>
        <v>0347e9b2244d2a5145f9d3350dea2ab089796d901cded308a18c807ff4ddeb8c</v>
      </c>
      <c r="X150" s="24">
        <v>149</v>
      </c>
      <c r="Y150" s="27" t="s">
        <v>197</v>
      </c>
      <c r="Z150" s="28" t="s">
        <v>59</v>
      </c>
    </row>
    <row r="151" spans="2:26" x14ac:dyDescent="0.4">
      <c r="B151">
        <v>149</v>
      </c>
      <c r="D151">
        <v>2025</v>
      </c>
      <c r="E151" t="s">
        <v>14</v>
      </c>
      <c r="F151">
        <v>0</v>
      </c>
      <c r="H151">
        <v>1</v>
      </c>
      <c r="J151">
        <v>322</v>
      </c>
      <c r="K151" t="s">
        <v>2184</v>
      </c>
      <c r="L151" s="15">
        <v>45667</v>
      </c>
      <c r="M151" t="s">
        <v>2185</v>
      </c>
      <c r="N151" t="s">
        <v>2186</v>
      </c>
      <c r="O151">
        <v>-1.19</v>
      </c>
      <c r="P151" t="s">
        <v>2187</v>
      </c>
      <c r="Q151">
        <v>1</v>
      </c>
      <c r="R151" t="s">
        <v>59</v>
      </c>
      <c r="S151" t="s">
        <v>197</v>
      </c>
      <c r="T151" t="s">
        <v>1070</v>
      </c>
      <c r="U151" s="20" t="str">
        <f>VLOOKUP(S151,$Y:$Y,1,FALSE)</f>
        <v>35a8d84c415070fbbc67d11ff83ff7dcde462d02b7ee63b408e88fbd14354b57</v>
      </c>
      <c r="X151" s="24">
        <v>150</v>
      </c>
      <c r="Y151" s="27" t="s">
        <v>198</v>
      </c>
      <c r="Z151" s="28" t="s">
        <v>59</v>
      </c>
    </row>
    <row r="152" spans="2:26" x14ac:dyDescent="0.4">
      <c r="B152">
        <v>150</v>
      </c>
      <c r="D152">
        <v>2025</v>
      </c>
      <c r="E152" t="s">
        <v>14</v>
      </c>
      <c r="F152">
        <v>0</v>
      </c>
      <c r="H152">
        <v>1</v>
      </c>
      <c r="J152">
        <v>322</v>
      </c>
      <c r="K152" t="s">
        <v>2184</v>
      </c>
      <c r="L152" s="15">
        <v>45681</v>
      </c>
      <c r="M152" t="s">
        <v>2188</v>
      </c>
      <c r="N152" t="s">
        <v>2176</v>
      </c>
      <c r="O152">
        <v>669.23</v>
      </c>
      <c r="P152" t="s">
        <v>2177</v>
      </c>
      <c r="Q152">
        <v>1</v>
      </c>
      <c r="R152" t="s">
        <v>59</v>
      </c>
      <c r="S152" t="s">
        <v>198</v>
      </c>
      <c r="T152" t="s">
        <v>1070</v>
      </c>
      <c r="U152" s="20" t="str">
        <f>VLOOKUP(S152,$Y:$Y,1,FALSE)</f>
        <v>617ecfebc04a48d19ce9283ceaf8cedcf705329b4cd8d8250725e708495d323c</v>
      </c>
      <c r="X152" s="24">
        <v>151</v>
      </c>
      <c r="Y152" s="27" t="s">
        <v>199</v>
      </c>
      <c r="Z152" s="28" t="s">
        <v>59</v>
      </c>
    </row>
    <row r="153" spans="2:26" x14ac:dyDescent="0.4">
      <c r="B153">
        <v>151</v>
      </c>
      <c r="D153">
        <v>2025</v>
      </c>
      <c r="E153" t="s">
        <v>14</v>
      </c>
      <c r="F153">
        <v>0</v>
      </c>
      <c r="H153">
        <v>1</v>
      </c>
      <c r="J153">
        <v>322</v>
      </c>
      <c r="K153" t="s">
        <v>2184</v>
      </c>
      <c r="L153" s="15">
        <v>45688</v>
      </c>
      <c r="M153" t="s">
        <v>2189</v>
      </c>
      <c r="N153" t="s">
        <v>2190</v>
      </c>
      <c r="O153">
        <v>-0.6</v>
      </c>
      <c r="P153" t="s">
        <v>2187</v>
      </c>
      <c r="Q153">
        <v>1</v>
      </c>
      <c r="R153" t="s">
        <v>59</v>
      </c>
      <c r="S153" t="s">
        <v>199</v>
      </c>
      <c r="T153" t="s">
        <v>1070</v>
      </c>
      <c r="U153" s="20" t="str">
        <f>VLOOKUP(S153,$Y:$Y,1,FALSE)</f>
        <v>b118eb98631ab1c4cffacdfb2902a669ff4387005b55f330e3ab524cee0454a0</v>
      </c>
      <c r="X153" s="24">
        <v>152</v>
      </c>
      <c r="Y153" s="29" t="s">
        <v>200</v>
      </c>
      <c r="Z153" s="28" t="s">
        <v>59</v>
      </c>
    </row>
    <row r="154" spans="2:26" x14ac:dyDescent="0.4">
      <c r="B154">
        <v>152</v>
      </c>
      <c r="D154">
        <v>2025</v>
      </c>
      <c r="E154" t="s">
        <v>14</v>
      </c>
      <c r="F154">
        <v>0</v>
      </c>
      <c r="H154">
        <v>1</v>
      </c>
      <c r="J154">
        <v>322</v>
      </c>
      <c r="K154" t="s">
        <v>2184</v>
      </c>
      <c r="L154" s="15">
        <v>45713</v>
      </c>
      <c r="M154" t="s">
        <v>2191</v>
      </c>
      <c r="N154" t="s">
        <v>2180</v>
      </c>
      <c r="O154">
        <v>669.23</v>
      </c>
      <c r="P154" t="s">
        <v>2177</v>
      </c>
      <c r="Q154">
        <v>1</v>
      </c>
      <c r="R154" t="s">
        <v>59</v>
      </c>
      <c r="S154" s="12" t="s">
        <v>200</v>
      </c>
      <c r="T154" t="s">
        <v>1070</v>
      </c>
      <c r="U154" s="20" t="str">
        <f>VLOOKUP(S154,$Y:$Y,1,FALSE)</f>
        <v>3e844f6f749993d16220f088546f73909db3ab405967b6904a983a440cd9cf0c</v>
      </c>
      <c r="X154" s="24">
        <v>153</v>
      </c>
      <c r="Y154" s="27" t="s">
        <v>201</v>
      </c>
      <c r="Z154" s="28" t="s">
        <v>59</v>
      </c>
    </row>
    <row r="155" spans="2:26" x14ac:dyDescent="0.4">
      <c r="B155">
        <v>153</v>
      </c>
      <c r="D155">
        <v>2025</v>
      </c>
      <c r="E155" t="s">
        <v>14</v>
      </c>
      <c r="F155">
        <v>0</v>
      </c>
      <c r="H155">
        <v>1</v>
      </c>
      <c r="J155">
        <v>322</v>
      </c>
      <c r="K155" t="s">
        <v>2184</v>
      </c>
      <c r="L155" s="15">
        <v>45716</v>
      </c>
      <c r="M155" t="s">
        <v>2192</v>
      </c>
      <c r="N155" t="s">
        <v>2193</v>
      </c>
      <c r="O155">
        <v>-0.6</v>
      </c>
      <c r="P155" t="s">
        <v>2187</v>
      </c>
      <c r="Q155">
        <v>1</v>
      </c>
      <c r="R155" t="s">
        <v>59</v>
      </c>
      <c r="S155" t="s">
        <v>201</v>
      </c>
      <c r="T155" t="s">
        <v>1070</v>
      </c>
      <c r="U155" s="20" t="str">
        <f>VLOOKUP(S155,$Y:$Y,1,FALSE)</f>
        <v>b501f18e77dea98022a9e685f9fca1dd034836e6c2ce014fbd9cc540c1d5c42b</v>
      </c>
      <c r="X155" s="24">
        <v>154</v>
      </c>
      <c r="Y155" s="27" t="s">
        <v>202</v>
      </c>
      <c r="Z155" s="28" t="s">
        <v>59</v>
      </c>
    </row>
    <row r="156" spans="2:26" x14ac:dyDescent="0.4">
      <c r="B156">
        <v>154</v>
      </c>
      <c r="D156">
        <v>2025</v>
      </c>
      <c r="E156" t="s">
        <v>14</v>
      </c>
      <c r="F156">
        <v>0</v>
      </c>
      <c r="H156">
        <v>1</v>
      </c>
      <c r="J156">
        <v>322</v>
      </c>
      <c r="K156" t="s">
        <v>2184</v>
      </c>
      <c r="L156" s="15">
        <v>45741</v>
      </c>
      <c r="M156" t="s">
        <v>2194</v>
      </c>
      <c r="N156" t="s">
        <v>2183</v>
      </c>
      <c r="O156">
        <v>669.23</v>
      </c>
      <c r="P156" t="s">
        <v>2177</v>
      </c>
      <c r="Q156">
        <v>1</v>
      </c>
      <c r="R156" t="s">
        <v>59</v>
      </c>
      <c r="S156" t="s">
        <v>202</v>
      </c>
      <c r="T156" t="s">
        <v>1070</v>
      </c>
      <c r="U156" s="20" t="str">
        <f>VLOOKUP(S156,$Y:$Y,1,FALSE)</f>
        <v>6f062a5202a3e3cdda0920b455d832381ba3a6edb019e4779f6d1d0bce5e1f58</v>
      </c>
      <c r="X156" s="24">
        <v>155</v>
      </c>
      <c r="Y156" s="27" t="s">
        <v>203</v>
      </c>
      <c r="Z156" s="28" t="s">
        <v>59</v>
      </c>
    </row>
    <row r="157" spans="2:26" x14ac:dyDescent="0.4">
      <c r="B157">
        <v>155</v>
      </c>
      <c r="D157">
        <v>2025</v>
      </c>
      <c r="E157" t="s">
        <v>14</v>
      </c>
      <c r="F157">
        <v>0</v>
      </c>
      <c r="H157">
        <v>1</v>
      </c>
      <c r="J157">
        <v>323</v>
      </c>
      <c r="K157" t="s">
        <v>2195</v>
      </c>
      <c r="L157" s="15">
        <v>45681</v>
      </c>
      <c r="M157" t="s">
        <v>2196</v>
      </c>
      <c r="N157" t="s">
        <v>2176</v>
      </c>
      <c r="O157">
        <v>158.6</v>
      </c>
      <c r="P157" t="s">
        <v>2177</v>
      </c>
      <c r="Q157">
        <v>1</v>
      </c>
      <c r="R157" t="s">
        <v>59</v>
      </c>
      <c r="S157" t="s">
        <v>203</v>
      </c>
      <c r="T157" t="s">
        <v>1070</v>
      </c>
      <c r="U157" s="20" t="str">
        <f>VLOOKUP(S157,$Y:$Y,1,FALSE)</f>
        <v>fe5b4e85fdbbd004338903ff95125f53a6f40e597cb8e794b315847cc097604e</v>
      </c>
      <c r="X157" s="24">
        <v>156</v>
      </c>
      <c r="Y157" s="27" t="s">
        <v>204</v>
      </c>
      <c r="Z157" s="28" t="s">
        <v>59</v>
      </c>
    </row>
    <row r="158" spans="2:26" x14ac:dyDescent="0.4">
      <c r="B158">
        <v>156</v>
      </c>
      <c r="D158">
        <v>2025</v>
      </c>
      <c r="E158" t="s">
        <v>14</v>
      </c>
      <c r="F158">
        <v>0</v>
      </c>
      <c r="H158">
        <v>1</v>
      </c>
      <c r="J158">
        <v>323</v>
      </c>
      <c r="K158" t="s">
        <v>2195</v>
      </c>
      <c r="L158" s="15">
        <v>45713</v>
      </c>
      <c r="M158" t="s">
        <v>2197</v>
      </c>
      <c r="N158" t="s">
        <v>2180</v>
      </c>
      <c r="O158">
        <v>158.61000000000001</v>
      </c>
      <c r="P158" t="s">
        <v>2177</v>
      </c>
      <c r="Q158">
        <v>1</v>
      </c>
      <c r="R158" t="s">
        <v>59</v>
      </c>
      <c r="S158" t="s">
        <v>204</v>
      </c>
      <c r="T158" t="s">
        <v>1070</v>
      </c>
      <c r="U158" s="20" t="str">
        <f>VLOOKUP(S158,$Y:$Y,1,FALSE)</f>
        <v>f0c504d7c43b8b95e987ce7b1429c0e99887ed0625f10adfaeeb9f391d8e5efe</v>
      </c>
      <c r="X158" s="24">
        <v>157</v>
      </c>
      <c r="Y158" s="27" t="s">
        <v>205</v>
      </c>
      <c r="Z158" s="28" t="s">
        <v>59</v>
      </c>
    </row>
    <row r="159" spans="2:26" x14ac:dyDescent="0.4">
      <c r="B159">
        <v>157</v>
      </c>
      <c r="D159">
        <v>2025</v>
      </c>
      <c r="E159" t="s">
        <v>14</v>
      </c>
      <c r="F159">
        <v>0</v>
      </c>
      <c r="H159">
        <v>1</v>
      </c>
      <c r="J159">
        <v>323</v>
      </c>
      <c r="K159" t="s">
        <v>2195</v>
      </c>
      <c r="L159" s="15">
        <v>45741</v>
      </c>
      <c r="M159" t="s">
        <v>2198</v>
      </c>
      <c r="N159" t="s">
        <v>2183</v>
      </c>
      <c r="O159">
        <v>158.6</v>
      </c>
      <c r="P159" t="s">
        <v>2177</v>
      </c>
      <c r="Q159">
        <v>1</v>
      </c>
      <c r="R159" t="s">
        <v>59</v>
      </c>
      <c r="S159" t="s">
        <v>205</v>
      </c>
      <c r="T159" t="s">
        <v>1070</v>
      </c>
      <c r="U159" s="20" t="str">
        <f>VLOOKUP(S159,$Y:$Y,1,FALSE)</f>
        <v>18ca280b4ffa64fe456a1a4965f2e7785f065c577e00a9152b50505885a06209</v>
      </c>
      <c r="X159" s="24">
        <v>158</v>
      </c>
      <c r="Y159" s="27" t="s">
        <v>206</v>
      </c>
      <c r="Z159" s="28" t="s">
        <v>59</v>
      </c>
    </row>
    <row r="160" spans="2:26" x14ac:dyDescent="0.4">
      <c r="B160">
        <v>158</v>
      </c>
      <c r="D160">
        <v>2025</v>
      </c>
      <c r="E160" t="s">
        <v>14</v>
      </c>
      <c r="F160">
        <v>0</v>
      </c>
      <c r="H160">
        <v>1</v>
      </c>
      <c r="J160">
        <v>337</v>
      </c>
      <c r="K160" t="s">
        <v>2199</v>
      </c>
      <c r="L160" s="15">
        <v>45667</v>
      </c>
      <c r="M160" t="s">
        <v>2200</v>
      </c>
      <c r="N160">
        <v>38841241300014</v>
      </c>
      <c r="O160">
        <v>-0.01</v>
      </c>
      <c r="P160" t="s">
        <v>2201</v>
      </c>
      <c r="Q160">
        <v>1</v>
      </c>
      <c r="R160" t="s">
        <v>59</v>
      </c>
      <c r="S160" t="s">
        <v>206</v>
      </c>
      <c r="T160" t="s">
        <v>1070</v>
      </c>
      <c r="U160" s="20" t="str">
        <f>VLOOKUP(S160,$Y:$Y,1,FALSE)</f>
        <v>6ffa21ccd642c101641d1a53897b3ed0e5cdebe265a325d2306154e22c8530be</v>
      </c>
      <c r="X160" s="24">
        <v>159</v>
      </c>
      <c r="Y160" s="27" t="s">
        <v>207</v>
      </c>
      <c r="Z160" s="28" t="s">
        <v>59</v>
      </c>
    </row>
    <row r="161" spans="2:26" x14ac:dyDescent="0.4">
      <c r="B161">
        <v>159</v>
      </c>
      <c r="D161">
        <v>2025</v>
      </c>
      <c r="E161" t="s">
        <v>14</v>
      </c>
      <c r="F161">
        <v>0</v>
      </c>
      <c r="H161">
        <v>1</v>
      </c>
      <c r="J161">
        <v>337</v>
      </c>
      <c r="K161" t="s">
        <v>2199</v>
      </c>
      <c r="L161" s="15">
        <v>45681</v>
      </c>
      <c r="M161" t="s">
        <v>2202</v>
      </c>
      <c r="N161" t="s">
        <v>2176</v>
      </c>
      <c r="O161">
        <v>23.04</v>
      </c>
      <c r="P161" t="s">
        <v>2177</v>
      </c>
      <c r="Q161">
        <v>1</v>
      </c>
      <c r="R161" t="s">
        <v>59</v>
      </c>
      <c r="S161" t="s">
        <v>207</v>
      </c>
      <c r="T161" t="s">
        <v>1070</v>
      </c>
      <c r="U161" s="20" t="str">
        <f>VLOOKUP(S161,$Y:$Y,1,FALSE)</f>
        <v>620da3f1c93da7c2294e698bc68469d95f2fb60cdcae9980d083e2c386a347fd</v>
      </c>
      <c r="X161" s="24">
        <v>160</v>
      </c>
      <c r="Y161" s="27" t="s">
        <v>208</v>
      </c>
      <c r="Z161" s="28" t="s">
        <v>59</v>
      </c>
    </row>
    <row r="162" spans="2:26" x14ac:dyDescent="0.4">
      <c r="B162">
        <v>160</v>
      </c>
      <c r="D162">
        <v>2025</v>
      </c>
      <c r="E162" t="s">
        <v>14</v>
      </c>
      <c r="F162">
        <v>0</v>
      </c>
      <c r="H162">
        <v>1</v>
      </c>
      <c r="J162">
        <v>337</v>
      </c>
      <c r="K162" t="s">
        <v>2199</v>
      </c>
      <c r="L162" s="15">
        <v>45681</v>
      </c>
      <c r="M162" t="s">
        <v>2203</v>
      </c>
      <c r="N162" t="s">
        <v>2176</v>
      </c>
      <c r="O162">
        <v>46.59</v>
      </c>
      <c r="P162" t="s">
        <v>2177</v>
      </c>
      <c r="Q162">
        <v>1</v>
      </c>
      <c r="R162" t="s">
        <v>59</v>
      </c>
      <c r="S162" t="s">
        <v>208</v>
      </c>
      <c r="T162" t="s">
        <v>1070</v>
      </c>
      <c r="U162" s="20" t="str">
        <f>VLOOKUP(S162,$Y:$Y,1,FALSE)</f>
        <v>3cfb46172b377543d4a6f5815d6f32ea6a155f1a73f30642a71eb2dafad7dd5c</v>
      </c>
      <c r="X162" s="24">
        <v>161</v>
      </c>
      <c r="Y162" s="27" t="s">
        <v>209</v>
      </c>
      <c r="Z162" s="28" t="s">
        <v>59</v>
      </c>
    </row>
    <row r="163" spans="2:26" x14ac:dyDescent="0.4">
      <c r="B163">
        <v>161</v>
      </c>
      <c r="D163">
        <v>2025</v>
      </c>
      <c r="E163" t="s">
        <v>14</v>
      </c>
      <c r="F163">
        <v>0</v>
      </c>
      <c r="H163">
        <v>1</v>
      </c>
      <c r="J163">
        <v>337</v>
      </c>
      <c r="K163" t="s">
        <v>2199</v>
      </c>
      <c r="L163" s="15">
        <v>45688</v>
      </c>
      <c r="M163" t="s">
        <v>2204</v>
      </c>
      <c r="N163">
        <v>38841241300014</v>
      </c>
      <c r="O163">
        <v>-0.01</v>
      </c>
      <c r="P163" t="s">
        <v>2205</v>
      </c>
      <c r="Q163">
        <v>1</v>
      </c>
      <c r="R163" t="s">
        <v>59</v>
      </c>
      <c r="S163" t="s">
        <v>209</v>
      </c>
      <c r="T163" t="s">
        <v>1070</v>
      </c>
      <c r="U163" s="20" t="str">
        <f>VLOOKUP(S163,$Y:$Y,1,FALSE)</f>
        <v>d74d15f530ee126af31da5eb699ac41ae604dd104f413065fdac7c137d8b1238</v>
      </c>
      <c r="X163" s="24">
        <v>162</v>
      </c>
      <c r="Y163" s="27" t="s">
        <v>210</v>
      </c>
      <c r="Z163" s="28" t="s">
        <v>59</v>
      </c>
    </row>
    <row r="164" spans="2:26" x14ac:dyDescent="0.4">
      <c r="B164">
        <v>162</v>
      </c>
      <c r="D164">
        <v>2025</v>
      </c>
      <c r="E164" t="s">
        <v>14</v>
      </c>
      <c r="F164">
        <v>0</v>
      </c>
      <c r="H164">
        <v>1</v>
      </c>
      <c r="J164">
        <v>337</v>
      </c>
      <c r="K164" t="s">
        <v>2199</v>
      </c>
      <c r="L164" s="15">
        <v>45713</v>
      </c>
      <c r="M164" t="s">
        <v>2206</v>
      </c>
      <c r="N164" t="s">
        <v>2180</v>
      </c>
      <c r="O164">
        <v>46.59</v>
      </c>
      <c r="P164" t="s">
        <v>2177</v>
      </c>
      <c r="Q164">
        <v>1</v>
      </c>
      <c r="R164" t="s">
        <v>59</v>
      </c>
      <c r="S164" t="s">
        <v>210</v>
      </c>
      <c r="T164" t="s">
        <v>1070</v>
      </c>
      <c r="U164" s="20" t="str">
        <f>VLOOKUP(S164,$Y:$Y,1,FALSE)</f>
        <v>fc3c9ba2364d33a6210e5307b6139365145e7ca2e80fe9f3ef782056daa4552e</v>
      </c>
      <c r="X164" s="24">
        <v>163</v>
      </c>
      <c r="Y164" s="27" t="s">
        <v>211</v>
      </c>
      <c r="Z164" s="28" t="s">
        <v>59</v>
      </c>
    </row>
    <row r="165" spans="2:26" x14ac:dyDescent="0.4">
      <c r="B165">
        <v>163</v>
      </c>
      <c r="D165">
        <v>2025</v>
      </c>
      <c r="E165" t="s">
        <v>14</v>
      </c>
      <c r="F165">
        <v>0</v>
      </c>
      <c r="H165">
        <v>1</v>
      </c>
      <c r="J165">
        <v>337</v>
      </c>
      <c r="K165" t="s">
        <v>2199</v>
      </c>
      <c r="L165" s="15">
        <v>45713</v>
      </c>
      <c r="M165" t="s">
        <v>2207</v>
      </c>
      <c r="N165" t="s">
        <v>2180</v>
      </c>
      <c r="O165">
        <v>23.04</v>
      </c>
      <c r="P165" t="s">
        <v>2177</v>
      </c>
      <c r="Q165">
        <v>1</v>
      </c>
      <c r="R165" t="s">
        <v>59</v>
      </c>
      <c r="S165" t="s">
        <v>211</v>
      </c>
      <c r="T165" t="s">
        <v>1070</v>
      </c>
      <c r="U165" s="20" t="str">
        <f>VLOOKUP(S165,$Y:$Y,1,FALSE)</f>
        <v>4b2c7bab2f58286159398601e66faf4b5c626cda96784aab6780028afe32960a</v>
      </c>
      <c r="X165" s="24">
        <v>164</v>
      </c>
      <c r="Y165" s="27" t="s">
        <v>212</v>
      </c>
      <c r="Z165" s="28" t="s">
        <v>59</v>
      </c>
    </row>
    <row r="166" spans="2:26" x14ac:dyDescent="0.4">
      <c r="B166">
        <v>164</v>
      </c>
      <c r="D166">
        <v>2025</v>
      </c>
      <c r="E166" t="s">
        <v>14</v>
      </c>
      <c r="F166">
        <v>0</v>
      </c>
      <c r="H166">
        <v>1</v>
      </c>
      <c r="J166">
        <v>337</v>
      </c>
      <c r="K166" t="s">
        <v>2199</v>
      </c>
      <c r="L166" s="15">
        <v>45716</v>
      </c>
      <c r="M166" t="s">
        <v>2208</v>
      </c>
      <c r="N166">
        <v>38841241300014</v>
      </c>
      <c r="O166">
        <v>-0.01</v>
      </c>
      <c r="P166" t="s">
        <v>2205</v>
      </c>
      <c r="Q166">
        <v>1</v>
      </c>
      <c r="R166" t="s">
        <v>59</v>
      </c>
      <c r="S166" t="s">
        <v>212</v>
      </c>
      <c r="T166" t="s">
        <v>1070</v>
      </c>
      <c r="U166" s="20" t="str">
        <f>VLOOKUP(S166,$Y:$Y,1,FALSE)</f>
        <v>6131787a5cf74c76d43e66118a1dc2ce7002aa8f5dfb77d1a4a8544944bf6bbb</v>
      </c>
      <c r="X166" s="24">
        <v>165</v>
      </c>
      <c r="Y166" s="27" t="s">
        <v>213</v>
      </c>
      <c r="Z166" s="28" t="s">
        <v>59</v>
      </c>
    </row>
    <row r="167" spans="2:26" x14ac:dyDescent="0.4">
      <c r="B167">
        <v>165</v>
      </c>
      <c r="D167">
        <v>2025</v>
      </c>
      <c r="E167" t="s">
        <v>14</v>
      </c>
      <c r="F167">
        <v>0</v>
      </c>
      <c r="H167">
        <v>1</v>
      </c>
      <c r="J167">
        <v>337</v>
      </c>
      <c r="K167" t="s">
        <v>2199</v>
      </c>
      <c r="L167" s="15">
        <v>45741</v>
      </c>
      <c r="M167" t="s">
        <v>2209</v>
      </c>
      <c r="N167" t="s">
        <v>2183</v>
      </c>
      <c r="O167">
        <v>46.59</v>
      </c>
      <c r="P167" t="s">
        <v>2177</v>
      </c>
      <c r="Q167">
        <v>1</v>
      </c>
      <c r="R167" t="s">
        <v>59</v>
      </c>
      <c r="S167" t="s">
        <v>213</v>
      </c>
      <c r="T167" t="s">
        <v>1070</v>
      </c>
      <c r="U167" s="20" t="str">
        <f>VLOOKUP(S167,$Y:$Y,1,FALSE)</f>
        <v>4fd7af56f5f98eeb8c100407c87ed037df6bee1698dc57696fec4510fa14dd94</v>
      </c>
      <c r="X167" s="24">
        <v>166</v>
      </c>
      <c r="Y167" s="27" t="s">
        <v>214</v>
      </c>
      <c r="Z167" s="28" t="s">
        <v>59</v>
      </c>
    </row>
    <row r="168" spans="2:26" x14ac:dyDescent="0.4">
      <c r="B168">
        <v>166</v>
      </c>
      <c r="D168">
        <v>2025</v>
      </c>
      <c r="E168" t="s">
        <v>14</v>
      </c>
      <c r="F168">
        <v>0</v>
      </c>
      <c r="H168">
        <v>1</v>
      </c>
      <c r="J168">
        <v>337</v>
      </c>
      <c r="K168" t="s">
        <v>2199</v>
      </c>
      <c r="L168" s="15">
        <v>45741</v>
      </c>
      <c r="M168" t="s">
        <v>2210</v>
      </c>
      <c r="N168" t="s">
        <v>2183</v>
      </c>
      <c r="O168">
        <v>23.04</v>
      </c>
      <c r="P168" t="s">
        <v>2177</v>
      </c>
      <c r="Q168">
        <v>1</v>
      </c>
      <c r="R168" t="s">
        <v>59</v>
      </c>
      <c r="S168" t="s">
        <v>214</v>
      </c>
      <c r="T168" t="s">
        <v>1070</v>
      </c>
      <c r="U168" s="20" t="str">
        <f>VLOOKUP(S168,$Y:$Y,1,FALSE)</f>
        <v>0006bcc13a3d8052a877ff5cdc5326e7eedb97d0cd635f71c393f219cc9043d2</v>
      </c>
      <c r="X168" s="24">
        <v>167</v>
      </c>
      <c r="Y168" s="27" t="s">
        <v>215</v>
      </c>
      <c r="Z168" s="28" t="s">
        <v>184</v>
      </c>
    </row>
    <row r="169" spans="2:26" x14ac:dyDescent="0.4">
      <c r="B169">
        <v>167</v>
      </c>
      <c r="D169">
        <v>2025</v>
      </c>
      <c r="E169" t="s">
        <v>14</v>
      </c>
      <c r="F169">
        <v>0</v>
      </c>
      <c r="H169">
        <v>1</v>
      </c>
      <c r="J169">
        <v>349</v>
      </c>
      <c r="K169" t="s">
        <v>1071</v>
      </c>
      <c r="L169" s="15">
        <v>45694</v>
      </c>
      <c r="M169" t="s">
        <v>1072</v>
      </c>
      <c r="N169">
        <v>861</v>
      </c>
      <c r="O169">
        <v>38.700000000000003</v>
      </c>
      <c r="P169" t="s">
        <v>1073</v>
      </c>
      <c r="Q169">
        <v>1</v>
      </c>
      <c r="R169" t="s">
        <v>184</v>
      </c>
      <c r="S169" t="s">
        <v>215</v>
      </c>
      <c r="T169" t="s">
        <v>1070</v>
      </c>
      <c r="U169" s="20" t="str">
        <f>VLOOKUP(S169,$Y:$Y,1,FALSE)</f>
        <v>946beaabd3226292c82ae5929546264296be450f746767a943f6154d2a08d937</v>
      </c>
      <c r="X169" s="24">
        <v>168</v>
      </c>
      <c r="Y169" s="27" t="s">
        <v>216</v>
      </c>
      <c r="Z169" s="28" t="s">
        <v>63</v>
      </c>
    </row>
    <row r="170" spans="2:26" x14ac:dyDescent="0.4">
      <c r="B170">
        <v>168</v>
      </c>
      <c r="D170">
        <v>2025</v>
      </c>
      <c r="E170" t="s">
        <v>14</v>
      </c>
      <c r="F170">
        <v>0</v>
      </c>
      <c r="H170">
        <v>1</v>
      </c>
      <c r="J170">
        <v>352</v>
      </c>
      <c r="K170" t="s">
        <v>2211</v>
      </c>
      <c r="L170" s="15">
        <v>45729</v>
      </c>
      <c r="M170" t="s">
        <v>2212</v>
      </c>
      <c r="N170" t="s">
        <v>2213</v>
      </c>
      <c r="O170">
        <v>0.79</v>
      </c>
      <c r="P170" t="s">
        <v>2214</v>
      </c>
      <c r="Q170">
        <v>1</v>
      </c>
      <c r="R170" t="s">
        <v>63</v>
      </c>
      <c r="S170" t="s">
        <v>216</v>
      </c>
      <c r="T170" t="s">
        <v>1070</v>
      </c>
      <c r="U170" s="20" t="str">
        <f>VLOOKUP(S170,$Y:$Y,1,FALSE)</f>
        <v>37f96a984e16936b5b511b9f35f12f8eb58eff38da35693d6497434d1f968673</v>
      </c>
      <c r="X170" s="24">
        <v>169</v>
      </c>
      <c r="Y170" s="27" t="s">
        <v>217</v>
      </c>
      <c r="Z170" s="28" t="s">
        <v>63</v>
      </c>
    </row>
    <row r="171" spans="2:26" x14ac:dyDescent="0.4">
      <c r="B171">
        <v>169</v>
      </c>
      <c r="D171">
        <v>2025</v>
      </c>
      <c r="E171" t="s">
        <v>14</v>
      </c>
      <c r="F171">
        <v>0</v>
      </c>
      <c r="H171">
        <v>1</v>
      </c>
      <c r="J171">
        <v>352</v>
      </c>
      <c r="K171" t="s">
        <v>2211</v>
      </c>
      <c r="L171" s="15">
        <v>45729</v>
      </c>
      <c r="M171" t="s">
        <v>2212</v>
      </c>
      <c r="N171" t="s">
        <v>2215</v>
      </c>
      <c r="O171">
        <v>7.26</v>
      </c>
      <c r="P171" t="s">
        <v>2214</v>
      </c>
      <c r="Q171">
        <v>1</v>
      </c>
      <c r="R171" t="s">
        <v>63</v>
      </c>
      <c r="S171" t="s">
        <v>217</v>
      </c>
      <c r="T171" t="s">
        <v>1070</v>
      </c>
      <c r="U171" s="20" t="str">
        <f>VLOOKUP(S171,$Y:$Y,1,FALSE)</f>
        <v>a978fd0207cc1ab94ed7306b9d909f5859280c9b129ff977d7d8763684eba037</v>
      </c>
      <c r="X171" s="24">
        <v>170</v>
      </c>
      <c r="Y171" s="27" t="s">
        <v>218</v>
      </c>
      <c r="Z171" s="28" t="s">
        <v>57</v>
      </c>
    </row>
    <row r="172" spans="2:26" x14ac:dyDescent="0.4">
      <c r="B172">
        <v>170</v>
      </c>
      <c r="D172">
        <v>2025</v>
      </c>
      <c r="E172" t="s">
        <v>14</v>
      </c>
      <c r="F172">
        <v>0</v>
      </c>
      <c r="H172">
        <v>1</v>
      </c>
      <c r="J172">
        <v>401</v>
      </c>
      <c r="K172" t="s">
        <v>57</v>
      </c>
      <c r="L172" s="15">
        <v>45747</v>
      </c>
      <c r="M172" t="s">
        <v>2216</v>
      </c>
      <c r="N172" t="s">
        <v>2217</v>
      </c>
      <c r="O172">
        <v>1043</v>
      </c>
      <c r="P172" t="s">
        <v>2218</v>
      </c>
      <c r="Q172">
        <v>1</v>
      </c>
      <c r="R172" t="s">
        <v>57</v>
      </c>
      <c r="S172" t="s">
        <v>218</v>
      </c>
      <c r="T172" t="s">
        <v>1070</v>
      </c>
      <c r="U172" s="20" t="str">
        <f>VLOOKUP(S172,$Y:$Y,1,FALSE)</f>
        <v>85ab163c0dc38d3d733ca9c6ad180fff6433abe093816861ca064316316ba66a</v>
      </c>
      <c r="X172" s="24">
        <v>171</v>
      </c>
      <c r="Y172" s="27" t="s">
        <v>219</v>
      </c>
      <c r="Z172" s="28" t="s">
        <v>57</v>
      </c>
    </row>
    <row r="173" spans="2:26" x14ac:dyDescent="0.4">
      <c r="B173">
        <v>171</v>
      </c>
      <c r="D173">
        <v>2025</v>
      </c>
      <c r="E173" t="s">
        <v>2</v>
      </c>
      <c r="F173">
        <v>0</v>
      </c>
      <c r="H173">
        <v>1</v>
      </c>
      <c r="J173">
        <v>403</v>
      </c>
      <c r="K173" t="s">
        <v>2219</v>
      </c>
      <c r="L173" s="15">
        <v>45686</v>
      </c>
      <c r="M173" t="s">
        <v>2220</v>
      </c>
      <c r="N173" t="s">
        <v>2221</v>
      </c>
      <c r="O173">
        <v>260</v>
      </c>
      <c r="P173" t="s">
        <v>2222</v>
      </c>
      <c r="Q173">
        <v>1</v>
      </c>
      <c r="R173" t="s">
        <v>57</v>
      </c>
      <c r="S173" t="s">
        <v>219</v>
      </c>
      <c r="T173" t="s">
        <v>1070</v>
      </c>
      <c r="U173" s="20" t="str">
        <f>VLOOKUP(S173,$Y:$Y,1,FALSE)</f>
        <v>9c0550823965ab5b5c7af04154b600f53a66a32b512a50a6dfe334a5c2327d9a</v>
      </c>
      <c r="X173" s="24">
        <v>172</v>
      </c>
      <c r="Y173" s="27" t="s">
        <v>220</v>
      </c>
      <c r="Z173" s="28" t="s">
        <v>57</v>
      </c>
    </row>
    <row r="174" spans="2:26" x14ac:dyDescent="0.4">
      <c r="B174">
        <v>172</v>
      </c>
      <c r="D174">
        <v>2025</v>
      </c>
      <c r="E174" t="s">
        <v>2</v>
      </c>
      <c r="F174">
        <v>0</v>
      </c>
      <c r="H174">
        <v>1</v>
      </c>
      <c r="J174">
        <v>403</v>
      </c>
      <c r="K174" t="s">
        <v>2219</v>
      </c>
      <c r="L174" s="15">
        <v>45736</v>
      </c>
      <c r="M174" t="s">
        <v>2223</v>
      </c>
      <c r="N174" t="s">
        <v>2224</v>
      </c>
      <c r="O174">
        <v>130</v>
      </c>
      <c r="P174" t="s">
        <v>2225</v>
      </c>
      <c r="Q174">
        <v>1</v>
      </c>
      <c r="R174" t="s">
        <v>57</v>
      </c>
      <c r="S174" t="s">
        <v>220</v>
      </c>
      <c r="T174" t="s">
        <v>1070</v>
      </c>
      <c r="U174" s="20" t="str">
        <f>VLOOKUP(S174,$Y:$Y,1,FALSE)</f>
        <v>b3ba3bd402294706b681a070769e0b194d36f79de1414c8d1394723be79da5f8</v>
      </c>
      <c r="X174" s="24">
        <v>173</v>
      </c>
      <c r="Y174" s="27" t="s">
        <v>221</v>
      </c>
      <c r="Z174" s="28" t="s">
        <v>57</v>
      </c>
    </row>
    <row r="175" spans="2:26" x14ac:dyDescent="0.4">
      <c r="B175">
        <v>173</v>
      </c>
      <c r="D175">
        <v>2025</v>
      </c>
      <c r="E175" t="s">
        <v>2</v>
      </c>
      <c r="F175">
        <v>0</v>
      </c>
      <c r="H175">
        <v>1</v>
      </c>
      <c r="J175">
        <v>403</v>
      </c>
      <c r="K175" t="s">
        <v>2219</v>
      </c>
      <c r="L175" s="15">
        <v>45747</v>
      </c>
      <c r="M175" t="s">
        <v>2226</v>
      </c>
      <c r="N175" t="s">
        <v>2227</v>
      </c>
      <c r="O175">
        <v>185</v>
      </c>
      <c r="P175" t="s">
        <v>2228</v>
      </c>
      <c r="Q175">
        <v>1</v>
      </c>
      <c r="R175" t="s">
        <v>57</v>
      </c>
      <c r="S175" t="s">
        <v>221</v>
      </c>
      <c r="T175" t="s">
        <v>1070</v>
      </c>
      <c r="U175" s="20" t="str">
        <f>VLOOKUP(S175,$Y:$Y,1,FALSE)</f>
        <v>ecf6e3181836a9cff69570ba2803d97a5b7f294977ef2f6b4a38cf1ed7d6add6</v>
      </c>
      <c r="X175" s="24">
        <v>174</v>
      </c>
      <c r="Y175" s="27" t="s">
        <v>222</v>
      </c>
      <c r="Z175" s="28" t="s">
        <v>57</v>
      </c>
    </row>
    <row r="176" spans="2:26" x14ac:dyDescent="0.4">
      <c r="B176">
        <v>174</v>
      </c>
      <c r="D176">
        <v>2025</v>
      </c>
      <c r="E176" t="s">
        <v>2</v>
      </c>
      <c r="F176">
        <v>0</v>
      </c>
      <c r="H176">
        <v>1</v>
      </c>
      <c r="J176">
        <v>403</v>
      </c>
      <c r="K176" t="s">
        <v>2219</v>
      </c>
      <c r="L176" s="15">
        <v>45747</v>
      </c>
      <c r="M176" t="s">
        <v>2229</v>
      </c>
      <c r="N176" t="s">
        <v>2230</v>
      </c>
      <c r="O176">
        <v>130</v>
      </c>
      <c r="P176" t="s">
        <v>2228</v>
      </c>
      <c r="Q176">
        <v>1</v>
      </c>
      <c r="R176" t="s">
        <v>57</v>
      </c>
      <c r="S176" t="s">
        <v>222</v>
      </c>
      <c r="T176" t="s">
        <v>1070</v>
      </c>
      <c r="U176" s="20" t="str">
        <f>VLOOKUP(S176,$Y:$Y,1,FALSE)</f>
        <v>db5b0b875b8b39a40df28ee2006221945c00fb57b4daecf7a06a8c46efd87fc7</v>
      </c>
      <c r="X176" s="24">
        <v>175</v>
      </c>
      <c r="Y176" s="27" t="s">
        <v>223</v>
      </c>
      <c r="Z176" s="28" t="s">
        <v>57</v>
      </c>
    </row>
    <row r="177" spans="2:26" x14ac:dyDescent="0.4">
      <c r="B177">
        <v>175</v>
      </c>
      <c r="D177">
        <v>2025</v>
      </c>
      <c r="E177" t="s">
        <v>14</v>
      </c>
      <c r="F177">
        <v>0</v>
      </c>
      <c r="H177">
        <v>1</v>
      </c>
      <c r="J177">
        <v>409</v>
      </c>
      <c r="K177" t="s">
        <v>2231</v>
      </c>
      <c r="L177" s="15">
        <v>45719</v>
      </c>
      <c r="M177" t="s">
        <v>2232</v>
      </c>
      <c r="N177" t="s">
        <v>2233</v>
      </c>
      <c r="O177">
        <v>130</v>
      </c>
      <c r="P177" t="s">
        <v>2225</v>
      </c>
      <c r="Q177">
        <v>1</v>
      </c>
      <c r="R177" t="s">
        <v>57</v>
      </c>
      <c r="S177" t="s">
        <v>223</v>
      </c>
      <c r="T177" t="s">
        <v>1070</v>
      </c>
      <c r="U177" s="20" t="str">
        <f>VLOOKUP(S177,$Y:$Y,1,FALSE)</f>
        <v>178becdfa3d9f75851f5d1c01d8dcf277966cea8736be1852ec8ef1f878fdf66</v>
      </c>
      <c r="X177" s="24">
        <v>176</v>
      </c>
      <c r="Y177" s="27" t="s">
        <v>224</v>
      </c>
      <c r="Z177" s="28" t="s">
        <v>225</v>
      </c>
    </row>
    <row r="178" spans="2:26" x14ac:dyDescent="0.4">
      <c r="B178">
        <v>176</v>
      </c>
      <c r="D178">
        <v>2025</v>
      </c>
      <c r="E178" t="s">
        <v>14</v>
      </c>
      <c r="F178">
        <v>0</v>
      </c>
      <c r="H178">
        <v>1</v>
      </c>
      <c r="J178">
        <v>441</v>
      </c>
      <c r="K178" t="s">
        <v>2234</v>
      </c>
      <c r="L178" s="15">
        <v>45728</v>
      </c>
      <c r="M178" t="s">
        <v>2235</v>
      </c>
      <c r="N178" t="s">
        <v>2236</v>
      </c>
      <c r="O178">
        <v>8021.96</v>
      </c>
      <c r="P178" t="s">
        <v>2237</v>
      </c>
      <c r="Q178">
        <v>1</v>
      </c>
      <c r="R178" t="s">
        <v>225</v>
      </c>
      <c r="S178" t="s">
        <v>224</v>
      </c>
      <c r="T178" t="s">
        <v>1070</v>
      </c>
      <c r="U178" s="20" t="str">
        <f>VLOOKUP(S178,$Y:$Y,1,FALSE)</f>
        <v>e456c137c60541ad14de4d956c864a3901bac59fcffe24a2f1e16f0098b7055a</v>
      </c>
      <c r="X178" s="24">
        <v>177</v>
      </c>
      <c r="Y178" s="27" t="s">
        <v>226</v>
      </c>
      <c r="Z178" s="28" t="s">
        <v>227</v>
      </c>
    </row>
    <row r="179" spans="2:26" x14ac:dyDescent="0.4">
      <c r="B179">
        <v>177</v>
      </c>
      <c r="D179">
        <v>2025</v>
      </c>
      <c r="E179" t="s">
        <v>14</v>
      </c>
      <c r="F179">
        <v>0</v>
      </c>
      <c r="H179">
        <v>1</v>
      </c>
      <c r="J179">
        <v>791</v>
      </c>
      <c r="K179" t="s">
        <v>2238</v>
      </c>
      <c r="L179" s="15">
        <v>45667</v>
      </c>
      <c r="M179" t="s">
        <v>2239</v>
      </c>
      <c r="N179" t="s">
        <v>2240</v>
      </c>
      <c r="O179">
        <v>412.63</v>
      </c>
      <c r="P179" t="s">
        <v>2241</v>
      </c>
      <c r="Q179">
        <v>1</v>
      </c>
      <c r="R179" t="s">
        <v>227</v>
      </c>
      <c r="S179" t="s">
        <v>226</v>
      </c>
      <c r="T179" t="s">
        <v>1070</v>
      </c>
      <c r="U179" s="20" t="str">
        <f>VLOOKUP(S179,$Y:$Y,1,FALSE)</f>
        <v>86ff6af00a5fce001265362978398c6752814defc50401454654499787e94789</v>
      </c>
      <c r="X179" s="24">
        <v>178</v>
      </c>
      <c r="Y179" s="27" t="s">
        <v>228</v>
      </c>
      <c r="Z179" s="28" t="s">
        <v>227</v>
      </c>
    </row>
    <row r="180" spans="2:26" x14ac:dyDescent="0.4">
      <c r="B180">
        <v>178</v>
      </c>
      <c r="D180">
        <v>2025</v>
      </c>
      <c r="E180" t="s">
        <v>14</v>
      </c>
      <c r="F180">
        <v>0</v>
      </c>
      <c r="H180">
        <v>1</v>
      </c>
      <c r="J180">
        <v>791</v>
      </c>
      <c r="K180" t="s">
        <v>2238</v>
      </c>
      <c r="L180" s="15">
        <v>45726</v>
      </c>
      <c r="M180" t="s">
        <v>2242</v>
      </c>
      <c r="N180" t="s">
        <v>2243</v>
      </c>
      <c r="O180">
        <v>412.63</v>
      </c>
      <c r="P180" t="s">
        <v>2241</v>
      </c>
      <c r="Q180">
        <v>1</v>
      </c>
      <c r="R180" t="s">
        <v>227</v>
      </c>
      <c r="S180" t="s">
        <v>228</v>
      </c>
      <c r="T180" t="s">
        <v>1070</v>
      </c>
      <c r="U180" s="20" t="str">
        <f>VLOOKUP(S180,$Y:$Y,1,FALSE)</f>
        <v>c1b33229bb3918702c4da94e5e55852a3fcd75399ecf2a17caf6d13d30e91256</v>
      </c>
      <c r="X180" s="24">
        <v>179</v>
      </c>
      <c r="Y180" s="27" t="s">
        <v>229</v>
      </c>
      <c r="Z180" s="28" t="s">
        <v>19</v>
      </c>
    </row>
    <row r="181" spans="2:26" x14ac:dyDescent="0.4">
      <c r="B181">
        <v>179</v>
      </c>
      <c r="D181">
        <v>2025</v>
      </c>
      <c r="E181" t="s">
        <v>14</v>
      </c>
      <c r="F181">
        <v>0</v>
      </c>
      <c r="H181">
        <v>1</v>
      </c>
      <c r="J181">
        <v>801</v>
      </c>
      <c r="K181" t="s">
        <v>2244</v>
      </c>
      <c r="L181" s="15">
        <v>45658</v>
      </c>
      <c r="M181" t="s">
        <v>2245</v>
      </c>
      <c r="N181">
        <v>25010516</v>
      </c>
      <c r="O181">
        <v>247.5</v>
      </c>
      <c r="P181" t="s">
        <v>18</v>
      </c>
      <c r="Q181">
        <v>1</v>
      </c>
      <c r="R181" t="s">
        <v>19</v>
      </c>
      <c r="S181" t="s">
        <v>229</v>
      </c>
      <c r="T181" t="s">
        <v>1070</v>
      </c>
      <c r="U181" s="20" t="str">
        <f>VLOOKUP(S181,$Y:$Y,1,FALSE)</f>
        <v>71c0997c875f8ae590d7c98ff3279516786a106a3dc314f0dd68cf429686e397</v>
      </c>
      <c r="X181" s="24">
        <v>180</v>
      </c>
      <c r="Y181" s="27" t="s">
        <v>230</v>
      </c>
      <c r="Z181" s="28" t="s">
        <v>19</v>
      </c>
    </row>
    <row r="182" spans="2:26" x14ac:dyDescent="0.4">
      <c r="B182">
        <v>180</v>
      </c>
      <c r="D182">
        <v>2025</v>
      </c>
      <c r="E182" t="s">
        <v>14</v>
      </c>
      <c r="F182">
        <v>0</v>
      </c>
      <c r="H182">
        <v>1</v>
      </c>
      <c r="J182">
        <v>801</v>
      </c>
      <c r="K182" t="s">
        <v>2244</v>
      </c>
      <c r="L182" s="15">
        <v>45733</v>
      </c>
      <c r="M182" t="s">
        <v>2246</v>
      </c>
      <c r="N182">
        <v>25030505</v>
      </c>
      <c r="O182">
        <v>284.16000000000003</v>
      </c>
      <c r="P182" t="s">
        <v>18</v>
      </c>
      <c r="Q182">
        <v>1</v>
      </c>
      <c r="R182" t="s">
        <v>19</v>
      </c>
      <c r="S182" t="s">
        <v>230</v>
      </c>
      <c r="T182" t="s">
        <v>1070</v>
      </c>
      <c r="U182" s="20" t="str">
        <f>VLOOKUP(S182,$Y:$Y,1,FALSE)</f>
        <v>53f6e1c20147bdbb05f9346f5aa31152b4768b10383efad12568d6925ccf93fd</v>
      </c>
      <c r="X182" s="24">
        <v>181</v>
      </c>
      <c r="Y182" s="27" t="s">
        <v>231</v>
      </c>
      <c r="Z182" s="28" t="s">
        <v>71</v>
      </c>
    </row>
    <row r="183" spans="2:26" x14ac:dyDescent="0.4">
      <c r="B183">
        <v>181</v>
      </c>
      <c r="D183">
        <v>2025</v>
      </c>
      <c r="E183" t="s">
        <v>14</v>
      </c>
      <c r="F183">
        <v>0</v>
      </c>
      <c r="H183">
        <v>1</v>
      </c>
      <c r="J183">
        <v>841</v>
      </c>
      <c r="K183" t="s">
        <v>2120</v>
      </c>
      <c r="L183" s="15">
        <v>45671</v>
      </c>
      <c r="M183" t="s">
        <v>2247</v>
      </c>
      <c r="N183" t="s">
        <v>2248</v>
      </c>
      <c r="O183">
        <v>1056.43</v>
      </c>
      <c r="P183" t="s">
        <v>2152</v>
      </c>
      <c r="Q183">
        <v>1</v>
      </c>
      <c r="R183" t="s">
        <v>71</v>
      </c>
      <c r="S183" t="s">
        <v>231</v>
      </c>
      <c r="T183" t="s">
        <v>1070</v>
      </c>
      <c r="U183" s="20" t="str">
        <f>VLOOKUP(S183,$Y:$Y,1,FALSE)</f>
        <v>e217e89e2d282b52b18b2f17c6eaa7ab6bc9b89d8e19926bfe2ec9a3f90330f2</v>
      </c>
      <c r="X183" s="24">
        <v>182</v>
      </c>
      <c r="Y183" s="27" t="s">
        <v>232</v>
      </c>
      <c r="Z183" s="28" t="s">
        <v>71</v>
      </c>
    </row>
    <row r="184" spans="2:26" x14ac:dyDescent="0.4">
      <c r="B184">
        <v>182</v>
      </c>
      <c r="D184">
        <v>2025</v>
      </c>
      <c r="E184" t="s">
        <v>14</v>
      </c>
      <c r="F184">
        <v>0</v>
      </c>
      <c r="H184">
        <v>1</v>
      </c>
      <c r="J184">
        <v>841</v>
      </c>
      <c r="K184" t="s">
        <v>2120</v>
      </c>
      <c r="L184" s="15">
        <v>45699</v>
      </c>
      <c r="M184" t="s">
        <v>2249</v>
      </c>
      <c r="N184" t="s">
        <v>2250</v>
      </c>
      <c r="O184">
        <v>1056.43</v>
      </c>
      <c r="P184" t="s">
        <v>2152</v>
      </c>
      <c r="Q184">
        <v>1</v>
      </c>
      <c r="R184" t="s">
        <v>71</v>
      </c>
      <c r="S184" t="s">
        <v>232</v>
      </c>
      <c r="T184" t="s">
        <v>1070</v>
      </c>
      <c r="U184" s="20" t="str">
        <f>VLOOKUP(S184,$Y:$Y,1,FALSE)</f>
        <v>b672044981828a2b274415fab6df800ddf9f715c420ba832a6a5cebd340cc455</v>
      </c>
      <c r="X184" s="24">
        <v>183</v>
      </c>
      <c r="Y184" s="27" t="s">
        <v>233</v>
      </c>
      <c r="Z184" s="28" t="s">
        <v>71</v>
      </c>
    </row>
    <row r="185" spans="2:26" x14ac:dyDescent="0.4">
      <c r="B185">
        <v>183</v>
      </c>
      <c r="D185">
        <v>2025</v>
      </c>
      <c r="E185" t="s">
        <v>14</v>
      </c>
      <c r="F185">
        <v>0</v>
      </c>
      <c r="H185">
        <v>1</v>
      </c>
      <c r="J185">
        <v>841</v>
      </c>
      <c r="K185" t="s">
        <v>2120</v>
      </c>
      <c r="L185" s="15">
        <v>45742</v>
      </c>
      <c r="M185" t="s">
        <v>2251</v>
      </c>
      <c r="N185" t="s">
        <v>2252</v>
      </c>
      <c r="O185">
        <v>1056.47</v>
      </c>
      <c r="P185" t="s">
        <v>2152</v>
      </c>
      <c r="Q185">
        <v>1</v>
      </c>
      <c r="R185" t="s">
        <v>71</v>
      </c>
      <c r="S185" t="s">
        <v>233</v>
      </c>
      <c r="T185" t="s">
        <v>1070</v>
      </c>
      <c r="U185" s="20" t="str">
        <f>VLOOKUP(S185,$Y:$Y,1,FALSE)</f>
        <v>76f1b4f851fd3573e8032ffeec4fc61281d6b8550ee5350b4f05c896b4decdd7</v>
      </c>
      <c r="X185" s="24">
        <v>184</v>
      </c>
      <c r="Y185" s="27" t="s">
        <v>234</v>
      </c>
      <c r="Z185" s="28" t="s">
        <v>184</v>
      </c>
    </row>
    <row r="186" spans="2:26" x14ac:dyDescent="0.4">
      <c r="B186">
        <v>184</v>
      </c>
      <c r="D186">
        <v>2025</v>
      </c>
      <c r="E186" t="s">
        <v>14</v>
      </c>
      <c r="F186">
        <v>0</v>
      </c>
      <c r="H186">
        <v>2</v>
      </c>
      <c r="J186">
        <v>269</v>
      </c>
      <c r="K186" t="s">
        <v>2253</v>
      </c>
      <c r="L186" s="15">
        <v>45680</v>
      </c>
      <c r="M186" t="s">
        <v>2254</v>
      </c>
      <c r="N186">
        <v>10218485580</v>
      </c>
      <c r="O186">
        <v>40.36</v>
      </c>
      <c r="P186" t="s">
        <v>2161</v>
      </c>
      <c r="Q186">
        <v>1</v>
      </c>
      <c r="R186" t="s">
        <v>184</v>
      </c>
      <c r="S186" t="s">
        <v>234</v>
      </c>
      <c r="T186" t="s">
        <v>2255</v>
      </c>
      <c r="U186" s="20" t="str">
        <f>VLOOKUP(S186,$Y:$Y,1,FALSE)</f>
        <v>6034291632ffdc38256f0bf38fc0578e557889621fa6754978cd985ef98e8526</v>
      </c>
      <c r="X186" s="24">
        <v>185</v>
      </c>
      <c r="Y186" s="27" t="s">
        <v>235</v>
      </c>
      <c r="Z186" s="28" t="s">
        <v>184</v>
      </c>
    </row>
    <row r="187" spans="2:26" x14ac:dyDescent="0.4">
      <c r="B187">
        <v>185</v>
      </c>
      <c r="D187">
        <v>2025</v>
      </c>
      <c r="E187" t="s">
        <v>14</v>
      </c>
      <c r="F187">
        <v>0</v>
      </c>
      <c r="H187">
        <v>2</v>
      </c>
      <c r="J187">
        <v>269</v>
      </c>
      <c r="K187" t="s">
        <v>2253</v>
      </c>
      <c r="L187" s="15">
        <v>45713</v>
      </c>
      <c r="M187" t="s">
        <v>2162</v>
      </c>
      <c r="N187">
        <v>10220685966</v>
      </c>
      <c r="O187">
        <v>24.5</v>
      </c>
      <c r="P187" t="s">
        <v>2161</v>
      </c>
      <c r="Q187">
        <v>1</v>
      </c>
      <c r="R187" t="s">
        <v>184</v>
      </c>
      <c r="S187" t="s">
        <v>235</v>
      </c>
      <c r="T187" t="s">
        <v>2255</v>
      </c>
      <c r="U187" s="20" t="str">
        <f>VLOOKUP(S187,$Y:$Y,1,FALSE)</f>
        <v>806c31a225eb5fae5f5a92bc296887cbedd1077794870640128ed6428a045399</v>
      </c>
      <c r="X187" s="24">
        <v>186</v>
      </c>
      <c r="Y187" s="27" t="s">
        <v>236</v>
      </c>
      <c r="Z187" s="28" t="s">
        <v>80</v>
      </c>
    </row>
    <row r="188" spans="2:26" x14ac:dyDescent="0.4">
      <c r="B188">
        <v>186</v>
      </c>
      <c r="D188">
        <v>2025</v>
      </c>
      <c r="E188" t="s">
        <v>14</v>
      </c>
      <c r="F188">
        <v>0</v>
      </c>
      <c r="H188">
        <v>2</v>
      </c>
      <c r="J188">
        <v>883</v>
      </c>
      <c r="K188" t="s">
        <v>2256</v>
      </c>
      <c r="L188" s="15">
        <v>45658</v>
      </c>
      <c r="M188" t="s">
        <v>2257</v>
      </c>
      <c r="N188" t="s">
        <v>2258</v>
      </c>
      <c r="O188">
        <v>179.81</v>
      </c>
      <c r="P188" t="s">
        <v>2259</v>
      </c>
      <c r="Q188">
        <v>1</v>
      </c>
      <c r="R188" t="s">
        <v>80</v>
      </c>
      <c r="S188" t="s">
        <v>236</v>
      </c>
      <c r="T188" t="s">
        <v>2255</v>
      </c>
      <c r="U188" s="20" t="str">
        <f>VLOOKUP(S188,$Y:$Y,1,FALSE)</f>
        <v>8e2db9190782786484890222b5775e4f6050c20f44ee3dcaf0e2549cff45be8b</v>
      </c>
      <c r="X188" s="24">
        <v>187</v>
      </c>
      <c r="Y188" s="27" t="s">
        <v>237</v>
      </c>
      <c r="Z188" s="28" t="s">
        <v>80</v>
      </c>
    </row>
    <row r="189" spans="2:26" x14ac:dyDescent="0.4">
      <c r="B189">
        <v>187</v>
      </c>
      <c r="D189">
        <v>2025</v>
      </c>
      <c r="E189" t="s">
        <v>14</v>
      </c>
      <c r="F189">
        <v>0</v>
      </c>
      <c r="H189">
        <v>2</v>
      </c>
      <c r="J189">
        <v>883</v>
      </c>
      <c r="K189" t="s">
        <v>2256</v>
      </c>
      <c r="L189" s="15">
        <v>45707</v>
      </c>
      <c r="M189" t="s">
        <v>2260</v>
      </c>
      <c r="N189" t="s">
        <v>2261</v>
      </c>
      <c r="O189">
        <v>148.72999999999999</v>
      </c>
      <c r="P189" t="s">
        <v>2262</v>
      </c>
      <c r="Q189">
        <v>1</v>
      </c>
      <c r="R189" t="s">
        <v>80</v>
      </c>
      <c r="S189" t="s">
        <v>237</v>
      </c>
      <c r="T189" t="s">
        <v>2255</v>
      </c>
      <c r="U189" s="20" t="str">
        <f>VLOOKUP(S189,$Y:$Y,1,FALSE)</f>
        <v>b6ae1a28fc11c66b74b11a5f5c4b0970f36946dbf6bc4a825cc62557c8da91ac</v>
      </c>
      <c r="X189" s="24">
        <v>188</v>
      </c>
      <c r="Y189" s="27" t="s">
        <v>238</v>
      </c>
      <c r="Z189" s="28" t="s">
        <v>63</v>
      </c>
    </row>
    <row r="190" spans="2:26" x14ac:dyDescent="0.4">
      <c r="B190">
        <v>188</v>
      </c>
      <c r="D190">
        <v>2025</v>
      </c>
      <c r="E190" t="s">
        <v>2</v>
      </c>
      <c r="F190">
        <v>0</v>
      </c>
      <c r="H190">
        <v>3</v>
      </c>
      <c r="J190">
        <v>231</v>
      </c>
      <c r="K190" t="s">
        <v>2263</v>
      </c>
      <c r="L190" s="15">
        <v>45658</v>
      </c>
      <c r="M190" t="s">
        <v>2264</v>
      </c>
      <c r="N190">
        <v>863993</v>
      </c>
      <c r="O190">
        <v>309.92</v>
      </c>
      <c r="P190" t="s">
        <v>2265</v>
      </c>
      <c r="Q190">
        <v>1</v>
      </c>
      <c r="R190" t="s">
        <v>63</v>
      </c>
      <c r="S190" t="s">
        <v>238</v>
      </c>
      <c r="T190" t="s">
        <v>2111</v>
      </c>
      <c r="U190" s="20" t="str">
        <f>VLOOKUP(S190,$Y:$Y,1,FALSE)</f>
        <v>2940821b17fdc422375deed6e54e0c2b5da884a1aad02f70033d2df8d47b0f97</v>
      </c>
      <c r="X190" s="24">
        <v>189</v>
      </c>
      <c r="Y190" s="27" t="s">
        <v>239</v>
      </c>
      <c r="Z190" s="28" t="s">
        <v>63</v>
      </c>
    </row>
    <row r="191" spans="2:26" x14ac:dyDescent="0.4">
      <c r="B191">
        <v>189</v>
      </c>
      <c r="D191">
        <v>2025</v>
      </c>
      <c r="E191" t="s">
        <v>14</v>
      </c>
      <c r="F191">
        <v>0</v>
      </c>
      <c r="H191">
        <v>3</v>
      </c>
      <c r="J191">
        <v>352</v>
      </c>
      <c r="K191" t="s">
        <v>2211</v>
      </c>
      <c r="L191" s="15">
        <v>45660</v>
      </c>
      <c r="M191" t="s">
        <v>2266</v>
      </c>
      <c r="N191">
        <v>3800</v>
      </c>
      <c r="O191">
        <v>11.88</v>
      </c>
      <c r="P191" t="s">
        <v>2267</v>
      </c>
      <c r="Q191">
        <v>1</v>
      </c>
      <c r="R191" t="s">
        <v>63</v>
      </c>
      <c r="S191" t="s">
        <v>239</v>
      </c>
      <c r="T191" t="s">
        <v>2111</v>
      </c>
      <c r="U191" s="20" t="str">
        <f>VLOOKUP(S191,$Y:$Y,1,FALSE)</f>
        <v>15122ea0e7a0fcfe55ad5f65ad5568f0ec57edfbc6d4405274233b7016016b31</v>
      </c>
      <c r="X191" s="24">
        <v>190</v>
      </c>
      <c r="Y191" s="27" t="s">
        <v>240</v>
      </c>
      <c r="Z191" s="28" t="s">
        <v>63</v>
      </c>
    </row>
    <row r="192" spans="2:26" x14ac:dyDescent="0.4">
      <c r="B192">
        <v>190</v>
      </c>
      <c r="D192">
        <v>2025</v>
      </c>
      <c r="E192" t="s">
        <v>14</v>
      </c>
      <c r="F192">
        <v>0</v>
      </c>
      <c r="H192">
        <v>3</v>
      </c>
      <c r="J192">
        <v>352</v>
      </c>
      <c r="K192" t="s">
        <v>2211</v>
      </c>
      <c r="L192" s="15">
        <v>45691</v>
      </c>
      <c r="M192" t="s">
        <v>2212</v>
      </c>
      <c r="N192" t="s">
        <v>2268</v>
      </c>
      <c r="O192">
        <v>7.26</v>
      </c>
      <c r="P192" t="s">
        <v>2214</v>
      </c>
      <c r="Q192">
        <v>1</v>
      </c>
      <c r="R192" t="s">
        <v>63</v>
      </c>
      <c r="S192" t="s">
        <v>240</v>
      </c>
      <c r="T192" t="s">
        <v>2111</v>
      </c>
      <c r="U192" s="20" t="str">
        <f>VLOOKUP(S192,$Y:$Y,1,FALSE)</f>
        <v>e420d511a4d4c72d971a1116ccf1aa032f3f21e3bdc09c53877727606a4c7436</v>
      </c>
      <c r="X192" s="24">
        <v>191</v>
      </c>
      <c r="Y192" s="27" t="s">
        <v>241</v>
      </c>
      <c r="Z192" s="28" t="s">
        <v>57</v>
      </c>
    </row>
    <row r="193" spans="2:26" x14ac:dyDescent="0.4">
      <c r="B193">
        <v>191</v>
      </c>
      <c r="D193">
        <v>2025</v>
      </c>
      <c r="E193" t="s">
        <v>14</v>
      </c>
      <c r="F193">
        <v>0</v>
      </c>
      <c r="H193">
        <v>4</v>
      </c>
      <c r="J193">
        <v>401</v>
      </c>
      <c r="K193" t="s">
        <v>2269</v>
      </c>
      <c r="L193" s="15">
        <v>45688</v>
      </c>
      <c r="M193" t="s">
        <v>2270</v>
      </c>
      <c r="N193" t="s">
        <v>2271</v>
      </c>
      <c r="O193">
        <v>1043</v>
      </c>
      <c r="P193" t="s">
        <v>2218</v>
      </c>
      <c r="Q193">
        <v>1</v>
      </c>
      <c r="R193" t="s">
        <v>57</v>
      </c>
      <c r="S193" t="s">
        <v>241</v>
      </c>
      <c r="T193" t="s">
        <v>2095</v>
      </c>
      <c r="U193" s="20" t="str">
        <f>VLOOKUP(S193,$Y:$Y,1,FALSE)</f>
        <v>aa1177b3d1e95f9f47a1577f630156237e6070b775e597f6cb683ee91be6e70c</v>
      </c>
      <c r="X193" s="24">
        <v>192</v>
      </c>
      <c r="Y193" s="27" t="s">
        <v>242</v>
      </c>
      <c r="Z193" s="28" t="s">
        <v>57</v>
      </c>
    </row>
    <row r="194" spans="2:26" x14ac:dyDescent="0.4">
      <c r="B194">
        <v>192</v>
      </c>
      <c r="D194">
        <v>2025</v>
      </c>
      <c r="E194" t="s">
        <v>14</v>
      </c>
      <c r="F194">
        <v>0</v>
      </c>
      <c r="H194">
        <v>4</v>
      </c>
      <c r="J194">
        <v>401</v>
      </c>
      <c r="K194" t="s">
        <v>2269</v>
      </c>
      <c r="L194" s="15">
        <v>45716</v>
      </c>
      <c r="M194" t="s">
        <v>2272</v>
      </c>
      <c r="N194" t="s">
        <v>2273</v>
      </c>
      <c r="O194">
        <v>1043</v>
      </c>
      <c r="P194" t="s">
        <v>2218</v>
      </c>
      <c r="Q194">
        <v>1</v>
      </c>
      <c r="R194" t="s">
        <v>57</v>
      </c>
      <c r="S194" t="s">
        <v>242</v>
      </c>
      <c r="T194" t="s">
        <v>2095</v>
      </c>
      <c r="U194" s="20" t="str">
        <f>VLOOKUP(S194,$Y:$Y,1,FALSE)</f>
        <v>0c253c955e8af5cb1e4d9b0d4d191c393aed9d741ff056787b0fc8f7d380b9b6</v>
      </c>
      <c r="X194" s="24">
        <v>193</v>
      </c>
      <c r="Y194" s="27" t="s">
        <v>243</v>
      </c>
      <c r="Z194" s="28" t="s">
        <v>184</v>
      </c>
    </row>
    <row r="195" spans="2:26" x14ac:dyDescent="0.4">
      <c r="B195">
        <v>193</v>
      </c>
      <c r="D195">
        <v>2025</v>
      </c>
      <c r="E195" t="s">
        <v>14</v>
      </c>
      <c r="F195">
        <v>1</v>
      </c>
      <c r="H195">
        <v>1</v>
      </c>
      <c r="J195">
        <v>269</v>
      </c>
      <c r="K195" t="s">
        <v>2274</v>
      </c>
      <c r="L195" s="15">
        <v>45677</v>
      </c>
      <c r="M195" t="s">
        <v>2160</v>
      </c>
      <c r="N195">
        <v>10218365559</v>
      </c>
      <c r="O195">
        <v>3.23</v>
      </c>
      <c r="P195" t="s">
        <v>2161</v>
      </c>
      <c r="Q195">
        <v>1</v>
      </c>
      <c r="R195" t="s">
        <v>184</v>
      </c>
      <c r="S195" t="s">
        <v>243</v>
      </c>
      <c r="T195" t="s">
        <v>2275</v>
      </c>
      <c r="U195" s="20" t="str">
        <f>VLOOKUP(S195,$Y:$Y,1,FALSE)</f>
        <v>dccf32fbc2037fa553d9be2a790494e3bc780338c291a88d7e15fb0d8e0fec3a</v>
      </c>
      <c r="X195" s="24">
        <v>194</v>
      </c>
      <c r="Y195" s="27" t="s">
        <v>244</v>
      </c>
      <c r="Z195" s="28" t="s">
        <v>184</v>
      </c>
    </row>
    <row r="196" spans="2:26" x14ac:dyDescent="0.4">
      <c r="B196">
        <v>194</v>
      </c>
      <c r="D196">
        <v>2025</v>
      </c>
      <c r="E196" t="s">
        <v>14</v>
      </c>
      <c r="F196">
        <v>1</v>
      </c>
      <c r="H196">
        <v>1</v>
      </c>
      <c r="J196">
        <v>269</v>
      </c>
      <c r="K196" t="s">
        <v>2274</v>
      </c>
      <c r="L196" s="15">
        <v>45709</v>
      </c>
      <c r="M196" t="s">
        <v>2162</v>
      </c>
      <c r="N196">
        <v>10220572243</v>
      </c>
      <c r="O196">
        <v>3.39</v>
      </c>
      <c r="P196" t="s">
        <v>2161</v>
      </c>
      <c r="Q196">
        <v>1</v>
      </c>
      <c r="R196" t="s">
        <v>184</v>
      </c>
      <c r="S196" t="s">
        <v>244</v>
      </c>
      <c r="T196" t="s">
        <v>2275</v>
      </c>
      <c r="U196" s="20" t="str">
        <f>VLOOKUP(S196,$Y:$Y,1,FALSE)</f>
        <v>77e12ade8800f2ecea24da042625677215bee05b3c6dc82bce9b96b149153b63</v>
      </c>
      <c r="X196" s="24">
        <v>195</v>
      </c>
      <c r="Y196" s="27" t="s">
        <v>245</v>
      </c>
      <c r="Z196" s="28" t="s">
        <v>246</v>
      </c>
    </row>
    <row r="197" spans="2:26" x14ac:dyDescent="0.4">
      <c r="B197">
        <v>195</v>
      </c>
      <c r="D197">
        <v>2025</v>
      </c>
      <c r="E197" t="s">
        <v>14</v>
      </c>
      <c r="F197">
        <v>3</v>
      </c>
      <c r="H197">
        <v>1</v>
      </c>
      <c r="J197">
        <v>205</v>
      </c>
      <c r="K197" t="s">
        <v>2276</v>
      </c>
      <c r="L197" s="15">
        <v>45684</v>
      </c>
      <c r="M197" t="s">
        <v>2277</v>
      </c>
      <c r="N197">
        <v>112766</v>
      </c>
      <c r="O197">
        <v>763.4</v>
      </c>
      <c r="P197" t="s">
        <v>2278</v>
      </c>
      <c r="Q197">
        <v>1</v>
      </c>
      <c r="R197" t="s">
        <v>246</v>
      </c>
      <c r="S197" t="s">
        <v>245</v>
      </c>
      <c r="T197" t="s">
        <v>2279</v>
      </c>
      <c r="U197" s="20" t="str">
        <f>VLOOKUP(S197,$Y:$Y,1,FALSE)</f>
        <v>9212ee6a6aa50ebfeba885352b826774dc1c505269c2dcbbece351fedf6474de</v>
      </c>
      <c r="X197" s="24">
        <v>196</v>
      </c>
      <c r="Y197" s="27" t="s">
        <v>247</v>
      </c>
      <c r="Z197" s="28" t="s">
        <v>184</v>
      </c>
    </row>
    <row r="198" spans="2:26" x14ac:dyDescent="0.4">
      <c r="B198">
        <v>196</v>
      </c>
      <c r="D198">
        <v>2025</v>
      </c>
      <c r="E198" t="s">
        <v>14</v>
      </c>
      <c r="F198">
        <v>3</v>
      </c>
      <c r="H198">
        <v>1</v>
      </c>
      <c r="J198">
        <v>269</v>
      </c>
      <c r="K198" t="s">
        <v>2280</v>
      </c>
      <c r="L198" s="15">
        <v>45677</v>
      </c>
      <c r="M198" t="s">
        <v>2160</v>
      </c>
      <c r="N198">
        <v>10218365559</v>
      </c>
      <c r="O198">
        <v>3.17</v>
      </c>
      <c r="P198" t="s">
        <v>2161</v>
      </c>
      <c r="Q198">
        <v>1</v>
      </c>
      <c r="R198" t="s">
        <v>184</v>
      </c>
      <c r="S198" t="s">
        <v>247</v>
      </c>
      <c r="T198" t="s">
        <v>2279</v>
      </c>
      <c r="U198" s="20" t="str">
        <f>VLOOKUP(S198,$Y:$Y,1,FALSE)</f>
        <v>97b332c36dcb631e6c915b09239bc3b7ccfe6583b7536fabca34f1c0f36078d4</v>
      </c>
      <c r="X198" s="24">
        <v>197</v>
      </c>
      <c r="Y198" s="27" t="s">
        <v>248</v>
      </c>
      <c r="Z198" s="28" t="s">
        <v>184</v>
      </c>
    </row>
    <row r="199" spans="2:26" x14ac:dyDescent="0.4">
      <c r="B199">
        <v>197</v>
      </c>
      <c r="D199">
        <v>2025</v>
      </c>
      <c r="E199" t="s">
        <v>14</v>
      </c>
      <c r="F199">
        <v>3</v>
      </c>
      <c r="H199">
        <v>1</v>
      </c>
      <c r="J199">
        <v>269</v>
      </c>
      <c r="K199" t="s">
        <v>2280</v>
      </c>
      <c r="L199" s="15">
        <v>45709</v>
      </c>
      <c r="M199" t="s">
        <v>2162</v>
      </c>
      <c r="N199">
        <v>10220572243</v>
      </c>
      <c r="O199">
        <v>3.32</v>
      </c>
      <c r="P199" t="s">
        <v>2161</v>
      </c>
      <c r="Q199">
        <v>1</v>
      </c>
      <c r="R199" t="s">
        <v>184</v>
      </c>
      <c r="S199" t="s">
        <v>248</v>
      </c>
      <c r="T199" t="s">
        <v>2279</v>
      </c>
      <c r="U199" s="20" t="str">
        <f>VLOOKUP(S199,$Y:$Y,1,FALSE)</f>
        <v>8a1b64f4b16527600e15dc6832e7049db08f7bedfea727737be635cac67493b2</v>
      </c>
      <c r="X199" s="24">
        <v>198</v>
      </c>
      <c r="Y199" s="27" t="s">
        <v>249</v>
      </c>
      <c r="Z199" s="28" t="s">
        <v>184</v>
      </c>
    </row>
    <row r="200" spans="2:26" x14ac:dyDescent="0.4">
      <c r="B200">
        <v>198</v>
      </c>
      <c r="D200">
        <v>2025</v>
      </c>
      <c r="E200" t="s">
        <v>14</v>
      </c>
      <c r="F200">
        <v>5</v>
      </c>
      <c r="H200">
        <v>40</v>
      </c>
      <c r="J200">
        <v>264</v>
      </c>
      <c r="K200" t="s">
        <v>2281</v>
      </c>
      <c r="L200" s="15">
        <v>45677</v>
      </c>
      <c r="M200" t="s">
        <v>2160</v>
      </c>
      <c r="N200">
        <v>10218365559</v>
      </c>
      <c r="O200">
        <v>3.3</v>
      </c>
      <c r="P200" t="s">
        <v>2161</v>
      </c>
      <c r="Q200">
        <v>1</v>
      </c>
      <c r="R200" t="s">
        <v>184</v>
      </c>
      <c r="S200" t="s">
        <v>249</v>
      </c>
      <c r="T200" t="s">
        <v>2093</v>
      </c>
      <c r="U200" s="20" t="str">
        <f>VLOOKUP(S200,$Y:$Y,1,FALSE)</f>
        <v>0c1527cac1d2e0e22e7808447e51643aee52a401616dfb2deb2e35920fc7ad18</v>
      </c>
      <c r="X200" s="24">
        <v>199</v>
      </c>
      <c r="Y200" s="27" t="s">
        <v>250</v>
      </c>
      <c r="Z200" s="28" t="s">
        <v>184</v>
      </c>
    </row>
    <row r="201" spans="2:26" x14ac:dyDescent="0.4">
      <c r="B201">
        <v>199</v>
      </c>
      <c r="D201">
        <v>2025</v>
      </c>
      <c r="E201" t="s">
        <v>14</v>
      </c>
      <c r="F201">
        <v>5</v>
      </c>
      <c r="H201">
        <v>40</v>
      </c>
      <c r="J201">
        <v>264</v>
      </c>
      <c r="K201" t="s">
        <v>2281</v>
      </c>
      <c r="L201" s="15">
        <v>45709</v>
      </c>
      <c r="M201" t="s">
        <v>2162</v>
      </c>
      <c r="N201">
        <v>10220572243</v>
      </c>
      <c r="O201">
        <v>3.46</v>
      </c>
      <c r="P201" t="s">
        <v>2161</v>
      </c>
      <c r="Q201">
        <v>1</v>
      </c>
      <c r="R201" t="s">
        <v>184</v>
      </c>
      <c r="S201" t="s">
        <v>250</v>
      </c>
      <c r="T201" t="s">
        <v>2093</v>
      </c>
      <c r="U201" s="20" t="str">
        <f>VLOOKUP(S201,$Y:$Y,1,FALSE)</f>
        <v>994443801b0e24aa17520db1cfb0d57e4d0be404a367a37c636e3b748525b32c</v>
      </c>
      <c r="X201" s="24">
        <v>200</v>
      </c>
      <c r="Y201" s="29" t="s">
        <v>251</v>
      </c>
      <c r="Z201" s="28" t="s">
        <v>19</v>
      </c>
    </row>
    <row r="202" spans="2:26" x14ac:dyDescent="0.4">
      <c r="B202">
        <v>200</v>
      </c>
      <c r="D202">
        <v>2025</v>
      </c>
      <c r="E202" t="s">
        <v>14</v>
      </c>
      <c r="F202">
        <v>5</v>
      </c>
      <c r="H202">
        <v>40</v>
      </c>
      <c r="J202">
        <v>741</v>
      </c>
      <c r="K202" t="s">
        <v>15</v>
      </c>
      <c r="L202" s="15">
        <v>45672</v>
      </c>
      <c r="M202" t="s">
        <v>16</v>
      </c>
      <c r="N202" t="s">
        <v>17</v>
      </c>
      <c r="O202">
        <v>33.24</v>
      </c>
      <c r="P202" t="s">
        <v>18</v>
      </c>
      <c r="Q202">
        <v>1</v>
      </c>
      <c r="R202" t="s">
        <v>19</v>
      </c>
      <c r="S202" s="12" t="s">
        <v>251</v>
      </c>
      <c r="T202" t="s">
        <v>2093</v>
      </c>
      <c r="U202" s="20" t="str">
        <f>VLOOKUP(S202,$Y:$Y,1,FALSE)</f>
        <v>5e988cc60dc07325297d1230840270df77a1647b6dcc5de57af5e694aecd51a5</v>
      </c>
      <c r="X202" s="24">
        <v>201</v>
      </c>
      <c r="Y202" s="27" t="s">
        <v>252</v>
      </c>
      <c r="Z202" s="28" t="s">
        <v>19</v>
      </c>
    </row>
    <row r="203" spans="2:26" x14ac:dyDescent="0.4">
      <c r="B203">
        <v>201</v>
      </c>
      <c r="D203">
        <v>2025</v>
      </c>
      <c r="E203" t="s">
        <v>14</v>
      </c>
      <c r="F203">
        <v>5</v>
      </c>
      <c r="H203">
        <v>40</v>
      </c>
      <c r="J203">
        <v>801</v>
      </c>
      <c r="K203" t="s">
        <v>2282</v>
      </c>
      <c r="L203" s="15">
        <v>45678</v>
      </c>
      <c r="M203" t="s">
        <v>2283</v>
      </c>
      <c r="N203" t="s">
        <v>2284</v>
      </c>
      <c r="O203">
        <v>315.10000000000002</v>
      </c>
      <c r="P203" t="s">
        <v>2285</v>
      </c>
      <c r="Q203">
        <v>1</v>
      </c>
      <c r="R203" t="s">
        <v>19</v>
      </c>
      <c r="S203" t="s">
        <v>252</v>
      </c>
      <c r="T203" t="s">
        <v>2093</v>
      </c>
      <c r="U203" s="20" t="str">
        <f>VLOOKUP(S203,$Y:$Y,1,FALSE)</f>
        <v>5d9a13cb9c66301fc3951f3c1ce16e569054191708425efb46780b08a381e7a8</v>
      </c>
      <c r="X203" s="24">
        <v>202</v>
      </c>
      <c r="Y203" s="27" t="s">
        <v>253</v>
      </c>
      <c r="Z203" s="28" t="s">
        <v>254</v>
      </c>
    </row>
    <row r="204" spans="2:26" x14ac:dyDescent="0.4">
      <c r="B204">
        <v>202</v>
      </c>
      <c r="D204">
        <v>2025</v>
      </c>
      <c r="E204" t="s">
        <v>14</v>
      </c>
      <c r="F204">
        <v>6</v>
      </c>
      <c r="H204">
        <v>65</v>
      </c>
      <c r="J204">
        <v>821</v>
      </c>
      <c r="K204" t="s">
        <v>2286</v>
      </c>
      <c r="L204" s="15">
        <v>45720</v>
      </c>
      <c r="M204" t="s">
        <v>2287</v>
      </c>
      <c r="N204">
        <v>24115</v>
      </c>
      <c r="O204">
        <v>2867.86</v>
      </c>
      <c r="P204" t="s">
        <v>2288</v>
      </c>
      <c r="Q204">
        <v>1</v>
      </c>
      <c r="R204" t="s">
        <v>254</v>
      </c>
      <c r="S204" t="s">
        <v>253</v>
      </c>
      <c r="T204" t="s">
        <v>2289</v>
      </c>
      <c r="U204" s="20" t="str">
        <f>VLOOKUP(S204,$Y:$Y,1,FALSE)</f>
        <v>74edc0bdc618433aca7035995a0803b99aeb158b191bcf4490a3fc7da2270dc4</v>
      </c>
      <c r="X204" s="24">
        <v>203</v>
      </c>
      <c r="Y204" s="27" t="s">
        <v>255</v>
      </c>
      <c r="Z204" s="28" t="s">
        <v>184</v>
      </c>
    </row>
    <row r="205" spans="2:26" x14ac:dyDescent="0.4">
      <c r="B205">
        <v>203</v>
      </c>
      <c r="D205">
        <v>2025</v>
      </c>
      <c r="E205" t="s">
        <v>14</v>
      </c>
      <c r="F205">
        <v>8</v>
      </c>
      <c r="H205">
        <v>40</v>
      </c>
      <c r="J205">
        <v>264</v>
      </c>
      <c r="K205" t="s">
        <v>2290</v>
      </c>
      <c r="L205" s="15">
        <v>45680</v>
      </c>
      <c r="M205" t="s">
        <v>2254</v>
      </c>
      <c r="N205">
        <v>10218485580</v>
      </c>
      <c r="O205">
        <v>32.29</v>
      </c>
      <c r="P205" t="s">
        <v>2161</v>
      </c>
      <c r="Q205">
        <v>1</v>
      </c>
      <c r="R205" t="s">
        <v>184</v>
      </c>
      <c r="S205" t="s">
        <v>255</v>
      </c>
      <c r="T205" t="s">
        <v>2291</v>
      </c>
      <c r="U205" s="20" t="str">
        <f>VLOOKUP(S205,$Y:$Y,1,FALSE)</f>
        <v>ebad0b0d644ba19f115a929ac21c8d85dd763268aca00c66a8ec14c2c721d1ba</v>
      </c>
      <c r="X205" s="24">
        <v>204</v>
      </c>
      <c r="Y205" s="27" t="s">
        <v>256</v>
      </c>
      <c r="Z205" s="28" t="s">
        <v>184</v>
      </c>
    </row>
    <row r="206" spans="2:26" x14ac:dyDescent="0.4">
      <c r="B206">
        <v>204</v>
      </c>
      <c r="D206">
        <v>2025</v>
      </c>
      <c r="E206" t="s">
        <v>14</v>
      </c>
      <c r="F206">
        <v>8</v>
      </c>
      <c r="H206">
        <v>40</v>
      </c>
      <c r="J206">
        <v>264</v>
      </c>
      <c r="K206" t="s">
        <v>2290</v>
      </c>
      <c r="L206" s="15">
        <v>45713</v>
      </c>
      <c r="M206" t="s">
        <v>2162</v>
      </c>
      <c r="N206">
        <v>10220685966</v>
      </c>
      <c r="O206">
        <v>19.61</v>
      </c>
      <c r="P206" t="s">
        <v>2161</v>
      </c>
      <c r="Q206">
        <v>1</v>
      </c>
      <c r="R206" t="s">
        <v>184</v>
      </c>
      <c r="S206" t="s">
        <v>256</v>
      </c>
      <c r="T206" t="s">
        <v>2291</v>
      </c>
      <c r="U206" s="20" t="str">
        <f>VLOOKUP(S206,$Y:$Y,1,FALSE)</f>
        <v>b296b21d521a6c4d99870b78a73b26c02ce4f6962aff858b4689e626212ebeb6</v>
      </c>
      <c r="X206" s="24">
        <v>205</v>
      </c>
      <c r="Y206" s="27" t="s">
        <v>257</v>
      </c>
      <c r="Z206" s="28" t="s">
        <v>19</v>
      </c>
    </row>
    <row r="207" spans="2:26" x14ac:dyDescent="0.4">
      <c r="B207">
        <v>205</v>
      </c>
      <c r="D207">
        <v>2025</v>
      </c>
      <c r="E207" t="s">
        <v>14</v>
      </c>
      <c r="F207">
        <v>8</v>
      </c>
      <c r="H207">
        <v>40</v>
      </c>
      <c r="J207">
        <v>741</v>
      </c>
      <c r="K207" t="s">
        <v>15</v>
      </c>
      <c r="L207" s="15">
        <v>45664</v>
      </c>
      <c r="M207" t="s">
        <v>2292</v>
      </c>
      <c r="N207" t="s">
        <v>2293</v>
      </c>
      <c r="O207">
        <v>46.85</v>
      </c>
      <c r="P207" t="s">
        <v>18</v>
      </c>
      <c r="Q207">
        <v>1</v>
      </c>
      <c r="R207" t="s">
        <v>19</v>
      </c>
      <c r="S207" t="s">
        <v>257</v>
      </c>
      <c r="T207" t="s">
        <v>2291</v>
      </c>
      <c r="U207" s="20" t="str">
        <f>VLOOKUP(S207,$Y:$Y,1,FALSE)</f>
        <v>8a0e998c30a73cabc504f7aee5e60644c5920f06129abd80f32eec9703b6fb13</v>
      </c>
      <c r="X207" s="24">
        <v>206</v>
      </c>
      <c r="Y207" s="27" t="s">
        <v>258</v>
      </c>
      <c r="Z207" s="28" t="s">
        <v>184</v>
      </c>
    </row>
    <row r="208" spans="2:26" x14ac:dyDescent="0.4">
      <c r="B208">
        <v>206</v>
      </c>
      <c r="D208">
        <v>2025</v>
      </c>
      <c r="E208" t="s">
        <v>14</v>
      </c>
      <c r="F208">
        <v>11</v>
      </c>
      <c r="H208">
        <v>40</v>
      </c>
      <c r="J208">
        <v>264</v>
      </c>
      <c r="K208" t="s">
        <v>2290</v>
      </c>
      <c r="L208" s="15">
        <v>45680</v>
      </c>
      <c r="M208" t="s">
        <v>2254</v>
      </c>
      <c r="N208">
        <v>10218485580</v>
      </c>
      <c r="O208">
        <v>32.29</v>
      </c>
      <c r="P208" t="s">
        <v>2161</v>
      </c>
      <c r="Q208">
        <v>1</v>
      </c>
      <c r="R208" t="s">
        <v>184</v>
      </c>
      <c r="S208" t="s">
        <v>258</v>
      </c>
      <c r="T208" t="s">
        <v>2294</v>
      </c>
      <c r="U208" s="20" t="str">
        <f>VLOOKUP(S208,$Y:$Y,1,FALSE)</f>
        <v>310a8f8be8fa2fe23d3cededd13d80edff15a6c29fb38ad279aadbb7b6674f8e</v>
      </c>
      <c r="X208" s="24">
        <v>207</v>
      </c>
      <c r="Y208" s="27" t="s">
        <v>259</v>
      </c>
      <c r="Z208" s="28" t="s">
        <v>184</v>
      </c>
    </row>
    <row r="209" spans="2:26" x14ac:dyDescent="0.4">
      <c r="B209">
        <v>207</v>
      </c>
      <c r="D209">
        <v>2025</v>
      </c>
      <c r="E209" t="s">
        <v>14</v>
      </c>
      <c r="F209">
        <v>11</v>
      </c>
      <c r="H209">
        <v>40</v>
      </c>
      <c r="J209">
        <v>264</v>
      </c>
      <c r="K209" t="s">
        <v>2290</v>
      </c>
      <c r="L209" s="15">
        <v>45713</v>
      </c>
      <c r="M209" t="s">
        <v>2162</v>
      </c>
      <c r="N209">
        <v>10220685966</v>
      </c>
      <c r="O209">
        <v>19.61</v>
      </c>
      <c r="P209" t="s">
        <v>2161</v>
      </c>
      <c r="Q209">
        <v>1</v>
      </c>
      <c r="R209" t="s">
        <v>184</v>
      </c>
      <c r="S209" t="s">
        <v>259</v>
      </c>
      <c r="T209" t="s">
        <v>2294</v>
      </c>
      <c r="U209" s="20" t="str">
        <f>VLOOKUP(S209,$Y:$Y,1,FALSE)</f>
        <v>1458fe480d498959e4720433b79c428e94a35278420b6509a033a3a1f24711aa</v>
      </c>
      <c r="X209" s="24">
        <v>208</v>
      </c>
      <c r="Y209" s="27" t="s">
        <v>260</v>
      </c>
      <c r="Z209" s="28" t="s">
        <v>19</v>
      </c>
    </row>
    <row r="210" spans="2:26" x14ac:dyDescent="0.4">
      <c r="B210">
        <v>208</v>
      </c>
      <c r="D210">
        <v>2025</v>
      </c>
      <c r="E210" t="s">
        <v>14</v>
      </c>
      <c r="F210">
        <v>11</v>
      </c>
      <c r="H210">
        <v>40</v>
      </c>
      <c r="J210">
        <v>741</v>
      </c>
      <c r="K210" t="s">
        <v>15</v>
      </c>
      <c r="L210" s="15">
        <v>45664</v>
      </c>
      <c r="M210" t="s">
        <v>2295</v>
      </c>
      <c r="N210" t="s">
        <v>2296</v>
      </c>
      <c r="O210">
        <v>45.25</v>
      </c>
      <c r="P210" t="s">
        <v>18</v>
      </c>
      <c r="Q210">
        <v>1</v>
      </c>
      <c r="R210" t="s">
        <v>19</v>
      </c>
      <c r="S210" t="s">
        <v>260</v>
      </c>
      <c r="T210" t="s">
        <v>2294</v>
      </c>
      <c r="U210" s="20" t="str">
        <f>VLOOKUP(S210,$Y:$Y,1,FALSE)</f>
        <v>d610eea9f76a151b33956cf34faa654bfc10a79a4c37e9d37d5cd253400fc264</v>
      </c>
      <c r="X210" s="24">
        <v>209</v>
      </c>
      <c r="Y210" s="27" t="s">
        <v>261</v>
      </c>
      <c r="Z210" s="28" t="s">
        <v>184</v>
      </c>
    </row>
    <row r="211" spans="2:26" x14ac:dyDescent="0.4">
      <c r="B211">
        <v>209</v>
      </c>
      <c r="D211">
        <v>2025</v>
      </c>
      <c r="E211" t="s">
        <v>14</v>
      </c>
      <c r="F211">
        <v>13</v>
      </c>
      <c r="H211">
        <v>50</v>
      </c>
      <c r="J211">
        <v>269</v>
      </c>
      <c r="K211" t="s">
        <v>2297</v>
      </c>
      <c r="L211" s="15">
        <v>45672</v>
      </c>
      <c r="M211" t="s">
        <v>2298</v>
      </c>
      <c r="N211">
        <v>10217887362</v>
      </c>
      <c r="O211">
        <v>817.85</v>
      </c>
      <c r="P211" t="s">
        <v>2299</v>
      </c>
      <c r="Q211">
        <v>1</v>
      </c>
      <c r="R211" t="s">
        <v>184</v>
      </c>
      <c r="S211" t="s">
        <v>261</v>
      </c>
      <c r="T211" t="s">
        <v>2300</v>
      </c>
      <c r="U211" s="20" t="str">
        <f>VLOOKUP(S211,$Y:$Y,1,FALSE)</f>
        <v>6d6741f2005a3727518f75211a7cd86d76dd35ba866d65dbbbd5cdd4077b1307</v>
      </c>
      <c r="X211" s="24">
        <v>210</v>
      </c>
      <c r="Y211" s="27" t="s">
        <v>262</v>
      </c>
      <c r="Z211" s="28" t="s">
        <v>184</v>
      </c>
    </row>
    <row r="212" spans="2:26" x14ac:dyDescent="0.4">
      <c r="B212">
        <v>210</v>
      </c>
      <c r="D212">
        <v>2025</v>
      </c>
      <c r="E212" t="s">
        <v>14</v>
      </c>
      <c r="F212">
        <v>13</v>
      </c>
      <c r="H212">
        <v>50</v>
      </c>
      <c r="J212">
        <v>269</v>
      </c>
      <c r="K212" t="s">
        <v>2297</v>
      </c>
      <c r="L212" s="15">
        <v>45701</v>
      </c>
      <c r="M212" t="s">
        <v>2162</v>
      </c>
      <c r="N212">
        <v>10220068577</v>
      </c>
      <c r="O212">
        <v>771.86</v>
      </c>
      <c r="P212" t="s">
        <v>2299</v>
      </c>
      <c r="Q212">
        <v>1</v>
      </c>
      <c r="R212" t="s">
        <v>184</v>
      </c>
      <c r="S212" t="s">
        <v>262</v>
      </c>
      <c r="T212" t="s">
        <v>2300</v>
      </c>
      <c r="U212" s="20" t="str">
        <f>VLOOKUP(S212,$Y:$Y,1,FALSE)</f>
        <v>9f64df29f284565d38a8ae56105ab141d2f56c4ebf8868967284953dccf4fa9f</v>
      </c>
      <c r="X212" s="24">
        <v>211</v>
      </c>
      <c r="Y212" s="27" t="s">
        <v>263</v>
      </c>
      <c r="Z212" s="28" t="s">
        <v>184</v>
      </c>
    </row>
    <row r="213" spans="2:26" x14ac:dyDescent="0.4">
      <c r="B213">
        <v>211</v>
      </c>
      <c r="D213">
        <v>2025</v>
      </c>
      <c r="E213" t="s">
        <v>14</v>
      </c>
      <c r="F213">
        <v>13</v>
      </c>
      <c r="H213">
        <v>50</v>
      </c>
      <c r="J213">
        <v>269</v>
      </c>
      <c r="K213" t="s">
        <v>2297</v>
      </c>
      <c r="L213" s="15">
        <v>45734</v>
      </c>
      <c r="M213" t="s">
        <v>2301</v>
      </c>
      <c r="N213">
        <v>10222184022</v>
      </c>
      <c r="O213">
        <v>712.5</v>
      </c>
      <c r="P213" t="s">
        <v>2299</v>
      </c>
      <c r="Q213">
        <v>1</v>
      </c>
      <c r="R213" t="s">
        <v>184</v>
      </c>
      <c r="S213" t="s">
        <v>263</v>
      </c>
      <c r="T213" t="s">
        <v>2300</v>
      </c>
      <c r="U213" s="20" t="str">
        <f>VLOOKUP(S213,$Y:$Y,1,FALSE)</f>
        <v>cc3797f067380d5d4a4c4ffa62eea82af207b272ad50140a2146fb25fd452423</v>
      </c>
      <c r="X213" s="24">
        <v>212</v>
      </c>
      <c r="Y213" s="27" t="s">
        <v>264</v>
      </c>
      <c r="Z213" s="28" t="s">
        <v>184</v>
      </c>
    </row>
    <row r="214" spans="2:26" x14ac:dyDescent="0.4">
      <c r="B214">
        <v>212</v>
      </c>
      <c r="D214">
        <v>2025</v>
      </c>
      <c r="E214" t="s">
        <v>14</v>
      </c>
      <c r="F214">
        <v>14</v>
      </c>
      <c r="H214">
        <v>50</v>
      </c>
      <c r="J214">
        <v>269</v>
      </c>
      <c r="K214" t="s">
        <v>2297</v>
      </c>
      <c r="L214" s="15">
        <v>45672</v>
      </c>
      <c r="M214" t="s">
        <v>2162</v>
      </c>
      <c r="N214">
        <v>10217974746</v>
      </c>
      <c r="O214">
        <v>1057.25</v>
      </c>
      <c r="P214" t="s">
        <v>2299</v>
      </c>
      <c r="Q214">
        <v>1</v>
      </c>
      <c r="R214" t="s">
        <v>184</v>
      </c>
      <c r="S214" t="s">
        <v>264</v>
      </c>
      <c r="T214" t="s">
        <v>2302</v>
      </c>
      <c r="U214" s="20" t="str">
        <f>VLOOKUP(S214,$Y:$Y,1,FALSE)</f>
        <v>558da811c762967e54ddeadc63cc0e875bb474af541e76137f1beca5078d5188</v>
      </c>
      <c r="X214" s="24">
        <v>213</v>
      </c>
      <c r="Y214" s="27" t="s">
        <v>265</v>
      </c>
      <c r="Z214" s="28" t="s">
        <v>184</v>
      </c>
    </row>
    <row r="215" spans="2:26" x14ac:dyDescent="0.4">
      <c r="B215">
        <v>213</v>
      </c>
      <c r="D215">
        <v>2025</v>
      </c>
      <c r="E215" t="s">
        <v>14</v>
      </c>
      <c r="F215">
        <v>14</v>
      </c>
      <c r="H215">
        <v>50</v>
      </c>
      <c r="J215">
        <v>269</v>
      </c>
      <c r="K215" t="s">
        <v>2297</v>
      </c>
      <c r="L215" s="15">
        <v>45707</v>
      </c>
      <c r="M215" t="s">
        <v>2162</v>
      </c>
      <c r="N215">
        <v>10220424200</v>
      </c>
      <c r="O215">
        <v>775.13</v>
      </c>
      <c r="P215" t="s">
        <v>2299</v>
      </c>
      <c r="Q215">
        <v>1</v>
      </c>
      <c r="R215" t="s">
        <v>184</v>
      </c>
      <c r="S215" t="s">
        <v>265</v>
      </c>
      <c r="T215" t="s">
        <v>2302</v>
      </c>
      <c r="U215" s="20" t="str">
        <f>VLOOKUP(S215,$Y:$Y,1,FALSE)</f>
        <v>03b7e27dd76fa8ed15266d1a2dd380f2ded997dc17ae34735b8685507c7c7acf</v>
      </c>
      <c r="X215" s="24">
        <v>214</v>
      </c>
      <c r="Y215" s="27" t="s">
        <v>266</v>
      </c>
      <c r="Z215" s="28" t="s">
        <v>184</v>
      </c>
    </row>
    <row r="216" spans="2:26" x14ac:dyDescent="0.4">
      <c r="B216">
        <v>214</v>
      </c>
      <c r="D216">
        <v>2025</v>
      </c>
      <c r="E216" t="s">
        <v>14</v>
      </c>
      <c r="F216">
        <v>14</v>
      </c>
      <c r="H216">
        <v>50</v>
      </c>
      <c r="J216">
        <v>269</v>
      </c>
      <c r="K216" t="s">
        <v>2297</v>
      </c>
      <c r="L216" s="15">
        <v>45734</v>
      </c>
      <c r="M216" t="s">
        <v>2303</v>
      </c>
      <c r="N216">
        <v>10222260295</v>
      </c>
      <c r="O216">
        <v>677.1</v>
      </c>
      <c r="P216" t="s">
        <v>2299</v>
      </c>
      <c r="Q216">
        <v>1</v>
      </c>
      <c r="R216" t="s">
        <v>184</v>
      </c>
      <c r="S216" t="s">
        <v>266</v>
      </c>
      <c r="T216" t="s">
        <v>2302</v>
      </c>
      <c r="U216" s="20" t="str">
        <f>VLOOKUP(S216,$Y:$Y,1,FALSE)</f>
        <v>3f977a4ef68c143df073b055677747881520f6546daeb4d756d45afe5099849c</v>
      </c>
      <c r="X216" s="24">
        <v>215</v>
      </c>
      <c r="Y216" s="27" t="s">
        <v>267</v>
      </c>
      <c r="Z216" s="28" t="s">
        <v>184</v>
      </c>
    </row>
    <row r="217" spans="2:26" x14ac:dyDescent="0.4">
      <c r="B217">
        <v>215</v>
      </c>
      <c r="D217">
        <v>2025</v>
      </c>
      <c r="E217" t="s">
        <v>14</v>
      </c>
      <c r="F217">
        <v>15</v>
      </c>
      <c r="H217">
        <v>50</v>
      </c>
      <c r="J217">
        <v>269</v>
      </c>
      <c r="K217" t="s">
        <v>2297</v>
      </c>
      <c r="L217" s="15">
        <v>45672</v>
      </c>
      <c r="M217" t="s">
        <v>2162</v>
      </c>
      <c r="N217">
        <v>10217974746</v>
      </c>
      <c r="O217">
        <v>1057.26</v>
      </c>
      <c r="P217" t="s">
        <v>2299</v>
      </c>
      <c r="Q217">
        <v>1</v>
      </c>
      <c r="R217" t="s">
        <v>184</v>
      </c>
      <c r="S217" t="s">
        <v>267</v>
      </c>
      <c r="T217" t="s">
        <v>2304</v>
      </c>
      <c r="U217" s="20" t="str">
        <f>VLOOKUP(S217,$Y:$Y,1,FALSE)</f>
        <v>163a3a6b63eafa92bb63ab6478689fe3994a11a5c32c0d7bb8224d34487c1e5f</v>
      </c>
      <c r="X217" s="24">
        <v>216</v>
      </c>
      <c r="Y217" s="27" t="s">
        <v>268</v>
      </c>
      <c r="Z217" s="28" t="s">
        <v>184</v>
      </c>
    </row>
    <row r="218" spans="2:26" x14ac:dyDescent="0.4">
      <c r="B218">
        <v>216</v>
      </c>
      <c r="D218">
        <v>2025</v>
      </c>
      <c r="E218" t="s">
        <v>14</v>
      </c>
      <c r="F218">
        <v>15</v>
      </c>
      <c r="H218">
        <v>50</v>
      </c>
      <c r="J218">
        <v>269</v>
      </c>
      <c r="K218" t="s">
        <v>2297</v>
      </c>
      <c r="L218" s="15">
        <v>45707</v>
      </c>
      <c r="M218" t="s">
        <v>2162</v>
      </c>
      <c r="N218">
        <v>10220424200</v>
      </c>
      <c r="O218">
        <v>775.14</v>
      </c>
      <c r="P218" t="s">
        <v>2299</v>
      </c>
      <c r="Q218">
        <v>1</v>
      </c>
      <c r="R218" t="s">
        <v>184</v>
      </c>
      <c r="S218" t="s">
        <v>268</v>
      </c>
      <c r="T218" t="s">
        <v>2304</v>
      </c>
      <c r="U218" s="20" t="str">
        <f>VLOOKUP(S218,$Y:$Y,1,FALSE)</f>
        <v>2ba3988ea873d8d7f766910af8c15e940df8b955bfcae7d127e6ddc203b2fee4</v>
      </c>
      <c r="X218" s="24">
        <v>217</v>
      </c>
      <c r="Y218" s="27" t="s">
        <v>269</v>
      </c>
      <c r="Z218" s="28" t="s">
        <v>184</v>
      </c>
    </row>
    <row r="219" spans="2:26" x14ac:dyDescent="0.4">
      <c r="B219">
        <v>217</v>
      </c>
      <c r="D219">
        <v>2025</v>
      </c>
      <c r="E219" t="s">
        <v>14</v>
      </c>
      <c r="F219">
        <v>15</v>
      </c>
      <c r="H219">
        <v>50</v>
      </c>
      <c r="J219">
        <v>269</v>
      </c>
      <c r="K219" t="s">
        <v>2297</v>
      </c>
      <c r="L219" s="15">
        <v>45734</v>
      </c>
      <c r="M219" t="s">
        <v>2303</v>
      </c>
      <c r="N219">
        <v>10222260295</v>
      </c>
      <c r="O219">
        <v>677.1</v>
      </c>
      <c r="P219" t="s">
        <v>2299</v>
      </c>
      <c r="Q219">
        <v>1</v>
      </c>
      <c r="R219" t="s">
        <v>184</v>
      </c>
      <c r="S219" t="s">
        <v>269</v>
      </c>
      <c r="T219" t="s">
        <v>2304</v>
      </c>
      <c r="U219" s="20" t="str">
        <f>VLOOKUP(S219,$Y:$Y,1,FALSE)</f>
        <v>56434ebe47171e69563ad73551055f8d533e4d0f485b307a144ae30fc6e55da9</v>
      </c>
      <c r="X219" s="24">
        <v>218</v>
      </c>
      <c r="Y219" s="27" t="s">
        <v>270</v>
      </c>
      <c r="Z219" s="28" t="s">
        <v>184</v>
      </c>
    </row>
    <row r="220" spans="2:26" x14ac:dyDescent="0.4">
      <c r="B220">
        <v>218</v>
      </c>
      <c r="D220">
        <v>2025</v>
      </c>
      <c r="E220" t="s">
        <v>14</v>
      </c>
      <c r="F220">
        <v>16</v>
      </c>
      <c r="H220">
        <v>6</v>
      </c>
      <c r="J220">
        <v>269</v>
      </c>
      <c r="K220" t="s">
        <v>2305</v>
      </c>
      <c r="L220" s="15">
        <v>45680</v>
      </c>
      <c r="M220" t="s">
        <v>2254</v>
      </c>
      <c r="N220">
        <v>10218485580</v>
      </c>
      <c r="O220">
        <v>28.25</v>
      </c>
      <c r="P220" t="s">
        <v>2161</v>
      </c>
      <c r="Q220">
        <v>1</v>
      </c>
      <c r="R220" t="s">
        <v>184</v>
      </c>
      <c r="S220" t="s">
        <v>270</v>
      </c>
      <c r="T220" t="s">
        <v>2306</v>
      </c>
      <c r="U220" s="20" t="str">
        <f>VLOOKUP(S220,$Y:$Y,1,FALSE)</f>
        <v>a86b6b0c6b328ae9da990fab8fe30289257da320e1e448ca8308640b11edeb01</v>
      </c>
      <c r="X220" s="24">
        <v>219</v>
      </c>
      <c r="Y220" s="27" t="s">
        <v>271</v>
      </c>
      <c r="Z220" s="28" t="s">
        <v>184</v>
      </c>
    </row>
    <row r="221" spans="2:26" x14ac:dyDescent="0.4">
      <c r="B221">
        <v>219</v>
      </c>
      <c r="D221">
        <v>2025</v>
      </c>
      <c r="E221" t="s">
        <v>14</v>
      </c>
      <c r="F221">
        <v>16</v>
      </c>
      <c r="H221">
        <v>6</v>
      </c>
      <c r="J221">
        <v>269</v>
      </c>
      <c r="K221" t="s">
        <v>2305</v>
      </c>
      <c r="L221" s="15">
        <v>45713</v>
      </c>
      <c r="M221" t="s">
        <v>2162</v>
      </c>
      <c r="N221">
        <v>10220685966</v>
      </c>
      <c r="O221">
        <v>17.16</v>
      </c>
      <c r="P221" t="s">
        <v>2161</v>
      </c>
      <c r="Q221">
        <v>1</v>
      </c>
      <c r="R221" t="s">
        <v>184</v>
      </c>
      <c r="S221" t="s">
        <v>271</v>
      </c>
      <c r="T221" t="s">
        <v>2306</v>
      </c>
      <c r="U221" s="20" t="str">
        <f>VLOOKUP(S221,$Y:$Y,1,FALSE)</f>
        <v>edf58ab120edfb8e82eca55b20154ef5971dfb0121578b93d34f70f5ab87d9df</v>
      </c>
      <c r="X221" s="24">
        <v>220</v>
      </c>
      <c r="Y221" s="27" t="s">
        <v>272</v>
      </c>
      <c r="Z221" s="28" t="s">
        <v>184</v>
      </c>
    </row>
    <row r="222" spans="2:26" x14ac:dyDescent="0.4">
      <c r="B222">
        <v>220</v>
      </c>
      <c r="D222">
        <v>2025</v>
      </c>
      <c r="E222" t="s">
        <v>14</v>
      </c>
      <c r="F222">
        <v>17</v>
      </c>
      <c r="H222">
        <v>6</v>
      </c>
      <c r="J222">
        <v>269</v>
      </c>
      <c r="K222" t="s">
        <v>2305</v>
      </c>
      <c r="L222" s="15">
        <v>45680</v>
      </c>
      <c r="M222" t="s">
        <v>2254</v>
      </c>
      <c r="N222">
        <v>10218485580</v>
      </c>
      <c r="O222">
        <v>28.25</v>
      </c>
      <c r="P222" t="s">
        <v>2161</v>
      </c>
      <c r="Q222">
        <v>1</v>
      </c>
      <c r="R222" t="s">
        <v>184</v>
      </c>
      <c r="S222" t="s">
        <v>272</v>
      </c>
      <c r="T222" t="s">
        <v>2307</v>
      </c>
      <c r="U222" s="20" t="str">
        <f>VLOOKUP(S222,$Y:$Y,1,FALSE)</f>
        <v>f37ee6b6f452263fbf5fff3b2a73e5fbfceb22dccfe6cb6570197101a084543c</v>
      </c>
      <c r="X222" s="24">
        <v>221</v>
      </c>
      <c r="Y222" s="27" t="s">
        <v>273</v>
      </c>
      <c r="Z222" s="28" t="s">
        <v>184</v>
      </c>
    </row>
    <row r="223" spans="2:26" x14ac:dyDescent="0.4">
      <c r="B223">
        <v>221</v>
      </c>
      <c r="D223">
        <v>2025</v>
      </c>
      <c r="E223" t="s">
        <v>14</v>
      </c>
      <c r="F223">
        <v>17</v>
      </c>
      <c r="H223">
        <v>6</v>
      </c>
      <c r="J223">
        <v>269</v>
      </c>
      <c r="K223" t="s">
        <v>2305</v>
      </c>
      <c r="L223" s="15">
        <v>45713</v>
      </c>
      <c r="M223" t="s">
        <v>2162</v>
      </c>
      <c r="N223">
        <v>10220685966</v>
      </c>
      <c r="O223">
        <v>17.16</v>
      </c>
      <c r="P223" t="s">
        <v>2161</v>
      </c>
      <c r="Q223">
        <v>1</v>
      </c>
      <c r="R223" t="s">
        <v>184</v>
      </c>
      <c r="S223" t="s">
        <v>273</v>
      </c>
      <c r="T223" t="s">
        <v>2307</v>
      </c>
      <c r="U223" s="20" t="str">
        <f>VLOOKUP(S223,$Y:$Y,1,FALSE)</f>
        <v>57f1e0f1bf965b05739faf0cb4c5ee14e81def3e33070a1799bc048b5019ce78</v>
      </c>
      <c r="X223" s="24">
        <v>222</v>
      </c>
      <c r="Y223" s="27" t="s">
        <v>274</v>
      </c>
      <c r="Z223" s="28" t="s">
        <v>275</v>
      </c>
    </row>
    <row r="224" spans="2:26" x14ac:dyDescent="0.4">
      <c r="B224">
        <v>222</v>
      </c>
      <c r="D224">
        <v>2024</v>
      </c>
      <c r="E224" t="s">
        <v>2</v>
      </c>
      <c r="F224">
        <v>0</v>
      </c>
      <c r="H224">
        <v>1</v>
      </c>
      <c r="J224">
        <v>116</v>
      </c>
      <c r="K224" t="s">
        <v>2308</v>
      </c>
      <c r="L224" s="15">
        <v>45292</v>
      </c>
      <c r="M224" t="s">
        <v>2309</v>
      </c>
      <c r="N224">
        <v>2123</v>
      </c>
      <c r="O224">
        <v>166.1</v>
      </c>
      <c r="P224" t="s">
        <v>2310</v>
      </c>
      <c r="Q224">
        <v>1</v>
      </c>
      <c r="R224" t="s">
        <v>275</v>
      </c>
      <c r="S224" t="s">
        <v>274</v>
      </c>
      <c r="T224" t="s">
        <v>1070</v>
      </c>
      <c r="U224" s="20" t="str">
        <f>VLOOKUP(S224,$Y:$Y,1,FALSE)</f>
        <v>60d72d356bb545d1d12b8e072c8c8e32c5364926fae9b3c45860fa857abca38c</v>
      </c>
      <c r="X224" s="24">
        <v>223</v>
      </c>
      <c r="Y224" s="27" t="s">
        <v>276</v>
      </c>
      <c r="Z224" s="28" t="s">
        <v>275</v>
      </c>
    </row>
    <row r="225" spans="2:26" x14ac:dyDescent="0.4">
      <c r="B225">
        <v>223</v>
      </c>
      <c r="D225">
        <v>2024</v>
      </c>
      <c r="E225" t="s">
        <v>2</v>
      </c>
      <c r="F225">
        <v>0</v>
      </c>
      <c r="H225">
        <v>1</v>
      </c>
      <c r="J225">
        <v>116</v>
      </c>
      <c r="K225" t="s">
        <v>2308</v>
      </c>
      <c r="L225" s="15">
        <v>45495</v>
      </c>
      <c r="M225" t="s">
        <v>2311</v>
      </c>
      <c r="N225" t="s">
        <v>2312</v>
      </c>
      <c r="O225">
        <v>542.96</v>
      </c>
      <c r="P225" t="s">
        <v>2313</v>
      </c>
      <c r="Q225">
        <v>1</v>
      </c>
      <c r="R225" t="s">
        <v>275</v>
      </c>
      <c r="S225" t="s">
        <v>276</v>
      </c>
      <c r="T225" t="s">
        <v>1070</v>
      </c>
      <c r="U225" s="20" t="str">
        <f>VLOOKUP(S225,$Y:$Y,1,FALSE)</f>
        <v>411391b4c12f64f1ae64aebace0c094db0c7ee4cfd0e6e6fcce7682a60670401</v>
      </c>
      <c r="X225" s="24">
        <v>224</v>
      </c>
      <c r="Y225" s="27" t="s">
        <v>277</v>
      </c>
      <c r="Z225" s="28" t="s">
        <v>278</v>
      </c>
    </row>
    <row r="226" spans="2:26" x14ac:dyDescent="0.4">
      <c r="B226">
        <v>224</v>
      </c>
      <c r="D226">
        <v>2024</v>
      </c>
      <c r="E226" t="s">
        <v>14</v>
      </c>
      <c r="F226">
        <v>0</v>
      </c>
      <c r="H226">
        <v>1</v>
      </c>
      <c r="J226">
        <v>171</v>
      </c>
      <c r="K226" t="s">
        <v>278</v>
      </c>
      <c r="L226" s="15">
        <v>45473</v>
      </c>
      <c r="M226" t="s">
        <v>2314</v>
      </c>
      <c r="N226">
        <v>2406257</v>
      </c>
      <c r="O226">
        <v>1346.4</v>
      </c>
      <c r="P226" t="s">
        <v>2315</v>
      </c>
      <c r="Q226">
        <v>1</v>
      </c>
      <c r="R226" t="s">
        <v>278</v>
      </c>
      <c r="S226" t="s">
        <v>277</v>
      </c>
      <c r="T226" t="s">
        <v>1070</v>
      </c>
      <c r="U226" s="20" t="str">
        <f>VLOOKUP(S226,$Y:$Y,1,FALSE)</f>
        <v>5126ec210d0b6d3cf9c7731cf10652310bad14fe177368269b5545ce933d25a1</v>
      </c>
      <c r="X226" s="24">
        <v>225</v>
      </c>
      <c r="Y226" s="27" t="s">
        <v>279</v>
      </c>
      <c r="Z226" s="28" t="s">
        <v>7</v>
      </c>
    </row>
    <row r="227" spans="2:26" x14ac:dyDescent="0.4">
      <c r="B227">
        <v>225</v>
      </c>
      <c r="D227">
        <v>2024</v>
      </c>
      <c r="E227" t="s">
        <v>2</v>
      </c>
      <c r="F227">
        <v>0</v>
      </c>
      <c r="H227">
        <v>1</v>
      </c>
      <c r="J227">
        <v>233</v>
      </c>
      <c r="K227" t="s">
        <v>2316</v>
      </c>
      <c r="L227" s="15">
        <v>45415</v>
      </c>
      <c r="M227" t="s">
        <v>2317</v>
      </c>
      <c r="N227" t="s">
        <v>2318</v>
      </c>
      <c r="O227">
        <v>118.87</v>
      </c>
      <c r="P227" t="s">
        <v>2177</v>
      </c>
      <c r="Q227">
        <v>1</v>
      </c>
      <c r="R227" t="s">
        <v>7</v>
      </c>
      <c r="S227" t="s">
        <v>279</v>
      </c>
      <c r="T227" t="s">
        <v>1070</v>
      </c>
      <c r="U227" s="20" t="str">
        <f>VLOOKUP(S227,$Y:$Y,1,FALSE)</f>
        <v>3ee46fb11a524662ba8eafeea3dc126c253bc00d733be4b1e48c55c4d79fcee0</v>
      </c>
      <c r="X227" s="24">
        <v>226</v>
      </c>
      <c r="Y227" s="27" t="s">
        <v>280</v>
      </c>
      <c r="Z227" s="28" t="s">
        <v>7</v>
      </c>
    </row>
    <row r="228" spans="2:26" x14ac:dyDescent="0.4">
      <c r="B228">
        <v>226</v>
      </c>
      <c r="D228">
        <v>2024</v>
      </c>
      <c r="E228" t="s">
        <v>2</v>
      </c>
      <c r="F228">
        <v>0</v>
      </c>
      <c r="H228">
        <v>1</v>
      </c>
      <c r="J228">
        <v>233</v>
      </c>
      <c r="K228" t="s">
        <v>2316</v>
      </c>
      <c r="L228" s="15">
        <v>45446</v>
      </c>
      <c r="M228" t="s">
        <v>2319</v>
      </c>
      <c r="N228" t="s">
        <v>2320</v>
      </c>
      <c r="O228">
        <v>300</v>
      </c>
      <c r="P228" t="s">
        <v>2177</v>
      </c>
      <c r="Q228">
        <v>1</v>
      </c>
      <c r="R228" t="s">
        <v>7</v>
      </c>
      <c r="S228" t="s">
        <v>280</v>
      </c>
      <c r="T228" t="s">
        <v>1070</v>
      </c>
      <c r="U228" s="20" t="str">
        <f>VLOOKUP(S228,$Y:$Y,1,FALSE)</f>
        <v>aa9d32a552cd4cdaf0c57145c22ec4afb9a1ef377a0ac6cb523d6eb893293d94</v>
      </c>
      <c r="X228" s="24">
        <v>227</v>
      </c>
      <c r="Y228" s="27" t="s">
        <v>281</v>
      </c>
      <c r="Z228" s="28" t="s">
        <v>7</v>
      </c>
    </row>
    <row r="229" spans="2:26" x14ac:dyDescent="0.4">
      <c r="B229">
        <v>227</v>
      </c>
      <c r="D229">
        <v>2024</v>
      </c>
      <c r="E229" t="s">
        <v>2</v>
      </c>
      <c r="F229">
        <v>0</v>
      </c>
      <c r="H229">
        <v>1</v>
      </c>
      <c r="J229">
        <v>233</v>
      </c>
      <c r="K229" t="s">
        <v>2316</v>
      </c>
      <c r="L229" s="15">
        <v>45596</v>
      </c>
      <c r="M229" t="s">
        <v>2321</v>
      </c>
      <c r="N229" t="s">
        <v>2322</v>
      </c>
      <c r="O229">
        <v>274.64</v>
      </c>
      <c r="P229" t="s">
        <v>2177</v>
      </c>
      <c r="Q229">
        <v>1</v>
      </c>
      <c r="R229" t="s">
        <v>7</v>
      </c>
      <c r="S229" t="s">
        <v>281</v>
      </c>
      <c r="T229" t="s">
        <v>1070</v>
      </c>
      <c r="U229" s="20" t="str">
        <f>VLOOKUP(S229,$Y:$Y,1,FALSE)</f>
        <v>e4b550424784243c96b44cbe751e27820ac28d95c22a3a9fca472fe1a9ace5aa</v>
      </c>
      <c r="X229" s="24">
        <v>228</v>
      </c>
      <c r="Y229" s="27" t="s">
        <v>282</v>
      </c>
      <c r="Z229" s="28" t="s">
        <v>7</v>
      </c>
    </row>
    <row r="230" spans="2:26" x14ac:dyDescent="0.4">
      <c r="B230">
        <v>228</v>
      </c>
      <c r="D230">
        <v>2024</v>
      </c>
      <c r="E230" t="s">
        <v>2</v>
      </c>
      <c r="F230">
        <v>0</v>
      </c>
      <c r="H230">
        <v>1</v>
      </c>
      <c r="J230">
        <v>233</v>
      </c>
      <c r="K230" t="s">
        <v>2316</v>
      </c>
      <c r="L230" s="15">
        <v>45657</v>
      </c>
      <c r="M230" t="s">
        <v>2323</v>
      </c>
      <c r="N230" t="s">
        <v>2324</v>
      </c>
      <c r="O230">
        <v>258.08999999999997</v>
      </c>
      <c r="P230" t="s">
        <v>2177</v>
      </c>
      <c r="Q230">
        <v>1</v>
      </c>
      <c r="R230" t="s">
        <v>7</v>
      </c>
      <c r="S230" t="s">
        <v>282</v>
      </c>
      <c r="T230" t="s">
        <v>1070</v>
      </c>
      <c r="U230" s="20" t="str">
        <f>VLOOKUP(S230,$Y:$Y,1,FALSE)</f>
        <v>c6fd9634fccc370a11f52c7f7b253ccd1d8386d3e5436cec7defd37ebccfe614</v>
      </c>
      <c r="X230" s="24">
        <v>229</v>
      </c>
      <c r="Y230" s="27" t="s">
        <v>283</v>
      </c>
      <c r="Z230" s="28" t="s">
        <v>182</v>
      </c>
    </row>
    <row r="231" spans="2:26" x14ac:dyDescent="0.4">
      <c r="B231">
        <v>229</v>
      </c>
      <c r="D231">
        <v>2024</v>
      </c>
      <c r="E231" t="s">
        <v>14</v>
      </c>
      <c r="F231">
        <v>0</v>
      </c>
      <c r="H231">
        <v>1</v>
      </c>
      <c r="J231">
        <v>242</v>
      </c>
      <c r="K231" t="s">
        <v>182</v>
      </c>
      <c r="L231" s="15">
        <v>45317</v>
      </c>
      <c r="M231" t="s">
        <v>2325</v>
      </c>
      <c r="N231">
        <v>91364296</v>
      </c>
      <c r="O231">
        <v>1736.81</v>
      </c>
      <c r="P231" t="s">
        <v>2158</v>
      </c>
      <c r="Q231">
        <v>1</v>
      </c>
      <c r="R231" t="s">
        <v>182</v>
      </c>
      <c r="S231" t="s">
        <v>283</v>
      </c>
      <c r="T231" t="s">
        <v>1070</v>
      </c>
      <c r="U231" s="20" t="str">
        <f>VLOOKUP(S231,$Y:$Y,1,FALSE)</f>
        <v>e51696385a86cf817c179b32c2e9c5d58cf473c2f8f4bb0f6e4c1fa99a20f0af</v>
      </c>
      <c r="X231" s="24">
        <v>230</v>
      </c>
      <c r="Y231" s="27" t="s">
        <v>284</v>
      </c>
      <c r="Z231" s="28" t="s">
        <v>182</v>
      </c>
    </row>
    <row r="232" spans="2:26" x14ac:dyDescent="0.4">
      <c r="B232">
        <v>230</v>
      </c>
      <c r="D232">
        <v>2024</v>
      </c>
      <c r="E232" t="s">
        <v>14</v>
      </c>
      <c r="F232">
        <v>0</v>
      </c>
      <c r="H232">
        <v>1</v>
      </c>
      <c r="J232">
        <v>242</v>
      </c>
      <c r="K232" t="s">
        <v>182</v>
      </c>
      <c r="L232" s="15">
        <v>45657</v>
      </c>
      <c r="M232" t="s">
        <v>2326</v>
      </c>
      <c r="N232">
        <v>18900</v>
      </c>
      <c r="O232">
        <v>-125.5</v>
      </c>
      <c r="Q232">
        <v>1</v>
      </c>
      <c r="R232" t="s">
        <v>182</v>
      </c>
      <c r="S232" t="s">
        <v>284</v>
      </c>
      <c r="T232" t="s">
        <v>1070</v>
      </c>
      <c r="U232" s="20" t="str">
        <f>VLOOKUP(S232,$Y:$Y,1,FALSE)</f>
        <v>e0d2aec6c40d0e3dd140c2c03aff5c587d9520559cf84ebeaf01e83682ffb54b</v>
      </c>
      <c r="X232" s="24">
        <v>231</v>
      </c>
      <c r="Y232" s="27" t="s">
        <v>285</v>
      </c>
      <c r="Z232" s="28" t="s">
        <v>182</v>
      </c>
    </row>
    <row r="233" spans="2:26" x14ac:dyDescent="0.4">
      <c r="B233">
        <v>231</v>
      </c>
      <c r="D233">
        <v>2024</v>
      </c>
      <c r="E233" t="s">
        <v>14</v>
      </c>
      <c r="F233">
        <v>0</v>
      </c>
      <c r="H233">
        <v>1</v>
      </c>
      <c r="J233">
        <v>242</v>
      </c>
      <c r="K233" t="s">
        <v>182</v>
      </c>
      <c r="L233" s="15">
        <v>45657</v>
      </c>
      <c r="M233" t="s">
        <v>2327</v>
      </c>
      <c r="N233">
        <v>18900</v>
      </c>
      <c r="O233">
        <v>-501.98</v>
      </c>
      <c r="Q233">
        <v>1</v>
      </c>
      <c r="R233" t="s">
        <v>182</v>
      </c>
      <c r="S233" t="s">
        <v>285</v>
      </c>
      <c r="T233" t="s">
        <v>1070</v>
      </c>
      <c r="U233" s="20" t="str">
        <f>VLOOKUP(S233,$Y:$Y,1,FALSE)</f>
        <v>014c71565034442938c1e1b97dfb312c7532b664367f0f7618e0527ce5ed81ec</v>
      </c>
      <c r="X233" s="24">
        <v>232</v>
      </c>
      <c r="Y233" s="27" t="s">
        <v>286</v>
      </c>
      <c r="Z233" s="28" t="s">
        <v>182</v>
      </c>
    </row>
    <row r="234" spans="2:26" x14ac:dyDescent="0.4">
      <c r="B234">
        <v>232</v>
      </c>
      <c r="D234">
        <v>2024</v>
      </c>
      <c r="E234" t="s">
        <v>14</v>
      </c>
      <c r="F234">
        <v>0</v>
      </c>
      <c r="H234">
        <v>1</v>
      </c>
      <c r="J234">
        <v>242</v>
      </c>
      <c r="K234" t="s">
        <v>182</v>
      </c>
      <c r="L234" s="15">
        <v>45657</v>
      </c>
      <c r="M234" t="s">
        <v>2328</v>
      </c>
      <c r="N234">
        <v>18900</v>
      </c>
      <c r="O234">
        <v>-376.49</v>
      </c>
      <c r="Q234">
        <v>1</v>
      </c>
      <c r="R234" t="s">
        <v>182</v>
      </c>
      <c r="S234" t="s">
        <v>286</v>
      </c>
      <c r="T234" t="s">
        <v>1070</v>
      </c>
      <c r="U234" s="20" t="str">
        <f>VLOOKUP(S234,$Y:$Y,1,FALSE)</f>
        <v>88032b3c260e43ee252c295c8dba0b6a64f39910e1cd6aaac7de87dc4baa1daf</v>
      </c>
      <c r="X234" s="24">
        <v>233</v>
      </c>
      <c r="Y234" s="27" t="s">
        <v>287</v>
      </c>
      <c r="Z234" s="28" t="s">
        <v>184</v>
      </c>
    </row>
    <row r="235" spans="2:26" x14ac:dyDescent="0.4">
      <c r="B235">
        <v>233</v>
      </c>
      <c r="D235">
        <v>2024</v>
      </c>
      <c r="E235" t="s">
        <v>14</v>
      </c>
      <c r="F235">
        <v>0</v>
      </c>
      <c r="H235">
        <v>1</v>
      </c>
      <c r="J235">
        <v>268</v>
      </c>
      <c r="K235" t="s">
        <v>2159</v>
      </c>
      <c r="L235" s="15">
        <v>45315</v>
      </c>
      <c r="M235" t="s">
        <v>2162</v>
      </c>
      <c r="N235">
        <v>25497684431335</v>
      </c>
      <c r="O235">
        <v>6.6</v>
      </c>
      <c r="P235" t="s">
        <v>2161</v>
      </c>
      <c r="Q235">
        <v>1</v>
      </c>
      <c r="R235" t="s">
        <v>184</v>
      </c>
      <c r="S235" t="s">
        <v>287</v>
      </c>
      <c r="T235" t="s">
        <v>1070</v>
      </c>
      <c r="U235" s="20" t="str">
        <f>VLOOKUP(S235,$Y:$Y,1,FALSE)</f>
        <v>f8c76eb93741ba1901e0f652c22a992858506326e2088895267839b7941b25e5</v>
      </c>
      <c r="X235" s="24">
        <v>234</v>
      </c>
      <c r="Y235" s="27" t="s">
        <v>288</v>
      </c>
      <c r="Z235" s="28" t="s">
        <v>184</v>
      </c>
    </row>
    <row r="236" spans="2:26" x14ac:dyDescent="0.4">
      <c r="B236">
        <v>234</v>
      </c>
      <c r="D236">
        <v>2024</v>
      </c>
      <c r="E236" t="s">
        <v>14</v>
      </c>
      <c r="F236">
        <v>0</v>
      </c>
      <c r="H236">
        <v>1</v>
      </c>
      <c r="J236">
        <v>268</v>
      </c>
      <c r="K236" t="s">
        <v>2159</v>
      </c>
      <c r="L236" s="15">
        <v>45343</v>
      </c>
      <c r="M236" t="s">
        <v>2162</v>
      </c>
      <c r="N236">
        <v>10193519772</v>
      </c>
      <c r="O236">
        <v>5.3</v>
      </c>
      <c r="P236" t="s">
        <v>2161</v>
      </c>
      <c r="Q236">
        <v>1</v>
      </c>
      <c r="R236" t="s">
        <v>184</v>
      </c>
      <c r="S236" t="s">
        <v>288</v>
      </c>
      <c r="T236" t="s">
        <v>1070</v>
      </c>
      <c r="U236" s="20" t="str">
        <f>VLOOKUP(S236,$Y:$Y,1,FALSE)</f>
        <v>e8560105f1123f5a994ce8421a5c068264dd4a2d42c9827085e85915f6c50d6c</v>
      </c>
      <c r="X236" s="24">
        <v>235</v>
      </c>
      <c r="Y236" s="27" t="s">
        <v>289</v>
      </c>
      <c r="Z236" s="28" t="s">
        <v>184</v>
      </c>
    </row>
    <row r="237" spans="2:26" x14ac:dyDescent="0.4">
      <c r="B237">
        <v>235</v>
      </c>
      <c r="D237">
        <v>2024</v>
      </c>
      <c r="E237" t="s">
        <v>14</v>
      </c>
      <c r="F237">
        <v>0</v>
      </c>
      <c r="H237">
        <v>1</v>
      </c>
      <c r="J237">
        <v>268</v>
      </c>
      <c r="K237" t="s">
        <v>2159</v>
      </c>
      <c r="L237" s="15">
        <v>45373</v>
      </c>
      <c r="M237" t="s">
        <v>2162</v>
      </c>
      <c r="N237">
        <v>10195754207</v>
      </c>
      <c r="O237">
        <v>6.38</v>
      </c>
      <c r="P237" t="s">
        <v>2161</v>
      </c>
      <c r="Q237">
        <v>1</v>
      </c>
      <c r="R237" t="s">
        <v>184</v>
      </c>
      <c r="S237" t="s">
        <v>289</v>
      </c>
      <c r="T237" t="s">
        <v>1070</v>
      </c>
      <c r="U237" s="20" t="str">
        <f>VLOOKUP(S237,$Y:$Y,1,FALSE)</f>
        <v>1bf48676fac2396f379d2eb6e73773f4ce7c4e0700061525e5797c5955ace7ad</v>
      </c>
      <c r="X237" s="24">
        <v>236</v>
      </c>
      <c r="Y237" s="27" t="s">
        <v>290</v>
      </c>
      <c r="Z237" s="28" t="s">
        <v>184</v>
      </c>
    </row>
    <row r="238" spans="2:26" x14ac:dyDescent="0.4">
      <c r="B238">
        <v>236</v>
      </c>
      <c r="D238">
        <v>2024</v>
      </c>
      <c r="E238" t="s">
        <v>14</v>
      </c>
      <c r="F238">
        <v>0</v>
      </c>
      <c r="H238">
        <v>1</v>
      </c>
      <c r="J238">
        <v>268</v>
      </c>
      <c r="K238" t="s">
        <v>2159</v>
      </c>
      <c r="L238" s="15">
        <v>45404</v>
      </c>
      <c r="M238" t="s">
        <v>2162</v>
      </c>
      <c r="N238">
        <v>10198067704</v>
      </c>
      <c r="O238">
        <v>21.6</v>
      </c>
      <c r="P238" t="s">
        <v>2161</v>
      </c>
      <c r="Q238">
        <v>1</v>
      </c>
      <c r="R238" t="s">
        <v>184</v>
      </c>
      <c r="S238" t="s">
        <v>290</v>
      </c>
      <c r="T238" t="s">
        <v>1070</v>
      </c>
      <c r="U238" s="20" t="str">
        <f>VLOOKUP(S238,$Y:$Y,1,FALSE)</f>
        <v>23ae697ed795d79cb89f7de48a56afe82b5118caa78ecfd6f64a9cd048273797</v>
      </c>
      <c r="X238" s="24">
        <v>237</v>
      </c>
      <c r="Y238" s="27" t="s">
        <v>291</v>
      </c>
      <c r="Z238" s="28" t="s">
        <v>184</v>
      </c>
    </row>
    <row r="239" spans="2:26" x14ac:dyDescent="0.4">
      <c r="B239">
        <v>237</v>
      </c>
      <c r="D239">
        <v>2024</v>
      </c>
      <c r="E239" t="s">
        <v>14</v>
      </c>
      <c r="F239">
        <v>0</v>
      </c>
      <c r="H239">
        <v>1</v>
      </c>
      <c r="J239">
        <v>268</v>
      </c>
      <c r="K239" t="s">
        <v>2159</v>
      </c>
      <c r="L239" s="15">
        <v>45432</v>
      </c>
      <c r="M239" t="s">
        <v>2162</v>
      </c>
      <c r="N239">
        <v>10200403512</v>
      </c>
      <c r="O239">
        <v>20.13</v>
      </c>
      <c r="P239" t="s">
        <v>2161</v>
      </c>
      <c r="Q239">
        <v>1</v>
      </c>
      <c r="R239" t="s">
        <v>184</v>
      </c>
      <c r="S239" t="s">
        <v>291</v>
      </c>
      <c r="T239" t="s">
        <v>1070</v>
      </c>
      <c r="U239" s="20" t="str">
        <f>VLOOKUP(S239,$Y:$Y,1,FALSE)</f>
        <v>0ff0432bcd914078eb7a6cf483ce54e2b395ec97b0df1e188850cac9f0ab1f31</v>
      </c>
      <c r="X239" s="24">
        <v>238</v>
      </c>
      <c r="Y239" s="27" t="s">
        <v>292</v>
      </c>
      <c r="Z239" s="28" t="s">
        <v>184</v>
      </c>
    </row>
    <row r="240" spans="2:26" x14ac:dyDescent="0.4">
      <c r="B240">
        <v>238</v>
      </c>
      <c r="D240">
        <v>2024</v>
      </c>
      <c r="E240" t="s">
        <v>14</v>
      </c>
      <c r="F240">
        <v>0</v>
      </c>
      <c r="H240">
        <v>1</v>
      </c>
      <c r="J240">
        <v>268</v>
      </c>
      <c r="K240" t="s">
        <v>2159</v>
      </c>
      <c r="L240" s="15">
        <v>45478</v>
      </c>
      <c r="M240" t="s">
        <v>2162</v>
      </c>
      <c r="N240">
        <v>10202585923</v>
      </c>
      <c r="O240">
        <v>24.37</v>
      </c>
      <c r="P240" t="s">
        <v>2161</v>
      </c>
      <c r="Q240">
        <v>1</v>
      </c>
      <c r="R240" t="s">
        <v>184</v>
      </c>
      <c r="S240" t="s">
        <v>292</v>
      </c>
      <c r="T240" t="s">
        <v>1070</v>
      </c>
      <c r="U240" s="20" t="str">
        <f>VLOOKUP(S240,$Y:$Y,1,FALSE)</f>
        <v>0d56200492066efd9797e5732ecbc9d87fb92d29e36637ff7ae90a2ccf2111e1</v>
      </c>
      <c r="X240" s="24">
        <v>239</v>
      </c>
      <c r="Y240" s="27" t="s">
        <v>293</v>
      </c>
      <c r="Z240" s="28" t="s">
        <v>184</v>
      </c>
    </row>
    <row r="241" spans="2:26" x14ac:dyDescent="0.4">
      <c r="B241">
        <v>239</v>
      </c>
      <c r="D241">
        <v>2024</v>
      </c>
      <c r="E241" t="s">
        <v>14</v>
      </c>
      <c r="F241">
        <v>0</v>
      </c>
      <c r="H241">
        <v>1</v>
      </c>
      <c r="J241">
        <v>268</v>
      </c>
      <c r="K241" t="s">
        <v>2159</v>
      </c>
      <c r="L241" s="15">
        <v>45493</v>
      </c>
      <c r="M241" t="s">
        <v>2162</v>
      </c>
      <c r="N241">
        <v>10204917626</v>
      </c>
      <c r="O241">
        <v>25.23</v>
      </c>
      <c r="P241" t="s">
        <v>2161</v>
      </c>
      <c r="Q241">
        <v>1</v>
      </c>
      <c r="R241" t="s">
        <v>184</v>
      </c>
      <c r="S241" t="s">
        <v>293</v>
      </c>
      <c r="T241" t="s">
        <v>1070</v>
      </c>
      <c r="U241" s="20" t="str">
        <f>VLOOKUP(S241,$Y:$Y,1,FALSE)</f>
        <v>2fc05ca2fbef87cf27d0ea0433141a219f9378f8d9866a2e6b7d37a154d17406</v>
      </c>
      <c r="X241" s="24">
        <v>240</v>
      </c>
      <c r="Y241" s="27" t="s">
        <v>294</v>
      </c>
      <c r="Z241" s="28" t="s">
        <v>184</v>
      </c>
    </row>
    <row r="242" spans="2:26" x14ac:dyDescent="0.4">
      <c r="B242">
        <v>240</v>
      </c>
      <c r="D242">
        <v>2024</v>
      </c>
      <c r="E242" t="s">
        <v>14</v>
      </c>
      <c r="F242">
        <v>0</v>
      </c>
      <c r="H242">
        <v>1</v>
      </c>
      <c r="J242">
        <v>268</v>
      </c>
      <c r="K242" t="s">
        <v>2159</v>
      </c>
      <c r="L242" s="15">
        <v>45532</v>
      </c>
      <c r="M242" t="s">
        <v>2162</v>
      </c>
      <c r="N242">
        <v>10207153169</v>
      </c>
      <c r="O242">
        <v>39.159999999999997</v>
      </c>
      <c r="P242" t="s">
        <v>2161</v>
      </c>
      <c r="Q242">
        <v>1</v>
      </c>
      <c r="R242" t="s">
        <v>184</v>
      </c>
      <c r="S242" t="s">
        <v>294</v>
      </c>
      <c r="T242" t="s">
        <v>1070</v>
      </c>
      <c r="U242" s="20" t="str">
        <f>VLOOKUP(S242,$Y:$Y,1,FALSE)</f>
        <v>736fbd64fb998ca252bb1d89ec61e42b330786030b14a12d6d07ac86d097f865</v>
      </c>
      <c r="X242" s="24">
        <v>241</v>
      </c>
      <c r="Y242" s="27" t="s">
        <v>295</v>
      </c>
      <c r="Z242" s="28" t="s">
        <v>184</v>
      </c>
    </row>
    <row r="243" spans="2:26" x14ac:dyDescent="0.4">
      <c r="B243">
        <v>241</v>
      </c>
      <c r="D243">
        <v>2024</v>
      </c>
      <c r="E243" t="s">
        <v>14</v>
      </c>
      <c r="F243">
        <v>0</v>
      </c>
      <c r="H243">
        <v>1</v>
      </c>
      <c r="J243">
        <v>268</v>
      </c>
      <c r="K243" t="s">
        <v>2159</v>
      </c>
      <c r="L243" s="15">
        <v>45555</v>
      </c>
      <c r="M243" t="s">
        <v>2162</v>
      </c>
      <c r="N243">
        <v>10209383588</v>
      </c>
      <c r="O243">
        <v>35.97</v>
      </c>
      <c r="P243" t="s">
        <v>2161</v>
      </c>
      <c r="Q243">
        <v>1</v>
      </c>
      <c r="R243" t="s">
        <v>184</v>
      </c>
      <c r="S243" t="s">
        <v>295</v>
      </c>
      <c r="T243" t="s">
        <v>1070</v>
      </c>
      <c r="U243" s="20" t="str">
        <f>VLOOKUP(S243,$Y:$Y,1,FALSE)</f>
        <v>c60d516e93db4aaf0504ed2f67647f897c19585dde1901582ea55e9598a24a76</v>
      </c>
      <c r="X243" s="24">
        <v>242</v>
      </c>
      <c r="Y243" s="27" t="s">
        <v>296</v>
      </c>
      <c r="Z243" s="28" t="s">
        <v>184</v>
      </c>
    </row>
    <row r="244" spans="2:26" x14ac:dyDescent="0.4">
      <c r="B244">
        <v>242</v>
      </c>
      <c r="D244">
        <v>2024</v>
      </c>
      <c r="E244" t="s">
        <v>14</v>
      </c>
      <c r="F244">
        <v>0</v>
      </c>
      <c r="H244">
        <v>1</v>
      </c>
      <c r="J244">
        <v>268</v>
      </c>
      <c r="K244" t="s">
        <v>2159</v>
      </c>
      <c r="L244" s="15">
        <v>45585</v>
      </c>
      <c r="M244" t="s">
        <v>2162</v>
      </c>
      <c r="N244">
        <v>10211534821</v>
      </c>
      <c r="O244">
        <v>26.54</v>
      </c>
      <c r="P244" t="s">
        <v>2161</v>
      </c>
      <c r="Q244">
        <v>1</v>
      </c>
      <c r="R244" t="s">
        <v>184</v>
      </c>
      <c r="S244" t="s">
        <v>296</v>
      </c>
      <c r="T244" t="s">
        <v>1070</v>
      </c>
      <c r="U244" s="20" t="str">
        <f>VLOOKUP(S244,$Y:$Y,1,FALSE)</f>
        <v>0b607fa47f7cc05d7956387288c0a8be09ca6571effd8bd8d9ef810144142726</v>
      </c>
      <c r="X244" s="24">
        <v>243</v>
      </c>
      <c r="Y244" s="27" t="s">
        <v>297</v>
      </c>
      <c r="Z244" s="28" t="s">
        <v>184</v>
      </c>
    </row>
    <row r="245" spans="2:26" x14ac:dyDescent="0.4">
      <c r="B245">
        <v>243</v>
      </c>
      <c r="D245">
        <v>2024</v>
      </c>
      <c r="E245" t="s">
        <v>14</v>
      </c>
      <c r="F245">
        <v>0</v>
      </c>
      <c r="H245">
        <v>1</v>
      </c>
      <c r="J245">
        <v>268</v>
      </c>
      <c r="K245" t="s">
        <v>2159</v>
      </c>
      <c r="L245" s="15">
        <v>45618</v>
      </c>
      <c r="M245" t="s">
        <v>2162</v>
      </c>
      <c r="N245">
        <v>10213829422</v>
      </c>
      <c r="O245">
        <v>20.45</v>
      </c>
      <c r="P245" t="s">
        <v>2161</v>
      </c>
      <c r="Q245">
        <v>1</v>
      </c>
      <c r="R245" t="s">
        <v>184</v>
      </c>
      <c r="S245" t="s">
        <v>297</v>
      </c>
      <c r="T245" t="s">
        <v>1070</v>
      </c>
      <c r="U245" s="20" t="str">
        <f>VLOOKUP(S245,$Y:$Y,1,FALSE)</f>
        <v>05476a96bde0ac4f868232f69689ad7f445b69aa9f4a4f2f1f108143e3f6654a</v>
      </c>
      <c r="X245" s="24">
        <v>244</v>
      </c>
      <c r="Y245" s="27" t="s">
        <v>298</v>
      </c>
      <c r="Z245" s="28" t="s">
        <v>184</v>
      </c>
    </row>
    <row r="246" spans="2:26" x14ac:dyDescent="0.4">
      <c r="B246">
        <v>244</v>
      </c>
      <c r="D246">
        <v>2024</v>
      </c>
      <c r="E246" t="s">
        <v>14</v>
      </c>
      <c r="F246">
        <v>0</v>
      </c>
      <c r="H246">
        <v>1</v>
      </c>
      <c r="J246">
        <v>268</v>
      </c>
      <c r="K246" t="s">
        <v>2159</v>
      </c>
      <c r="L246" s="15">
        <v>45647</v>
      </c>
      <c r="M246" t="s">
        <v>2162</v>
      </c>
      <c r="N246">
        <v>10216162156</v>
      </c>
      <c r="O246">
        <v>6.46</v>
      </c>
      <c r="P246" t="s">
        <v>2161</v>
      </c>
      <c r="Q246">
        <v>1</v>
      </c>
      <c r="R246" t="s">
        <v>184</v>
      </c>
      <c r="S246" t="s">
        <v>298</v>
      </c>
      <c r="T246" t="s">
        <v>1070</v>
      </c>
      <c r="U246" s="20" t="str">
        <f>VLOOKUP(S246,$Y:$Y,1,FALSE)</f>
        <v>e9f58fbe065871e1b2ce03ee63cf4cfd76b21c0b9f1ce45b49f835e1dd07749d</v>
      </c>
      <c r="X246" s="24">
        <v>245</v>
      </c>
      <c r="Y246" s="27" t="s">
        <v>299</v>
      </c>
      <c r="Z246" s="28" t="s">
        <v>184</v>
      </c>
    </row>
    <row r="247" spans="2:26" x14ac:dyDescent="0.4">
      <c r="B247">
        <v>245</v>
      </c>
      <c r="D247">
        <v>2024</v>
      </c>
      <c r="E247" t="s">
        <v>14</v>
      </c>
      <c r="F247">
        <v>0</v>
      </c>
      <c r="H247">
        <v>1</v>
      </c>
      <c r="J247">
        <v>269</v>
      </c>
      <c r="K247" t="s">
        <v>2163</v>
      </c>
      <c r="L247" s="15">
        <v>45315</v>
      </c>
      <c r="M247" t="s">
        <v>2162</v>
      </c>
      <c r="N247">
        <v>25497684431335</v>
      </c>
      <c r="O247">
        <v>49.52</v>
      </c>
      <c r="P247" t="s">
        <v>2161</v>
      </c>
      <c r="Q247">
        <v>1</v>
      </c>
      <c r="R247" t="s">
        <v>184</v>
      </c>
      <c r="S247" t="s">
        <v>299</v>
      </c>
      <c r="T247" t="s">
        <v>1070</v>
      </c>
      <c r="U247" s="20" t="str">
        <f>VLOOKUP(S247,$Y:$Y,1,FALSE)</f>
        <v>2734597984a42161fd939a8b8428a003f2be5f78d8175e1da72202912d64712d</v>
      </c>
      <c r="X247" s="24">
        <v>246</v>
      </c>
      <c r="Y247" s="27" t="s">
        <v>300</v>
      </c>
      <c r="Z247" s="28" t="s">
        <v>184</v>
      </c>
    </row>
    <row r="248" spans="2:26" x14ac:dyDescent="0.4">
      <c r="B248">
        <v>246</v>
      </c>
      <c r="D248">
        <v>2024</v>
      </c>
      <c r="E248" t="s">
        <v>14</v>
      </c>
      <c r="F248">
        <v>0</v>
      </c>
      <c r="H248">
        <v>1</v>
      </c>
      <c r="J248">
        <v>269</v>
      </c>
      <c r="K248" t="s">
        <v>2163</v>
      </c>
      <c r="L248" s="15">
        <v>45343</v>
      </c>
      <c r="M248" t="s">
        <v>2162</v>
      </c>
      <c r="N248">
        <v>10193519772</v>
      </c>
      <c r="O248">
        <v>39.729999999999997</v>
      </c>
      <c r="P248" t="s">
        <v>2161</v>
      </c>
      <c r="Q248">
        <v>1</v>
      </c>
      <c r="R248" t="s">
        <v>184</v>
      </c>
      <c r="S248" t="s">
        <v>300</v>
      </c>
      <c r="T248" t="s">
        <v>1070</v>
      </c>
      <c r="U248" s="20" t="str">
        <f>VLOOKUP(S248,$Y:$Y,1,FALSE)</f>
        <v>db4912bc3ccb10d22de0e2052209a164a02920fdf7512c9c28f57598daf46375</v>
      </c>
      <c r="X248" s="24">
        <v>247</v>
      </c>
      <c r="Y248" s="27" t="s">
        <v>301</v>
      </c>
      <c r="Z248" s="28" t="s">
        <v>184</v>
      </c>
    </row>
    <row r="249" spans="2:26" x14ac:dyDescent="0.4">
      <c r="B249">
        <v>247</v>
      </c>
      <c r="D249">
        <v>2024</v>
      </c>
      <c r="E249" t="s">
        <v>14</v>
      </c>
      <c r="F249">
        <v>0</v>
      </c>
      <c r="H249">
        <v>1</v>
      </c>
      <c r="J249">
        <v>269</v>
      </c>
      <c r="K249" t="s">
        <v>2163</v>
      </c>
      <c r="L249" s="15">
        <v>45373</v>
      </c>
      <c r="M249" t="s">
        <v>2162</v>
      </c>
      <c r="N249">
        <v>10195754207</v>
      </c>
      <c r="O249">
        <v>47.83</v>
      </c>
      <c r="P249" t="s">
        <v>2161</v>
      </c>
      <c r="Q249">
        <v>1</v>
      </c>
      <c r="R249" t="s">
        <v>184</v>
      </c>
      <c r="S249" t="s">
        <v>301</v>
      </c>
      <c r="T249" t="s">
        <v>1070</v>
      </c>
      <c r="U249" s="20" t="str">
        <f>VLOOKUP(S249,$Y:$Y,1,FALSE)</f>
        <v>97f7153fe0230f6ba6189240bf86e54cc0660283963784e3d0a79ec2cd7d70af</v>
      </c>
      <c r="X249" s="24">
        <v>248</v>
      </c>
      <c r="Y249" s="27" t="s">
        <v>302</v>
      </c>
      <c r="Z249" s="28" t="s">
        <v>184</v>
      </c>
    </row>
    <row r="250" spans="2:26" x14ac:dyDescent="0.4">
      <c r="B250">
        <v>248</v>
      </c>
      <c r="D250">
        <v>2024</v>
      </c>
      <c r="E250" t="s">
        <v>14</v>
      </c>
      <c r="F250">
        <v>0</v>
      </c>
      <c r="H250">
        <v>1</v>
      </c>
      <c r="J250">
        <v>269</v>
      </c>
      <c r="K250" t="s">
        <v>2163</v>
      </c>
      <c r="L250" s="15">
        <v>45404</v>
      </c>
      <c r="M250" t="s">
        <v>2162</v>
      </c>
      <c r="N250">
        <v>10198067704</v>
      </c>
      <c r="O250">
        <v>162.04</v>
      </c>
      <c r="P250" t="s">
        <v>2161</v>
      </c>
      <c r="Q250">
        <v>1</v>
      </c>
      <c r="R250" t="s">
        <v>184</v>
      </c>
      <c r="S250" t="s">
        <v>302</v>
      </c>
      <c r="T250" t="s">
        <v>1070</v>
      </c>
      <c r="U250" s="20" t="str">
        <f>VLOOKUP(S250,$Y:$Y,1,FALSE)</f>
        <v>a49775d2672dbb1289cb394b383ca4b60226071ba4414ddffaafd8c01ba13ed3</v>
      </c>
      <c r="X250" s="24">
        <v>249</v>
      </c>
      <c r="Y250" s="27" t="s">
        <v>303</v>
      </c>
      <c r="Z250" s="28" t="s">
        <v>184</v>
      </c>
    </row>
    <row r="251" spans="2:26" x14ac:dyDescent="0.4">
      <c r="B251">
        <v>249</v>
      </c>
      <c r="D251">
        <v>2024</v>
      </c>
      <c r="E251" t="s">
        <v>14</v>
      </c>
      <c r="F251">
        <v>0</v>
      </c>
      <c r="H251">
        <v>1</v>
      </c>
      <c r="J251">
        <v>269</v>
      </c>
      <c r="K251" t="s">
        <v>2163</v>
      </c>
      <c r="L251" s="15">
        <v>45432</v>
      </c>
      <c r="M251" t="s">
        <v>2162</v>
      </c>
      <c r="N251">
        <v>10200403512</v>
      </c>
      <c r="O251">
        <v>150.97999999999999</v>
      </c>
      <c r="P251" t="s">
        <v>2161</v>
      </c>
      <c r="Q251">
        <v>1</v>
      </c>
      <c r="R251" t="s">
        <v>184</v>
      </c>
      <c r="S251" t="s">
        <v>303</v>
      </c>
      <c r="T251" t="s">
        <v>1070</v>
      </c>
      <c r="U251" s="20" t="str">
        <f>VLOOKUP(S251,$Y:$Y,1,FALSE)</f>
        <v>93cf4d97c7ec62d527abb7a40fa1d624c50aab0f2c08d725acb4e45640ea6e3e</v>
      </c>
      <c r="X251" s="24">
        <v>250</v>
      </c>
      <c r="Y251" s="27" t="s">
        <v>304</v>
      </c>
      <c r="Z251" s="28" t="s">
        <v>184</v>
      </c>
    </row>
    <row r="252" spans="2:26" x14ac:dyDescent="0.4">
      <c r="B252">
        <v>250</v>
      </c>
      <c r="D252">
        <v>2024</v>
      </c>
      <c r="E252" t="s">
        <v>14</v>
      </c>
      <c r="F252">
        <v>0</v>
      </c>
      <c r="H252">
        <v>1</v>
      </c>
      <c r="J252">
        <v>269</v>
      </c>
      <c r="K252" t="s">
        <v>2163</v>
      </c>
      <c r="L252" s="15">
        <v>45478</v>
      </c>
      <c r="M252" t="s">
        <v>2162</v>
      </c>
      <c r="N252">
        <v>10202585923</v>
      </c>
      <c r="O252">
        <v>182.79</v>
      </c>
      <c r="P252" t="s">
        <v>2161</v>
      </c>
      <c r="Q252">
        <v>1</v>
      </c>
      <c r="R252" t="s">
        <v>184</v>
      </c>
      <c r="S252" t="s">
        <v>304</v>
      </c>
      <c r="T252" t="s">
        <v>1070</v>
      </c>
      <c r="U252" s="20" t="str">
        <f>VLOOKUP(S252,$Y:$Y,1,FALSE)</f>
        <v>00beb0473f7e3b8141e24c1f3497e7c7387a7d3d3a7a096761e8b822b7e3eb6c</v>
      </c>
      <c r="X252" s="24">
        <v>251</v>
      </c>
      <c r="Y252" s="27" t="s">
        <v>305</v>
      </c>
      <c r="Z252" s="28" t="s">
        <v>184</v>
      </c>
    </row>
    <row r="253" spans="2:26" x14ac:dyDescent="0.4">
      <c r="B253">
        <v>251</v>
      </c>
      <c r="D253">
        <v>2024</v>
      </c>
      <c r="E253" t="s">
        <v>14</v>
      </c>
      <c r="F253">
        <v>0</v>
      </c>
      <c r="H253">
        <v>1</v>
      </c>
      <c r="J253">
        <v>269</v>
      </c>
      <c r="K253" t="s">
        <v>2163</v>
      </c>
      <c r="L253" s="15">
        <v>45493</v>
      </c>
      <c r="M253" t="s">
        <v>2162</v>
      </c>
      <c r="N253">
        <v>10204917626</v>
      </c>
      <c r="O253">
        <v>189.22</v>
      </c>
      <c r="P253" t="s">
        <v>2161</v>
      </c>
      <c r="Q253">
        <v>1</v>
      </c>
      <c r="R253" t="s">
        <v>184</v>
      </c>
      <c r="S253" t="s">
        <v>305</v>
      </c>
      <c r="T253" t="s">
        <v>1070</v>
      </c>
      <c r="U253" s="20" t="str">
        <f>VLOOKUP(S253,$Y:$Y,1,FALSE)</f>
        <v>fd0f91f08cf117419624c01091a4861ec64ea9f5685f758dde4638ff4052c079</v>
      </c>
      <c r="X253" s="24">
        <v>252</v>
      </c>
      <c r="Y253" s="27" t="s">
        <v>306</v>
      </c>
      <c r="Z253" s="28" t="s">
        <v>184</v>
      </c>
    </row>
    <row r="254" spans="2:26" x14ac:dyDescent="0.4">
      <c r="B254">
        <v>252</v>
      </c>
      <c r="D254">
        <v>2024</v>
      </c>
      <c r="E254" t="s">
        <v>14</v>
      </c>
      <c r="F254">
        <v>0</v>
      </c>
      <c r="H254">
        <v>1</v>
      </c>
      <c r="J254">
        <v>269</v>
      </c>
      <c r="K254" t="s">
        <v>2163</v>
      </c>
      <c r="L254" s="15">
        <v>45532</v>
      </c>
      <c r="M254" t="s">
        <v>2162</v>
      </c>
      <c r="N254">
        <v>10207153169</v>
      </c>
      <c r="O254">
        <v>293.67</v>
      </c>
      <c r="P254" t="s">
        <v>2161</v>
      </c>
      <c r="Q254">
        <v>1</v>
      </c>
      <c r="R254" t="s">
        <v>184</v>
      </c>
      <c r="S254" t="s">
        <v>306</v>
      </c>
      <c r="T254" t="s">
        <v>1070</v>
      </c>
      <c r="U254" s="20" t="str">
        <f>VLOOKUP(S254,$Y:$Y,1,FALSE)</f>
        <v>f8100755842cee52aa12c56f29100da09511b7e571129dab8c9334e0753b8fad</v>
      </c>
      <c r="X254" s="24">
        <v>253</v>
      </c>
      <c r="Y254" s="29" t="s">
        <v>307</v>
      </c>
      <c r="Z254" s="28" t="s">
        <v>184</v>
      </c>
    </row>
    <row r="255" spans="2:26" x14ac:dyDescent="0.4">
      <c r="B255">
        <v>253</v>
      </c>
      <c r="D255">
        <v>2024</v>
      </c>
      <c r="E255" t="s">
        <v>14</v>
      </c>
      <c r="F255">
        <v>0</v>
      </c>
      <c r="H255">
        <v>1</v>
      </c>
      <c r="J255">
        <v>269</v>
      </c>
      <c r="K255" t="s">
        <v>2163</v>
      </c>
      <c r="L255" s="15">
        <v>45555</v>
      </c>
      <c r="M255" t="s">
        <v>2162</v>
      </c>
      <c r="N255">
        <v>10209383588</v>
      </c>
      <c r="O255">
        <v>269.76</v>
      </c>
      <c r="P255" t="s">
        <v>2161</v>
      </c>
      <c r="Q255">
        <v>1</v>
      </c>
      <c r="R255" t="s">
        <v>184</v>
      </c>
      <c r="S255" s="12" t="s">
        <v>307</v>
      </c>
      <c r="T255" t="s">
        <v>1070</v>
      </c>
      <c r="U255" s="20" t="str">
        <f>VLOOKUP(S255,$Y:$Y,1,FALSE)</f>
        <v>4e972bae9de9b5e1503b21c05e5e38d9a6db31cb9d070aa06afb994a9ed601dc</v>
      </c>
      <c r="X255" s="24">
        <v>254</v>
      </c>
      <c r="Y255" s="27" t="s">
        <v>308</v>
      </c>
      <c r="Z255" s="28" t="s">
        <v>184</v>
      </c>
    </row>
    <row r="256" spans="2:26" x14ac:dyDescent="0.4">
      <c r="B256">
        <v>254</v>
      </c>
      <c r="D256">
        <v>2024</v>
      </c>
      <c r="E256" t="s">
        <v>14</v>
      </c>
      <c r="F256">
        <v>0</v>
      </c>
      <c r="H256">
        <v>1</v>
      </c>
      <c r="J256">
        <v>269</v>
      </c>
      <c r="K256" t="s">
        <v>2163</v>
      </c>
      <c r="L256" s="15">
        <v>45585</v>
      </c>
      <c r="M256" t="s">
        <v>2162</v>
      </c>
      <c r="N256">
        <v>10211534821</v>
      </c>
      <c r="O256">
        <v>199.08</v>
      </c>
      <c r="P256" t="s">
        <v>2161</v>
      </c>
      <c r="Q256">
        <v>1</v>
      </c>
      <c r="R256" t="s">
        <v>184</v>
      </c>
      <c r="S256" t="s">
        <v>308</v>
      </c>
      <c r="T256" t="s">
        <v>1070</v>
      </c>
      <c r="U256" s="20" t="str">
        <f>VLOOKUP(S256,$Y:$Y,1,FALSE)</f>
        <v>9d7aa3bf9cc32f1aecb595e3c71ee762d852b8381720ffe229120093afdaacdc</v>
      </c>
      <c r="X256" s="24">
        <v>255</v>
      </c>
      <c r="Y256" s="27" t="s">
        <v>309</v>
      </c>
      <c r="Z256" s="28" t="s">
        <v>184</v>
      </c>
    </row>
    <row r="257" spans="2:26" x14ac:dyDescent="0.4">
      <c r="B257">
        <v>255</v>
      </c>
      <c r="D257">
        <v>2024</v>
      </c>
      <c r="E257" t="s">
        <v>14</v>
      </c>
      <c r="F257">
        <v>0</v>
      </c>
      <c r="H257">
        <v>1</v>
      </c>
      <c r="J257">
        <v>269</v>
      </c>
      <c r="K257" t="s">
        <v>2163</v>
      </c>
      <c r="L257" s="15">
        <v>45618</v>
      </c>
      <c r="M257" t="s">
        <v>2329</v>
      </c>
      <c r="N257">
        <v>10213829422</v>
      </c>
      <c r="O257">
        <v>153.36000000000001</v>
      </c>
      <c r="P257" t="s">
        <v>2161</v>
      </c>
      <c r="Q257">
        <v>1</v>
      </c>
      <c r="R257" t="s">
        <v>184</v>
      </c>
      <c r="S257" t="s">
        <v>309</v>
      </c>
      <c r="T257" t="s">
        <v>1070</v>
      </c>
      <c r="U257" s="20" t="str">
        <f>VLOOKUP(S257,$Y:$Y,1,FALSE)</f>
        <v>79b6301ee733c344b405b3c4aa69ed164d86ac628f3a928f032249fec4439e5b</v>
      </c>
      <c r="X257" s="24">
        <v>256</v>
      </c>
      <c r="Y257" s="27" t="s">
        <v>310</v>
      </c>
      <c r="Z257" s="28" t="s">
        <v>184</v>
      </c>
    </row>
    <row r="258" spans="2:26" x14ac:dyDescent="0.4">
      <c r="B258">
        <v>256</v>
      </c>
      <c r="D258">
        <v>2024</v>
      </c>
      <c r="E258" t="s">
        <v>14</v>
      </c>
      <c r="F258">
        <v>0</v>
      </c>
      <c r="H258">
        <v>1</v>
      </c>
      <c r="J258">
        <v>269</v>
      </c>
      <c r="K258" t="s">
        <v>2163</v>
      </c>
      <c r="L258" s="15">
        <v>45647</v>
      </c>
      <c r="M258" t="s">
        <v>2162</v>
      </c>
      <c r="N258">
        <v>10216162156</v>
      </c>
      <c r="O258">
        <v>48.45</v>
      </c>
      <c r="P258" t="s">
        <v>2161</v>
      </c>
      <c r="Q258">
        <v>1</v>
      </c>
      <c r="R258" t="s">
        <v>184</v>
      </c>
      <c r="S258" t="s">
        <v>310</v>
      </c>
      <c r="T258" t="s">
        <v>1070</v>
      </c>
      <c r="U258" s="20" t="str">
        <f>VLOOKUP(S258,$Y:$Y,1,FALSE)</f>
        <v>8991c74dbeade79bfd7970785361328c462a040945992ec684833730f13f821a</v>
      </c>
      <c r="X258" s="24">
        <v>257</v>
      </c>
      <c r="Y258" s="27" t="s">
        <v>311</v>
      </c>
      <c r="Z258" s="28" t="s">
        <v>184</v>
      </c>
    </row>
    <row r="259" spans="2:26" x14ac:dyDescent="0.4">
      <c r="B259">
        <v>257</v>
      </c>
      <c r="D259">
        <v>2024</v>
      </c>
      <c r="E259" t="s">
        <v>14</v>
      </c>
      <c r="F259">
        <v>0</v>
      </c>
      <c r="H259">
        <v>1</v>
      </c>
      <c r="J259">
        <v>269</v>
      </c>
      <c r="K259" t="s">
        <v>2163</v>
      </c>
      <c r="L259" s="15">
        <v>45657</v>
      </c>
      <c r="M259" t="s">
        <v>2330</v>
      </c>
      <c r="O259">
        <v>-1786.43</v>
      </c>
      <c r="Q259">
        <v>1</v>
      </c>
      <c r="R259" t="s">
        <v>184</v>
      </c>
      <c r="S259" t="s">
        <v>311</v>
      </c>
      <c r="T259" t="s">
        <v>1070</v>
      </c>
      <c r="U259" s="20" t="str">
        <f>VLOOKUP(S259,$Y:$Y,1,FALSE)</f>
        <v>70dc781b9bc63a4f8eee1169feb55d089e98eeac855f7a98565c7324cb007023</v>
      </c>
      <c r="X259" s="24">
        <v>258</v>
      </c>
      <c r="Y259" s="27" t="s">
        <v>312</v>
      </c>
      <c r="Z259" s="28" t="s">
        <v>80</v>
      </c>
    </row>
    <row r="260" spans="2:26" x14ac:dyDescent="0.4">
      <c r="B260">
        <v>258</v>
      </c>
      <c r="D260">
        <v>2024</v>
      </c>
      <c r="E260" t="s">
        <v>14</v>
      </c>
      <c r="F260">
        <v>0</v>
      </c>
      <c r="H260">
        <v>1</v>
      </c>
      <c r="J260">
        <v>281</v>
      </c>
      <c r="K260" t="s">
        <v>2164</v>
      </c>
      <c r="L260" s="15">
        <v>45334</v>
      </c>
      <c r="M260" t="s">
        <v>2331</v>
      </c>
      <c r="N260">
        <v>5885264</v>
      </c>
      <c r="O260">
        <v>7308.17</v>
      </c>
      <c r="P260" t="s">
        <v>2167</v>
      </c>
      <c r="Q260">
        <v>1</v>
      </c>
      <c r="R260" t="s">
        <v>80</v>
      </c>
      <c r="S260" t="s">
        <v>312</v>
      </c>
      <c r="T260" t="s">
        <v>1070</v>
      </c>
      <c r="U260" s="20" t="str">
        <f>VLOOKUP(S260,$Y:$Y,1,FALSE)</f>
        <v>2db6511871704b3fc2a49d2d53bcbb16ff8f4c730a0da1fa60816188f014b10c</v>
      </c>
      <c r="X260" s="24">
        <v>259</v>
      </c>
      <c r="Y260" s="27" t="s">
        <v>313</v>
      </c>
      <c r="Z260" s="28" t="s">
        <v>80</v>
      </c>
    </row>
    <row r="261" spans="2:26" x14ac:dyDescent="0.4">
      <c r="B261">
        <v>259</v>
      </c>
      <c r="D261">
        <v>2024</v>
      </c>
      <c r="E261" t="s">
        <v>14</v>
      </c>
      <c r="F261">
        <v>0</v>
      </c>
      <c r="H261">
        <v>1</v>
      </c>
      <c r="J261">
        <v>281</v>
      </c>
      <c r="K261" t="s">
        <v>2164</v>
      </c>
      <c r="L261" s="15">
        <v>45527</v>
      </c>
      <c r="M261" t="s">
        <v>2332</v>
      </c>
      <c r="N261">
        <v>6399518</v>
      </c>
      <c r="O261">
        <v>7621.99</v>
      </c>
      <c r="P261" t="s">
        <v>2167</v>
      </c>
      <c r="Q261">
        <v>1</v>
      </c>
      <c r="R261" t="s">
        <v>80</v>
      </c>
      <c r="S261" t="s">
        <v>313</v>
      </c>
      <c r="T261" t="s">
        <v>1070</v>
      </c>
      <c r="U261" s="20" t="str">
        <f>VLOOKUP(S261,$Y:$Y,1,FALSE)</f>
        <v>e8b1aadc4efa02fb349e0152588f793333ff4b0f786497013d00d96049a51bfe</v>
      </c>
      <c r="X261" s="24">
        <v>260</v>
      </c>
      <c r="Y261" s="29" t="s">
        <v>314</v>
      </c>
      <c r="Z261" s="28" t="s">
        <v>80</v>
      </c>
    </row>
    <row r="262" spans="2:26" x14ac:dyDescent="0.4">
      <c r="B262">
        <v>260</v>
      </c>
      <c r="D262">
        <v>2024</v>
      </c>
      <c r="E262" t="s">
        <v>14</v>
      </c>
      <c r="F262">
        <v>0</v>
      </c>
      <c r="H262">
        <v>1</v>
      </c>
      <c r="J262">
        <v>281</v>
      </c>
      <c r="K262" t="s">
        <v>2164</v>
      </c>
      <c r="L262" s="15">
        <v>45657</v>
      </c>
      <c r="M262" t="s">
        <v>2333</v>
      </c>
      <c r="N262">
        <v>15469</v>
      </c>
      <c r="O262">
        <v>-18.920000000000002</v>
      </c>
      <c r="Q262">
        <v>1</v>
      </c>
      <c r="R262" t="s">
        <v>80</v>
      </c>
      <c r="S262" s="12" t="s">
        <v>314</v>
      </c>
      <c r="T262" t="s">
        <v>1070</v>
      </c>
      <c r="U262" s="20" t="str">
        <f>VLOOKUP(S262,$Y:$Y,1,FALSE)</f>
        <v>6e530b4db13a613155e3b94c0a1583590e59929e1ff6d5bb30fd26d38cf32a86</v>
      </c>
      <c r="X262" s="24">
        <v>261</v>
      </c>
      <c r="Y262" s="27" t="s">
        <v>315</v>
      </c>
      <c r="Z262" s="28" t="s">
        <v>80</v>
      </c>
    </row>
    <row r="263" spans="2:26" x14ac:dyDescent="0.4">
      <c r="B263">
        <v>261</v>
      </c>
      <c r="D263">
        <v>2024</v>
      </c>
      <c r="E263" t="s">
        <v>14</v>
      </c>
      <c r="F263">
        <v>0</v>
      </c>
      <c r="H263">
        <v>1</v>
      </c>
      <c r="J263">
        <v>281</v>
      </c>
      <c r="K263" t="s">
        <v>2164</v>
      </c>
      <c r="L263" s="15">
        <v>45657</v>
      </c>
      <c r="M263" t="s">
        <v>2334</v>
      </c>
      <c r="N263">
        <v>15469</v>
      </c>
      <c r="O263">
        <v>-1636.83</v>
      </c>
      <c r="Q263">
        <v>1</v>
      </c>
      <c r="R263" t="s">
        <v>80</v>
      </c>
      <c r="S263" t="s">
        <v>315</v>
      </c>
      <c r="T263" t="s">
        <v>1070</v>
      </c>
      <c r="U263" s="20" t="str">
        <f>VLOOKUP(S263,$Y:$Y,1,FALSE)</f>
        <v>986109e12af61638b02204ab27e04c4eafdfb3e0ef5dda026d2dcb0cd598f1b6</v>
      </c>
      <c r="X263" s="24">
        <v>262</v>
      </c>
      <c r="Y263" s="27" t="s">
        <v>316</v>
      </c>
      <c r="Z263" s="28" t="s">
        <v>80</v>
      </c>
    </row>
    <row r="264" spans="2:26" x14ac:dyDescent="0.4">
      <c r="B264">
        <v>262</v>
      </c>
      <c r="D264">
        <v>2024</v>
      </c>
      <c r="E264" t="s">
        <v>14</v>
      </c>
      <c r="F264">
        <v>0</v>
      </c>
      <c r="H264">
        <v>1</v>
      </c>
      <c r="J264">
        <v>281</v>
      </c>
      <c r="K264" t="s">
        <v>2164</v>
      </c>
      <c r="L264" s="15">
        <v>45657</v>
      </c>
      <c r="M264" t="s">
        <v>2335</v>
      </c>
      <c r="N264">
        <v>15469</v>
      </c>
      <c r="O264">
        <v>-2128.83</v>
      </c>
      <c r="Q264">
        <v>1</v>
      </c>
      <c r="R264" t="s">
        <v>80</v>
      </c>
      <c r="S264" t="s">
        <v>316</v>
      </c>
      <c r="T264" t="s">
        <v>1070</v>
      </c>
      <c r="U264" s="20" t="str">
        <f>VLOOKUP(S264,$Y:$Y,1,FALSE)</f>
        <v>244fc484fe8e57bed805e8934122d0bd80e3f417b08a646fdd98782049f6ebca</v>
      </c>
      <c r="X264" s="24">
        <v>263</v>
      </c>
      <c r="Y264" s="27" t="s">
        <v>317</v>
      </c>
      <c r="Z264" s="28" t="s">
        <v>80</v>
      </c>
    </row>
    <row r="265" spans="2:26" x14ac:dyDescent="0.4">
      <c r="B265">
        <v>263</v>
      </c>
      <c r="D265">
        <v>2024</v>
      </c>
      <c r="E265" t="s">
        <v>14</v>
      </c>
      <c r="F265">
        <v>0</v>
      </c>
      <c r="H265">
        <v>1</v>
      </c>
      <c r="J265">
        <v>281</v>
      </c>
      <c r="K265" t="s">
        <v>2164</v>
      </c>
      <c r="L265" s="15">
        <v>45657</v>
      </c>
      <c r="M265" t="s">
        <v>2336</v>
      </c>
      <c r="N265">
        <v>15469</v>
      </c>
      <c r="O265">
        <v>-9570.25</v>
      </c>
      <c r="Q265">
        <v>1</v>
      </c>
      <c r="R265" t="s">
        <v>80</v>
      </c>
      <c r="S265" t="s">
        <v>317</v>
      </c>
      <c r="T265" t="s">
        <v>1070</v>
      </c>
      <c r="U265" s="20" t="str">
        <f>VLOOKUP(S265,$Y:$Y,1,FALSE)</f>
        <v>b710af783cb911e909f3949262ba2f85163ad64de0b176cd7eda76c1ee468c77</v>
      </c>
      <c r="X265" s="24">
        <v>264</v>
      </c>
      <c r="Y265" s="27" t="s">
        <v>318</v>
      </c>
      <c r="Z265" s="28" t="s">
        <v>80</v>
      </c>
    </row>
    <row r="266" spans="2:26" x14ac:dyDescent="0.4">
      <c r="B266">
        <v>264</v>
      </c>
      <c r="D266">
        <v>2024</v>
      </c>
      <c r="E266" t="s">
        <v>14</v>
      </c>
      <c r="F266">
        <v>0</v>
      </c>
      <c r="H266">
        <v>1</v>
      </c>
      <c r="J266">
        <v>281</v>
      </c>
      <c r="K266" t="s">
        <v>2164</v>
      </c>
      <c r="L266" s="15">
        <v>45657</v>
      </c>
      <c r="M266" t="s">
        <v>2337</v>
      </c>
      <c r="N266">
        <v>15469</v>
      </c>
      <c r="O266">
        <v>-1622.64</v>
      </c>
      <c r="Q266">
        <v>1</v>
      </c>
      <c r="R266" t="s">
        <v>80</v>
      </c>
      <c r="S266" t="s">
        <v>318</v>
      </c>
      <c r="T266" t="s">
        <v>1070</v>
      </c>
      <c r="U266" s="20" t="str">
        <f>VLOOKUP(S266,$Y:$Y,1,FALSE)</f>
        <v>51db0a7ec8374f016173b6a214be7de4283fa4e267d445c021260c4efa556456</v>
      </c>
      <c r="X266" s="24">
        <v>265</v>
      </c>
      <c r="Y266" s="27" t="s">
        <v>319</v>
      </c>
      <c r="Z266" s="28" t="s">
        <v>48</v>
      </c>
    </row>
    <row r="267" spans="2:26" x14ac:dyDescent="0.4">
      <c r="B267">
        <v>265</v>
      </c>
      <c r="D267">
        <v>2024</v>
      </c>
      <c r="E267" t="s">
        <v>14</v>
      </c>
      <c r="F267">
        <v>0</v>
      </c>
      <c r="H267">
        <v>1</v>
      </c>
      <c r="J267">
        <v>281</v>
      </c>
      <c r="K267" t="s">
        <v>2164</v>
      </c>
      <c r="L267" s="15">
        <v>45657</v>
      </c>
      <c r="M267" t="s">
        <v>2338</v>
      </c>
      <c r="O267">
        <v>47.31</v>
      </c>
      <c r="Q267">
        <v>1</v>
      </c>
      <c r="R267" t="s">
        <v>48</v>
      </c>
      <c r="S267" t="s">
        <v>319</v>
      </c>
      <c r="T267" t="s">
        <v>1070</v>
      </c>
      <c r="U267" s="20" t="str">
        <f>VLOOKUP(S267,$Y:$Y,1,FALSE)</f>
        <v>729a40ae97979ade804117b4e4df08ae38ecc5792c4f6d82afb40b7798a7060e</v>
      </c>
      <c r="X267" s="24">
        <v>266</v>
      </c>
      <c r="Y267" s="27" t="s">
        <v>320</v>
      </c>
      <c r="Z267" s="28" t="s">
        <v>80</v>
      </c>
    </row>
    <row r="268" spans="2:26" x14ac:dyDescent="0.4">
      <c r="B268">
        <v>266</v>
      </c>
      <c r="D268">
        <v>2024</v>
      </c>
      <c r="E268" t="s">
        <v>14</v>
      </c>
      <c r="F268">
        <v>0</v>
      </c>
      <c r="H268">
        <v>1</v>
      </c>
      <c r="J268">
        <v>285</v>
      </c>
      <c r="K268" t="s">
        <v>2123</v>
      </c>
      <c r="L268" s="15">
        <v>45334</v>
      </c>
      <c r="M268" t="s">
        <v>2339</v>
      </c>
      <c r="N268">
        <v>5885265</v>
      </c>
      <c r="O268">
        <v>2790.24</v>
      </c>
      <c r="P268" t="s">
        <v>2167</v>
      </c>
      <c r="Q268">
        <v>1</v>
      </c>
      <c r="R268" t="s">
        <v>80</v>
      </c>
      <c r="S268" t="s">
        <v>320</v>
      </c>
      <c r="T268" t="s">
        <v>1070</v>
      </c>
      <c r="U268" s="20" t="str">
        <f>VLOOKUP(S268,$Y:$Y,1,FALSE)</f>
        <v>90ace4b488ca4c2c218957dda822c5eb1ce4adc12e6b79882a0b2dfdfe2faa6b</v>
      </c>
      <c r="X268" s="24">
        <v>267</v>
      </c>
      <c r="Y268" s="27" t="s">
        <v>321</v>
      </c>
      <c r="Z268" s="28" t="s">
        <v>80</v>
      </c>
    </row>
    <row r="269" spans="2:26" x14ac:dyDescent="0.4">
      <c r="B269">
        <v>267</v>
      </c>
      <c r="D269">
        <v>2024</v>
      </c>
      <c r="E269" t="s">
        <v>14</v>
      </c>
      <c r="F269">
        <v>0</v>
      </c>
      <c r="H269">
        <v>1</v>
      </c>
      <c r="J269">
        <v>285</v>
      </c>
      <c r="K269" t="s">
        <v>2123</v>
      </c>
      <c r="L269" s="15">
        <v>45527</v>
      </c>
      <c r="M269" t="s">
        <v>2340</v>
      </c>
      <c r="N269">
        <v>6402054</v>
      </c>
      <c r="O269">
        <v>317.44</v>
      </c>
      <c r="P269" t="s">
        <v>2167</v>
      </c>
      <c r="Q269">
        <v>1</v>
      </c>
      <c r="R269" t="s">
        <v>80</v>
      </c>
      <c r="S269" t="s">
        <v>321</v>
      </c>
      <c r="T269" t="s">
        <v>1070</v>
      </c>
      <c r="U269" s="20" t="str">
        <f>VLOOKUP(S269,$Y:$Y,1,FALSE)</f>
        <v>4847f3c3d54bb130b82ed9a84e12c7d9bff1204c6a6d19b40c7e6eb55e296941</v>
      </c>
      <c r="X269" s="24">
        <v>268</v>
      </c>
      <c r="Y269" s="27" t="s">
        <v>322</v>
      </c>
      <c r="Z269" s="28" t="s">
        <v>80</v>
      </c>
    </row>
    <row r="270" spans="2:26" x14ac:dyDescent="0.4">
      <c r="B270">
        <v>268</v>
      </c>
      <c r="D270">
        <v>2024</v>
      </c>
      <c r="E270" t="s">
        <v>14</v>
      </c>
      <c r="F270">
        <v>0</v>
      </c>
      <c r="H270">
        <v>1</v>
      </c>
      <c r="J270">
        <v>289</v>
      </c>
      <c r="K270" t="s">
        <v>2341</v>
      </c>
      <c r="L270" s="15">
        <v>45657</v>
      </c>
      <c r="M270" t="s">
        <v>2342</v>
      </c>
      <c r="N270">
        <v>19022</v>
      </c>
      <c r="O270">
        <v>11.93</v>
      </c>
      <c r="Q270">
        <v>1</v>
      </c>
      <c r="R270" t="s">
        <v>80</v>
      </c>
      <c r="S270" t="s">
        <v>322</v>
      </c>
      <c r="T270" t="s">
        <v>1070</v>
      </c>
      <c r="U270" s="20" t="str">
        <f>VLOOKUP(S270,$Y:$Y,1,FALSE)</f>
        <v>7f2212c16c2d03b74f29d782e9b65925b097a2456c32fb3dfdf6fb1a223f8244</v>
      </c>
      <c r="X270" s="24">
        <v>269</v>
      </c>
      <c r="Y270" s="27" t="s">
        <v>323</v>
      </c>
      <c r="Z270" s="28" t="s">
        <v>80</v>
      </c>
    </row>
    <row r="271" spans="2:26" x14ac:dyDescent="0.4">
      <c r="B271">
        <v>269</v>
      </c>
      <c r="D271">
        <v>2024</v>
      </c>
      <c r="E271" t="s">
        <v>14</v>
      </c>
      <c r="F271">
        <v>0</v>
      </c>
      <c r="H271">
        <v>1</v>
      </c>
      <c r="J271">
        <v>289</v>
      </c>
      <c r="K271" t="s">
        <v>2341</v>
      </c>
      <c r="L271" s="15">
        <v>45657</v>
      </c>
      <c r="M271" t="s">
        <v>2343</v>
      </c>
      <c r="N271">
        <v>15469</v>
      </c>
      <c r="O271">
        <v>18.920000000000002</v>
      </c>
      <c r="Q271">
        <v>1</v>
      </c>
      <c r="R271" t="s">
        <v>80</v>
      </c>
      <c r="S271" t="s">
        <v>323</v>
      </c>
      <c r="T271" t="s">
        <v>1070</v>
      </c>
      <c r="U271" s="20" t="str">
        <f>VLOOKUP(S271,$Y:$Y,1,FALSE)</f>
        <v>23c9a1dfab7063e6640bc7d5ebe6f7fa56601f3d6159ca03b289bd5d223fb6fc</v>
      </c>
      <c r="X271" s="24">
        <v>270</v>
      </c>
      <c r="Y271" s="27" t="s">
        <v>324</v>
      </c>
      <c r="Z271" s="28" t="s">
        <v>59</v>
      </c>
    </row>
    <row r="272" spans="2:26" x14ac:dyDescent="0.4">
      <c r="B272">
        <v>270</v>
      </c>
      <c r="D272">
        <v>2024</v>
      </c>
      <c r="E272" t="s">
        <v>14</v>
      </c>
      <c r="F272">
        <v>0</v>
      </c>
      <c r="H272">
        <v>1</v>
      </c>
      <c r="J272">
        <v>308</v>
      </c>
      <c r="K272" t="s">
        <v>2169</v>
      </c>
      <c r="L272" s="15">
        <v>45292</v>
      </c>
      <c r="M272" t="s">
        <v>2344</v>
      </c>
      <c r="N272">
        <v>70774</v>
      </c>
      <c r="O272">
        <v>97.2</v>
      </c>
      <c r="P272" t="s">
        <v>2171</v>
      </c>
      <c r="Q272">
        <v>1</v>
      </c>
      <c r="R272" t="s">
        <v>59</v>
      </c>
      <c r="S272" t="s">
        <v>324</v>
      </c>
      <c r="T272" t="s">
        <v>1070</v>
      </c>
      <c r="U272" s="20" t="str">
        <f>VLOOKUP(S272,$Y:$Y,1,FALSE)</f>
        <v>636cdb5b18fb3120d5c86146b2fb2f5b8429d4ae2e1ad8c3ef8e5eba94a88271</v>
      </c>
      <c r="X272" s="24">
        <v>271</v>
      </c>
      <c r="Y272" s="27" t="s">
        <v>325</v>
      </c>
      <c r="Z272" s="28" t="s">
        <v>59</v>
      </c>
    </row>
    <row r="273" spans="2:26" x14ac:dyDescent="0.4">
      <c r="B273">
        <v>271</v>
      </c>
      <c r="D273">
        <v>2024</v>
      </c>
      <c r="E273" t="s">
        <v>14</v>
      </c>
      <c r="F273">
        <v>0</v>
      </c>
      <c r="H273">
        <v>1</v>
      </c>
      <c r="J273">
        <v>321</v>
      </c>
      <c r="K273" t="s">
        <v>2172</v>
      </c>
      <c r="L273" s="15">
        <v>45320</v>
      </c>
      <c r="M273" t="s">
        <v>2345</v>
      </c>
      <c r="N273" t="s">
        <v>2346</v>
      </c>
      <c r="O273">
        <v>2530.73</v>
      </c>
      <c r="P273" t="s">
        <v>2177</v>
      </c>
      <c r="Q273">
        <v>1</v>
      </c>
      <c r="R273" t="s">
        <v>59</v>
      </c>
      <c r="S273" t="s">
        <v>325</v>
      </c>
      <c r="T273" t="s">
        <v>1070</v>
      </c>
      <c r="U273" s="20" t="str">
        <f>VLOOKUP(S273,$Y:$Y,1,FALSE)</f>
        <v>5298075df624907e3d3d5da0c8d5bfee3aa76eac2b312004ca9ceb82ce6c5d82</v>
      </c>
      <c r="X273" s="24">
        <v>272</v>
      </c>
      <c r="Y273" s="27" t="s">
        <v>326</v>
      </c>
      <c r="Z273" s="28" t="s">
        <v>59</v>
      </c>
    </row>
    <row r="274" spans="2:26" x14ac:dyDescent="0.4">
      <c r="B274">
        <v>272</v>
      </c>
      <c r="D274">
        <v>2024</v>
      </c>
      <c r="E274" t="s">
        <v>14</v>
      </c>
      <c r="F274">
        <v>0</v>
      </c>
      <c r="H274">
        <v>1</v>
      </c>
      <c r="J274">
        <v>321</v>
      </c>
      <c r="K274" t="s">
        <v>2172</v>
      </c>
      <c r="L274" s="15">
        <v>45322</v>
      </c>
      <c r="M274" t="s">
        <v>2347</v>
      </c>
      <c r="N274">
        <v>38841241300014</v>
      </c>
      <c r="O274">
        <v>0.4</v>
      </c>
      <c r="P274" t="s">
        <v>2174</v>
      </c>
      <c r="Q274">
        <v>1</v>
      </c>
      <c r="R274" t="s">
        <v>59</v>
      </c>
      <c r="S274" t="s">
        <v>326</v>
      </c>
      <c r="T274" t="s">
        <v>1070</v>
      </c>
      <c r="U274" s="20" t="str">
        <f>VLOOKUP(S274,$Y:$Y,1,FALSE)</f>
        <v>0d50d6012ba67e6856f1165ce1c38f73c505aca67ffbc1857fe5a757e7c06e55</v>
      </c>
      <c r="X274" s="24">
        <v>273</v>
      </c>
      <c r="Y274" s="27" t="s">
        <v>327</v>
      </c>
      <c r="Z274" s="28" t="s">
        <v>59</v>
      </c>
    </row>
    <row r="275" spans="2:26" x14ac:dyDescent="0.4">
      <c r="B275">
        <v>273</v>
      </c>
      <c r="D275">
        <v>2024</v>
      </c>
      <c r="E275" t="s">
        <v>14</v>
      </c>
      <c r="F275">
        <v>0</v>
      </c>
      <c r="H275">
        <v>1</v>
      </c>
      <c r="J275">
        <v>321</v>
      </c>
      <c r="K275" t="s">
        <v>2172</v>
      </c>
      <c r="L275" s="15">
        <v>45344</v>
      </c>
      <c r="M275" t="s">
        <v>2348</v>
      </c>
      <c r="N275" t="s">
        <v>2349</v>
      </c>
      <c r="O275">
        <v>2530.73</v>
      </c>
      <c r="P275" t="s">
        <v>2177</v>
      </c>
      <c r="Q275">
        <v>1</v>
      </c>
      <c r="R275" t="s">
        <v>59</v>
      </c>
      <c r="S275" t="s">
        <v>327</v>
      </c>
      <c r="T275" t="s">
        <v>1070</v>
      </c>
      <c r="U275" s="20" t="str">
        <f>VLOOKUP(S275,$Y:$Y,1,FALSE)</f>
        <v>d318f2e8f6f8365ac5a90ba50e8b8c1f736d0115b7445807d6a242bd5f125ac7</v>
      </c>
      <c r="X275" s="24">
        <v>274</v>
      </c>
      <c r="Y275" s="29" t="s">
        <v>328</v>
      </c>
      <c r="Z275" s="28" t="s">
        <v>59</v>
      </c>
    </row>
    <row r="276" spans="2:26" x14ac:dyDescent="0.4">
      <c r="B276">
        <v>274</v>
      </c>
      <c r="D276">
        <v>2024</v>
      </c>
      <c r="E276" t="s">
        <v>14</v>
      </c>
      <c r="F276">
        <v>0</v>
      </c>
      <c r="H276">
        <v>1</v>
      </c>
      <c r="J276">
        <v>321</v>
      </c>
      <c r="K276" t="s">
        <v>2172</v>
      </c>
      <c r="L276" s="15">
        <v>45351</v>
      </c>
      <c r="M276" t="s">
        <v>2350</v>
      </c>
      <c r="N276">
        <v>38841241300014</v>
      </c>
      <c r="O276">
        <v>0.4</v>
      </c>
      <c r="P276" t="s">
        <v>2174</v>
      </c>
      <c r="Q276">
        <v>1</v>
      </c>
      <c r="R276" t="s">
        <v>59</v>
      </c>
      <c r="S276" s="12" t="s">
        <v>328</v>
      </c>
      <c r="T276" t="s">
        <v>1070</v>
      </c>
      <c r="U276" s="20" t="str">
        <f>VLOOKUP(S276,$Y:$Y,1,FALSE)</f>
        <v>005e897bf721b53acde6ab8b9cfd53c12358f0aa4715bb942e4556402ccd0347</v>
      </c>
      <c r="X276" s="24">
        <v>275</v>
      </c>
      <c r="Y276" s="27" t="s">
        <v>329</v>
      </c>
      <c r="Z276" s="28" t="s">
        <v>59</v>
      </c>
    </row>
    <row r="277" spans="2:26" x14ac:dyDescent="0.4">
      <c r="B277">
        <v>275</v>
      </c>
      <c r="D277">
        <v>2024</v>
      </c>
      <c r="E277" t="s">
        <v>14</v>
      </c>
      <c r="F277">
        <v>0</v>
      </c>
      <c r="H277">
        <v>1</v>
      </c>
      <c r="J277">
        <v>321</v>
      </c>
      <c r="K277" t="s">
        <v>2172</v>
      </c>
      <c r="L277" s="15">
        <v>45378</v>
      </c>
      <c r="M277" t="s">
        <v>2351</v>
      </c>
      <c r="N277" t="s">
        <v>2352</v>
      </c>
      <c r="O277">
        <v>2586.02</v>
      </c>
      <c r="P277" t="s">
        <v>2177</v>
      </c>
      <c r="Q277">
        <v>1</v>
      </c>
      <c r="R277" t="s">
        <v>59</v>
      </c>
      <c r="S277" t="s">
        <v>329</v>
      </c>
      <c r="T277" t="s">
        <v>1070</v>
      </c>
      <c r="U277" s="20" t="str">
        <f>VLOOKUP(S277,$Y:$Y,1,FALSE)</f>
        <v>aa743e3f008b652e37b52bbd69f3077f107bbaa6b1a3af7b3eba4716829a2ee6</v>
      </c>
      <c r="X277" s="24">
        <v>276</v>
      </c>
      <c r="Y277" s="27" t="s">
        <v>330</v>
      </c>
      <c r="Z277" s="28" t="s">
        <v>59</v>
      </c>
    </row>
    <row r="278" spans="2:26" x14ac:dyDescent="0.4">
      <c r="B278">
        <v>276</v>
      </c>
      <c r="D278">
        <v>2024</v>
      </c>
      <c r="E278" t="s">
        <v>14</v>
      </c>
      <c r="F278">
        <v>0</v>
      </c>
      <c r="H278">
        <v>1</v>
      </c>
      <c r="J278">
        <v>321</v>
      </c>
      <c r="K278" t="s">
        <v>2172</v>
      </c>
      <c r="L278" s="15">
        <v>45382</v>
      </c>
      <c r="M278" t="s">
        <v>2353</v>
      </c>
      <c r="N278">
        <v>38841241300014</v>
      </c>
      <c r="O278">
        <v>0.33</v>
      </c>
      <c r="P278" t="s">
        <v>2174</v>
      </c>
      <c r="Q278">
        <v>1</v>
      </c>
      <c r="R278" t="s">
        <v>59</v>
      </c>
      <c r="S278" t="s">
        <v>330</v>
      </c>
      <c r="T278" t="s">
        <v>1070</v>
      </c>
      <c r="U278" s="20" t="str">
        <f>VLOOKUP(S278,$Y:$Y,1,FALSE)</f>
        <v>11b8fae4d3a787e997025e20ae92afb091171bc96a927455e45866c1358b07d7</v>
      </c>
      <c r="X278" s="24">
        <v>277</v>
      </c>
      <c r="Y278" s="27" t="s">
        <v>331</v>
      </c>
      <c r="Z278" s="28" t="s">
        <v>59</v>
      </c>
    </row>
    <row r="279" spans="2:26" x14ac:dyDescent="0.4">
      <c r="B279">
        <v>277</v>
      </c>
      <c r="D279">
        <v>2024</v>
      </c>
      <c r="E279" t="s">
        <v>14</v>
      </c>
      <c r="F279">
        <v>0</v>
      </c>
      <c r="H279">
        <v>1</v>
      </c>
      <c r="J279">
        <v>321</v>
      </c>
      <c r="K279" t="s">
        <v>2172</v>
      </c>
      <c r="L279" s="15">
        <v>45407</v>
      </c>
      <c r="M279" t="s">
        <v>2354</v>
      </c>
      <c r="N279" t="s">
        <v>2355</v>
      </c>
      <c r="O279">
        <v>2586.02</v>
      </c>
      <c r="P279" t="s">
        <v>2177</v>
      </c>
      <c r="Q279">
        <v>1</v>
      </c>
      <c r="R279" t="s">
        <v>59</v>
      </c>
      <c r="S279" t="s">
        <v>331</v>
      </c>
      <c r="T279" t="s">
        <v>1070</v>
      </c>
      <c r="U279" s="20" t="str">
        <f>VLOOKUP(S279,$Y:$Y,1,FALSE)</f>
        <v>f1bc25dc6b6e59498b750f014e39314f368066ee5586587409a409ca5df5c35d</v>
      </c>
      <c r="X279" s="24">
        <v>278</v>
      </c>
      <c r="Y279" s="27" t="s">
        <v>332</v>
      </c>
      <c r="Z279" s="28" t="s">
        <v>59</v>
      </c>
    </row>
    <row r="280" spans="2:26" x14ac:dyDescent="0.4">
      <c r="B280">
        <v>278</v>
      </c>
      <c r="D280">
        <v>2024</v>
      </c>
      <c r="E280" t="s">
        <v>14</v>
      </c>
      <c r="F280">
        <v>0</v>
      </c>
      <c r="H280">
        <v>1</v>
      </c>
      <c r="J280">
        <v>321</v>
      </c>
      <c r="K280" t="s">
        <v>2172</v>
      </c>
      <c r="L280" s="15">
        <v>45412</v>
      </c>
      <c r="M280" t="s">
        <v>2356</v>
      </c>
      <c r="N280">
        <v>38841241300014</v>
      </c>
      <c r="O280">
        <v>0.33</v>
      </c>
      <c r="P280" t="s">
        <v>2174</v>
      </c>
      <c r="Q280">
        <v>1</v>
      </c>
      <c r="R280" t="s">
        <v>59</v>
      </c>
      <c r="S280" t="s">
        <v>332</v>
      </c>
      <c r="T280" t="s">
        <v>1070</v>
      </c>
      <c r="U280" s="20" t="str">
        <f>VLOOKUP(S280,$Y:$Y,1,FALSE)</f>
        <v>7105e3ddf67248d6c6de3955d4ea75d2fc0045a4eea7edc6fb923e62457ed4cb</v>
      </c>
      <c r="X280" s="24">
        <v>279</v>
      </c>
      <c r="Y280" s="27" t="s">
        <v>333</v>
      </c>
      <c r="Z280" s="28" t="s">
        <v>59</v>
      </c>
    </row>
    <row r="281" spans="2:26" x14ac:dyDescent="0.4">
      <c r="B281">
        <v>279</v>
      </c>
      <c r="D281">
        <v>2024</v>
      </c>
      <c r="E281" t="s">
        <v>14</v>
      </c>
      <c r="F281">
        <v>0</v>
      </c>
      <c r="H281">
        <v>1</v>
      </c>
      <c r="J281">
        <v>321</v>
      </c>
      <c r="K281" t="s">
        <v>2172</v>
      </c>
      <c r="L281" s="15">
        <v>45435</v>
      </c>
      <c r="M281" t="s">
        <v>2357</v>
      </c>
      <c r="N281" t="s">
        <v>2358</v>
      </c>
      <c r="O281">
        <v>2647.71</v>
      </c>
      <c r="P281" t="s">
        <v>2177</v>
      </c>
      <c r="Q281">
        <v>1</v>
      </c>
      <c r="R281" t="s">
        <v>59</v>
      </c>
      <c r="S281" t="s">
        <v>333</v>
      </c>
      <c r="T281" t="s">
        <v>1070</v>
      </c>
      <c r="U281" s="20" t="str">
        <f>VLOOKUP(S281,$Y:$Y,1,FALSE)</f>
        <v>8b19bfac9469017642873d415f262f56d4ef3546f7106c1783120d07a43c8ed4</v>
      </c>
      <c r="X281" s="24">
        <v>280</v>
      </c>
      <c r="Y281" s="27" t="s">
        <v>334</v>
      </c>
      <c r="Z281" s="28" t="s">
        <v>59</v>
      </c>
    </row>
    <row r="282" spans="2:26" x14ac:dyDescent="0.4">
      <c r="B282">
        <v>280</v>
      </c>
      <c r="D282">
        <v>2024</v>
      </c>
      <c r="E282" t="s">
        <v>14</v>
      </c>
      <c r="F282">
        <v>0</v>
      </c>
      <c r="H282">
        <v>1</v>
      </c>
      <c r="J282">
        <v>321</v>
      </c>
      <c r="K282" t="s">
        <v>2172</v>
      </c>
      <c r="L282" s="15">
        <v>45442</v>
      </c>
      <c r="M282" t="s">
        <v>2359</v>
      </c>
      <c r="N282">
        <v>38841241300014</v>
      </c>
      <c r="O282">
        <v>0.02</v>
      </c>
      <c r="P282" t="s">
        <v>2174</v>
      </c>
      <c r="Q282">
        <v>1</v>
      </c>
      <c r="R282" t="s">
        <v>59</v>
      </c>
      <c r="S282" t="s">
        <v>334</v>
      </c>
      <c r="T282" t="s">
        <v>1070</v>
      </c>
      <c r="U282" s="20" t="str">
        <f>VLOOKUP(S282,$Y:$Y,1,FALSE)</f>
        <v>17095f356d9b08acc49673fd77ad4cf90e169c0e4cd7a4ca4d52e98ca20b5145</v>
      </c>
      <c r="X282" s="24">
        <v>281</v>
      </c>
      <c r="Y282" s="27" t="s">
        <v>335</v>
      </c>
      <c r="Z282" s="28" t="s">
        <v>59</v>
      </c>
    </row>
    <row r="283" spans="2:26" x14ac:dyDescent="0.4">
      <c r="B283">
        <v>281</v>
      </c>
      <c r="D283">
        <v>2024</v>
      </c>
      <c r="E283" t="s">
        <v>14</v>
      </c>
      <c r="F283">
        <v>0</v>
      </c>
      <c r="H283">
        <v>1</v>
      </c>
      <c r="J283">
        <v>321</v>
      </c>
      <c r="K283" t="s">
        <v>2172</v>
      </c>
      <c r="L283" s="15">
        <v>45470</v>
      </c>
      <c r="M283" t="s">
        <v>2360</v>
      </c>
      <c r="N283" t="s">
        <v>2361</v>
      </c>
      <c r="O283">
        <v>2691.41</v>
      </c>
      <c r="P283" t="s">
        <v>2177</v>
      </c>
      <c r="Q283">
        <v>1</v>
      </c>
      <c r="R283" t="s">
        <v>59</v>
      </c>
      <c r="S283" t="s">
        <v>335</v>
      </c>
      <c r="T283" t="s">
        <v>1070</v>
      </c>
      <c r="U283" s="20" t="str">
        <f>VLOOKUP(S283,$Y:$Y,1,FALSE)</f>
        <v>accf354e889be8fc3a3bc36c89267e56dc7d0c196d32bb4a8fbe42fc730a09b8</v>
      </c>
      <c r="X283" s="24">
        <v>282</v>
      </c>
      <c r="Y283" s="27" t="s">
        <v>336</v>
      </c>
      <c r="Z283" s="28" t="s">
        <v>59</v>
      </c>
    </row>
    <row r="284" spans="2:26" x14ac:dyDescent="0.4">
      <c r="B284">
        <v>282</v>
      </c>
      <c r="D284">
        <v>2024</v>
      </c>
      <c r="E284" t="s">
        <v>14</v>
      </c>
      <c r="F284">
        <v>0</v>
      </c>
      <c r="H284">
        <v>1</v>
      </c>
      <c r="J284">
        <v>321</v>
      </c>
      <c r="K284" t="s">
        <v>2172</v>
      </c>
      <c r="L284" s="15">
        <v>45475</v>
      </c>
      <c r="M284" t="s">
        <v>2362</v>
      </c>
      <c r="N284">
        <v>38841241300014</v>
      </c>
      <c r="O284">
        <v>0.38</v>
      </c>
      <c r="P284" t="s">
        <v>2174</v>
      </c>
      <c r="Q284">
        <v>1</v>
      </c>
      <c r="R284" t="s">
        <v>59</v>
      </c>
      <c r="S284" t="s">
        <v>336</v>
      </c>
      <c r="T284" t="s">
        <v>1070</v>
      </c>
      <c r="U284" s="20" t="str">
        <f>VLOOKUP(S284,$Y:$Y,1,FALSE)</f>
        <v>38473e4d59e28057a46ef150c0d5504ae03d47d2340a4f3492ff26d6cbcca92c</v>
      </c>
      <c r="X284" s="24">
        <v>283</v>
      </c>
      <c r="Y284" s="27" t="s">
        <v>337</v>
      </c>
      <c r="Z284" s="28" t="s">
        <v>59</v>
      </c>
    </row>
    <row r="285" spans="2:26" x14ac:dyDescent="0.4">
      <c r="B285">
        <v>283</v>
      </c>
      <c r="D285">
        <v>2024</v>
      </c>
      <c r="E285" t="s">
        <v>14</v>
      </c>
      <c r="F285">
        <v>0</v>
      </c>
      <c r="H285">
        <v>1</v>
      </c>
      <c r="J285">
        <v>321</v>
      </c>
      <c r="K285" t="s">
        <v>2172</v>
      </c>
      <c r="L285" s="15">
        <v>45499</v>
      </c>
      <c r="M285" t="s">
        <v>2363</v>
      </c>
      <c r="N285" t="s">
        <v>2364</v>
      </c>
      <c r="O285">
        <v>2658.64</v>
      </c>
      <c r="P285" t="s">
        <v>2177</v>
      </c>
      <c r="Q285">
        <v>1</v>
      </c>
      <c r="R285" t="s">
        <v>59</v>
      </c>
      <c r="S285" t="s">
        <v>337</v>
      </c>
      <c r="T285" t="s">
        <v>1070</v>
      </c>
      <c r="U285" s="20" t="str">
        <f>VLOOKUP(S285,$Y:$Y,1,FALSE)</f>
        <v>903d6625348274fc07cfd35c2e3c6ea1479add3e8e191efb8975dfba547d5f93</v>
      </c>
      <c r="X285" s="24">
        <v>284</v>
      </c>
      <c r="Y285" s="27" t="s">
        <v>338</v>
      </c>
      <c r="Z285" s="28" t="s">
        <v>59</v>
      </c>
    </row>
    <row r="286" spans="2:26" x14ac:dyDescent="0.4">
      <c r="B286">
        <v>284</v>
      </c>
      <c r="D286">
        <v>2024</v>
      </c>
      <c r="E286" t="s">
        <v>14</v>
      </c>
      <c r="F286">
        <v>0</v>
      </c>
      <c r="H286">
        <v>1</v>
      </c>
      <c r="J286">
        <v>321</v>
      </c>
      <c r="K286" t="s">
        <v>2172</v>
      </c>
      <c r="L286" s="15">
        <v>45504</v>
      </c>
      <c r="M286" t="s">
        <v>2365</v>
      </c>
      <c r="N286">
        <v>38841241300014</v>
      </c>
      <c r="O286">
        <v>-0.39</v>
      </c>
      <c r="P286" t="s">
        <v>2174</v>
      </c>
      <c r="Q286">
        <v>1</v>
      </c>
      <c r="R286" t="s">
        <v>59</v>
      </c>
      <c r="S286" t="s">
        <v>338</v>
      </c>
      <c r="T286" t="s">
        <v>1070</v>
      </c>
      <c r="U286" s="20" t="str">
        <f>VLOOKUP(S286,$Y:$Y,1,FALSE)</f>
        <v>faf0fec269970212c961bb25b79f64c4485c939a4d1cc69123838d5dde838f13</v>
      </c>
      <c r="X286" s="24">
        <v>285</v>
      </c>
      <c r="Y286" s="27" t="s">
        <v>339</v>
      </c>
      <c r="Z286" s="28" t="s">
        <v>59</v>
      </c>
    </row>
    <row r="287" spans="2:26" x14ac:dyDescent="0.4">
      <c r="B287">
        <v>285</v>
      </c>
      <c r="D287">
        <v>2024</v>
      </c>
      <c r="E287" t="s">
        <v>14</v>
      </c>
      <c r="F287">
        <v>0</v>
      </c>
      <c r="H287">
        <v>1</v>
      </c>
      <c r="J287">
        <v>321</v>
      </c>
      <c r="K287" t="s">
        <v>2172</v>
      </c>
      <c r="L287" s="15">
        <v>45527</v>
      </c>
      <c r="M287" t="s">
        <v>2366</v>
      </c>
      <c r="N287" t="s">
        <v>2367</v>
      </c>
      <c r="O287">
        <v>2647.71</v>
      </c>
      <c r="P287" t="s">
        <v>2177</v>
      </c>
      <c r="Q287">
        <v>1</v>
      </c>
      <c r="R287" t="s">
        <v>59</v>
      </c>
      <c r="S287" t="s">
        <v>339</v>
      </c>
      <c r="T287" t="s">
        <v>1070</v>
      </c>
      <c r="U287" s="20" t="str">
        <f>VLOOKUP(S287,$Y:$Y,1,FALSE)</f>
        <v>ef0f7b6d5c10924c14c18fb72d522b7fbb25abf9cba11e17119b4be4f256e643</v>
      </c>
      <c r="X287" s="24">
        <v>286</v>
      </c>
      <c r="Y287" s="27" t="s">
        <v>340</v>
      </c>
      <c r="Z287" s="28" t="s">
        <v>59</v>
      </c>
    </row>
    <row r="288" spans="2:26" x14ac:dyDescent="0.4">
      <c r="B288">
        <v>286</v>
      </c>
      <c r="D288">
        <v>2024</v>
      </c>
      <c r="E288" t="s">
        <v>14</v>
      </c>
      <c r="F288">
        <v>0</v>
      </c>
      <c r="H288">
        <v>1</v>
      </c>
      <c r="J288">
        <v>321</v>
      </c>
      <c r="K288" t="s">
        <v>2172</v>
      </c>
      <c r="L288" s="15">
        <v>45534</v>
      </c>
      <c r="M288" t="s">
        <v>2368</v>
      </c>
      <c r="N288">
        <v>38841241300014</v>
      </c>
      <c r="O288">
        <v>0.02</v>
      </c>
      <c r="P288" t="s">
        <v>2174</v>
      </c>
      <c r="Q288">
        <v>1</v>
      </c>
      <c r="R288" t="s">
        <v>59</v>
      </c>
      <c r="S288" t="s">
        <v>340</v>
      </c>
      <c r="T288" t="s">
        <v>1070</v>
      </c>
      <c r="U288" s="20" t="str">
        <f>VLOOKUP(S288,$Y:$Y,1,FALSE)</f>
        <v>643401319ab3e6b2161093d915f660a4be4f2597e77c133656024b9730e7386c</v>
      </c>
      <c r="X288" s="24">
        <v>287</v>
      </c>
      <c r="Y288" s="29" t="s">
        <v>341</v>
      </c>
      <c r="Z288" s="28" t="s">
        <v>59</v>
      </c>
    </row>
    <row r="289" spans="2:26" x14ac:dyDescent="0.4">
      <c r="B289">
        <v>287</v>
      </c>
      <c r="D289">
        <v>2024</v>
      </c>
      <c r="E289" t="s">
        <v>14</v>
      </c>
      <c r="F289">
        <v>0</v>
      </c>
      <c r="H289">
        <v>1</v>
      </c>
      <c r="J289">
        <v>321</v>
      </c>
      <c r="K289" t="s">
        <v>2172</v>
      </c>
      <c r="L289" s="15">
        <v>45565</v>
      </c>
      <c r="M289" t="s">
        <v>2369</v>
      </c>
      <c r="N289" t="s">
        <v>2370</v>
      </c>
      <c r="O289">
        <v>2647.71</v>
      </c>
      <c r="P289" t="s">
        <v>2177</v>
      </c>
      <c r="Q289">
        <v>1</v>
      </c>
      <c r="R289" t="s">
        <v>59</v>
      </c>
      <c r="S289" s="12" t="s">
        <v>341</v>
      </c>
      <c r="T289" t="s">
        <v>1070</v>
      </c>
      <c r="U289" s="20" t="str">
        <f>VLOOKUP(S289,$Y:$Y,1,FALSE)</f>
        <v>9e047534ff8d1f86cc7644736b0f20ce624d94361a7e71250ba92ac5819c42ae</v>
      </c>
      <c r="X289" s="24">
        <v>288</v>
      </c>
      <c r="Y289" s="27" t="s">
        <v>342</v>
      </c>
      <c r="Z289" s="28" t="s">
        <v>59</v>
      </c>
    </row>
    <row r="290" spans="2:26" x14ac:dyDescent="0.4">
      <c r="B290">
        <v>288</v>
      </c>
      <c r="D290">
        <v>2024</v>
      </c>
      <c r="E290" t="s">
        <v>14</v>
      </c>
      <c r="F290">
        <v>0</v>
      </c>
      <c r="H290">
        <v>1</v>
      </c>
      <c r="J290">
        <v>321</v>
      </c>
      <c r="K290" t="s">
        <v>2172</v>
      </c>
      <c r="L290" s="15">
        <v>45565</v>
      </c>
      <c r="M290" t="s">
        <v>2371</v>
      </c>
      <c r="N290">
        <v>38841241300014</v>
      </c>
      <c r="O290">
        <v>-0.09</v>
      </c>
      <c r="P290" t="s">
        <v>2174</v>
      </c>
      <c r="Q290">
        <v>1</v>
      </c>
      <c r="R290" t="s">
        <v>59</v>
      </c>
      <c r="S290" t="s">
        <v>342</v>
      </c>
      <c r="T290" t="s">
        <v>1070</v>
      </c>
      <c r="U290" s="20" t="str">
        <f>VLOOKUP(S290,$Y:$Y,1,FALSE)</f>
        <v>29ba5268ccdad25c323c77ddeaec09cbe7a90b15f3a709f56f31c634808ffdea</v>
      </c>
      <c r="X290" s="24">
        <v>289</v>
      </c>
      <c r="Y290" s="27" t="s">
        <v>343</v>
      </c>
      <c r="Z290" s="28" t="s">
        <v>59</v>
      </c>
    </row>
    <row r="291" spans="2:26" x14ac:dyDescent="0.4">
      <c r="B291">
        <v>289</v>
      </c>
      <c r="D291">
        <v>2024</v>
      </c>
      <c r="E291" t="s">
        <v>14</v>
      </c>
      <c r="F291">
        <v>0</v>
      </c>
      <c r="H291">
        <v>1</v>
      </c>
      <c r="J291">
        <v>321</v>
      </c>
      <c r="K291" t="s">
        <v>2172</v>
      </c>
      <c r="L291" s="15">
        <v>45590</v>
      </c>
      <c r="M291" t="s">
        <v>2372</v>
      </c>
      <c r="N291" t="s">
        <v>2373</v>
      </c>
      <c r="O291">
        <v>2647.71</v>
      </c>
      <c r="P291" t="s">
        <v>2177</v>
      </c>
      <c r="Q291">
        <v>1</v>
      </c>
      <c r="R291" t="s">
        <v>59</v>
      </c>
      <c r="S291" t="s">
        <v>343</v>
      </c>
      <c r="T291" t="s">
        <v>1070</v>
      </c>
      <c r="U291" s="20" t="str">
        <f>VLOOKUP(S291,$Y:$Y,1,FALSE)</f>
        <v>6f51e33cdcf5b4bdaba267b081cb913ec0fbdfa12fe231659bdf81664bede3c6</v>
      </c>
      <c r="X291" s="24">
        <v>290</v>
      </c>
      <c r="Y291" s="27" t="s">
        <v>344</v>
      </c>
      <c r="Z291" s="28" t="s">
        <v>59</v>
      </c>
    </row>
    <row r="292" spans="2:26" x14ac:dyDescent="0.4">
      <c r="B292">
        <v>290</v>
      </c>
      <c r="D292">
        <v>2024</v>
      </c>
      <c r="E292" t="s">
        <v>14</v>
      </c>
      <c r="F292">
        <v>0</v>
      </c>
      <c r="H292">
        <v>1</v>
      </c>
      <c r="J292">
        <v>321</v>
      </c>
      <c r="K292" t="s">
        <v>2172</v>
      </c>
      <c r="L292" s="15">
        <v>45604</v>
      </c>
      <c r="M292" t="s">
        <v>2374</v>
      </c>
      <c r="N292">
        <v>38841241300014</v>
      </c>
      <c r="O292">
        <v>-0.09</v>
      </c>
      <c r="P292" t="s">
        <v>2174</v>
      </c>
      <c r="Q292">
        <v>1</v>
      </c>
      <c r="R292" t="s">
        <v>59</v>
      </c>
      <c r="S292" t="s">
        <v>344</v>
      </c>
      <c r="T292" t="s">
        <v>1070</v>
      </c>
      <c r="U292" s="20" t="str">
        <f>VLOOKUP(S292,$Y:$Y,1,FALSE)</f>
        <v>63dde8918971b3cac578d3651444529197cebd5ed0452d310a36ce93621e3da6</v>
      </c>
      <c r="X292" s="24">
        <v>291</v>
      </c>
      <c r="Y292" s="27" t="s">
        <v>345</v>
      </c>
      <c r="Z292" s="28" t="s">
        <v>59</v>
      </c>
    </row>
    <row r="293" spans="2:26" x14ac:dyDescent="0.4">
      <c r="B293">
        <v>291</v>
      </c>
      <c r="D293">
        <v>2024</v>
      </c>
      <c r="E293" t="s">
        <v>14</v>
      </c>
      <c r="F293">
        <v>0</v>
      </c>
      <c r="H293">
        <v>1</v>
      </c>
      <c r="J293">
        <v>321</v>
      </c>
      <c r="K293" t="s">
        <v>2172</v>
      </c>
      <c r="L293" s="15">
        <v>45624</v>
      </c>
      <c r="M293" t="s">
        <v>2375</v>
      </c>
      <c r="N293" t="s">
        <v>2376</v>
      </c>
      <c r="O293">
        <v>2647.71</v>
      </c>
      <c r="P293" t="s">
        <v>2177</v>
      </c>
      <c r="Q293">
        <v>1</v>
      </c>
      <c r="R293" t="s">
        <v>59</v>
      </c>
      <c r="S293" t="s">
        <v>345</v>
      </c>
      <c r="T293" t="s">
        <v>1070</v>
      </c>
      <c r="U293" s="20" t="str">
        <f>VLOOKUP(S293,$Y:$Y,1,FALSE)</f>
        <v>a0e45c7cbcdca263d6b592435d758b03bd462a5d658dd29355cf38a8bcee17e5</v>
      </c>
      <c r="X293" s="24">
        <v>292</v>
      </c>
      <c r="Y293" s="27" t="s">
        <v>346</v>
      </c>
      <c r="Z293" s="28" t="s">
        <v>59</v>
      </c>
    </row>
    <row r="294" spans="2:26" x14ac:dyDescent="0.4">
      <c r="B294">
        <v>292</v>
      </c>
      <c r="D294">
        <v>2024</v>
      </c>
      <c r="E294" t="s">
        <v>14</v>
      </c>
      <c r="F294">
        <v>0</v>
      </c>
      <c r="H294">
        <v>1</v>
      </c>
      <c r="J294">
        <v>321</v>
      </c>
      <c r="K294" t="s">
        <v>2172</v>
      </c>
      <c r="L294" s="15">
        <v>45626</v>
      </c>
      <c r="M294" t="s">
        <v>2377</v>
      </c>
      <c r="N294">
        <v>38841241300014</v>
      </c>
      <c r="O294">
        <v>-0.09</v>
      </c>
      <c r="P294" t="s">
        <v>2174</v>
      </c>
      <c r="Q294">
        <v>1</v>
      </c>
      <c r="R294" t="s">
        <v>59</v>
      </c>
      <c r="S294" t="s">
        <v>346</v>
      </c>
      <c r="T294" t="s">
        <v>1070</v>
      </c>
      <c r="U294" s="20" t="str">
        <f>VLOOKUP(S294,$Y:$Y,1,FALSE)</f>
        <v>c4e1d5790184c4356643e6327b2897ab95404430c4225b4bdefbac2acd814c96</v>
      </c>
      <c r="X294" s="24">
        <v>293</v>
      </c>
      <c r="Y294" s="27" t="s">
        <v>347</v>
      </c>
      <c r="Z294" s="28" t="s">
        <v>59</v>
      </c>
    </row>
    <row r="295" spans="2:26" x14ac:dyDescent="0.4">
      <c r="B295">
        <v>293</v>
      </c>
      <c r="D295">
        <v>2024</v>
      </c>
      <c r="E295" t="s">
        <v>14</v>
      </c>
      <c r="F295">
        <v>0</v>
      </c>
      <c r="H295">
        <v>1</v>
      </c>
      <c r="J295">
        <v>321</v>
      </c>
      <c r="K295" t="s">
        <v>2172</v>
      </c>
      <c r="L295" s="15">
        <v>45649</v>
      </c>
      <c r="M295" t="s">
        <v>2378</v>
      </c>
      <c r="N295" t="s">
        <v>2379</v>
      </c>
      <c r="O295">
        <v>5148.3599999999997</v>
      </c>
      <c r="P295" t="s">
        <v>2177</v>
      </c>
      <c r="Q295">
        <v>1</v>
      </c>
      <c r="R295" t="s">
        <v>59</v>
      </c>
      <c r="S295" t="s">
        <v>347</v>
      </c>
      <c r="T295" t="s">
        <v>1070</v>
      </c>
      <c r="U295" s="20" t="str">
        <f>VLOOKUP(S295,$Y:$Y,1,FALSE)</f>
        <v>9b31d11643351f20c38fc9d822daf762702e0074c09ba8a2f1cd9ec2e685e14d</v>
      </c>
      <c r="X295" s="24">
        <v>294</v>
      </c>
      <c r="Y295" s="27" t="s">
        <v>348</v>
      </c>
      <c r="Z295" s="28" t="s">
        <v>59</v>
      </c>
    </row>
    <row r="296" spans="2:26" x14ac:dyDescent="0.4">
      <c r="B296">
        <v>294</v>
      </c>
      <c r="D296">
        <v>2024</v>
      </c>
      <c r="E296" t="s">
        <v>14</v>
      </c>
      <c r="F296">
        <v>0</v>
      </c>
      <c r="H296">
        <v>1</v>
      </c>
      <c r="J296">
        <v>322</v>
      </c>
      <c r="K296" t="s">
        <v>2184</v>
      </c>
      <c r="L296" s="15">
        <v>45320</v>
      </c>
      <c r="M296" t="s">
        <v>2380</v>
      </c>
      <c r="N296" t="s">
        <v>2346</v>
      </c>
      <c r="O296">
        <v>608.84</v>
      </c>
      <c r="P296" t="s">
        <v>2177</v>
      </c>
      <c r="Q296">
        <v>1</v>
      </c>
      <c r="R296" t="s">
        <v>59</v>
      </c>
      <c r="S296" t="s">
        <v>348</v>
      </c>
      <c r="T296" t="s">
        <v>1070</v>
      </c>
      <c r="U296" s="20" t="str">
        <f>VLOOKUP(S296,$Y:$Y,1,FALSE)</f>
        <v>b8f785bbc3cb68d1a207362cb1fe71e6a9e2577f9822ead4c463bac143a27f5c</v>
      </c>
      <c r="X296" s="24">
        <v>295</v>
      </c>
      <c r="Y296" s="27" t="s">
        <v>349</v>
      </c>
      <c r="Z296" s="28" t="s">
        <v>59</v>
      </c>
    </row>
    <row r="297" spans="2:26" x14ac:dyDescent="0.4">
      <c r="B297">
        <v>295</v>
      </c>
      <c r="D297">
        <v>2024</v>
      </c>
      <c r="E297" t="s">
        <v>14</v>
      </c>
      <c r="F297">
        <v>0</v>
      </c>
      <c r="H297">
        <v>1</v>
      </c>
      <c r="J297">
        <v>322</v>
      </c>
      <c r="K297" t="s">
        <v>2184</v>
      </c>
      <c r="L297" s="15">
        <v>45322</v>
      </c>
      <c r="M297" t="s">
        <v>2381</v>
      </c>
      <c r="N297" t="s">
        <v>2382</v>
      </c>
      <c r="O297">
        <v>0.66</v>
      </c>
      <c r="P297" t="s">
        <v>2187</v>
      </c>
      <c r="Q297">
        <v>1</v>
      </c>
      <c r="R297" t="s">
        <v>59</v>
      </c>
      <c r="S297" t="s">
        <v>349</v>
      </c>
      <c r="T297" t="s">
        <v>1070</v>
      </c>
      <c r="U297" s="20" t="str">
        <f>VLOOKUP(S297,$Y:$Y,1,FALSE)</f>
        <v>b2d6ad2dc6df9ea3f083e07e8d6e73507c12a00d0666f816282a7ce1a1dd0a40</v>
      </c>
      <c r="X297" s="24">
        <v>296</v>
      </c>
      <c r="Y297" s="27" t="s">
        <v>350</v>
      </c>
      <c r="Z297" s="28" t="s">
        <v>59</v>
      </c>
    </row>
    <row r="298" spans="2:26" x14ac:dyDescent="0.4">
      <c r="B298">
        <v>296</v>
      </c>
      <c r="D298">
        <v>2024</v>
      </c>
      <c r="E298" t="s">
        <v>14</v>
      </c>
      <c r="F298">
        <v>0</v>
      </c>
      <c r="H298">
        <v>1</v>
      </c>
      <c r="J298">
        <v>322</v>
      </c>
      <c r="K298" t="s">
        <v>2184</v>
      </c>
      <c r="L298" s="15">
        <v>45344</v>
      </c>
      <c r="M298" t="s">
        <v>2383</v>
      </c>
      <c r="N298" t="s">
        <v>2349</v>
      </c>
      <c r="O298">
        <v>608.84</v>
      </c>
      <c r="P298" t="s">
        <v>2177</v>
      </c>
      <c r="Q298">
        <v>1</v>
      </c>
      <c r="R298" t="s">
        <v>59</v>
      </c>
      <c r="S298" t="s">
        <v>350</v>
      </c>
      <c r="T298" t="s">
        <v>1070</v>
      </c>
      <c r="U298" s="20" t="str">
        <f>VLOOKUP(S298,$Y:$Y,1,FALSE)</f>
        <v>05433a27d420fdb8092b6df8c947ef161b12df064a41386ececdce35900d79f8</v>
      </c>
      <c r="X298" s="24">
        <v>297</v>
      </c>
      <c r="Y298" s="27" t="s">
        <v>351</v>
      </c>
      <c r="Z298" s="28" t="s">
        <v>59</v>
      </c>
    </row>
    <row r="299" spans="2:26" x14ac:dyDescent="0.4">
      <c r="B299">
        <v>297</v>
      </c>
      <c r="D299">
        <v>2024</v>
      </c>
      <c r="E299" t="s">
        <v>14</v>
      </c>
      <c r="F299">
        <v>0</v>
      </c>
      <c r="H299">
        <v>1</v>
      </c>
      <c r="J299">
        <v>322</v>
      </c>
      <c r="K299" t="s">
        <v>2184</v>
      </c>
      <c r="L299" s="15">
        <v>45351</v>
      </c>
      <c r="M299" t="s">
        <v>2384</v>
      </c>
      <c r="N299" t="s">
        <v>2385</v>
      </c>
      <c r="O299">
        <v>0.66</v>
      </c>
      <c r="P299" t="s">
        <v>2187</v>
      </c>
      <c r="Q299">
        <v>1</v>
      </c>
      <c r="R299" t="s">
        <v>59</v>
      </c>
      <c r="S299" t="s">
        <v>351</v>
      </c>
      <c r="T299" t="s">
        <v>1070</v>
      </c>
      <c r="U299" s="20" t="str">
        <f>VLOOKUP(S299,$Y:$Y,1,FALSE)</f>
        <v>e880cdd4b45cf48405b0455730c0bf6f393ab0a5e17ea208ef62254c3e516e8a</v>
      </c>
      <c r="X299" s="24">
        <v>298</v>
      </c>
      <c r="Y299" s="27" t="s">
        <v>352</v>
      </c>
      <c r="Z299" s="28" t="s">
        <v>59</v>
      </c>
    </row>
    <row r="300" spans="2:26" x14ac:dyDescent="0.4">
      <c r="B300">
        <v>298</v>
      </c>
      <c r="D300">
        <v>2024</v>
      </c>
      <c r="E300" t="s">
        <v>14</v>
      </c>
      <c r="F300">
        <v>0</v>
      </c>
      <c r="H300">
        <v>1</v>
      </c>
      <c r="J300">
        <v>322</v>
      </c>
      <c r="K300" t="s">
        <v>2184</v>
      </c>
      <c r="L300" s="15">
        <v>45378</v>
      </c>
      <c r="M300" t="s">
        <v>2386</v>
      </c>
      <c r="N300" t="s">
        <v>2352</v>
      </c>
      <c r="O300">
        <v>648.84</v>
      </c>
      <c r="P300" t="s">
        <v>2177</v>
      </c>
      <c r="Q300">
        <v>1</v>
      </c>
      <c r="R300" t="s">
        <v>59</v>
      </c>
      <c r="S300" t="s">
        <v>352</v>
      </c>
      <c r="T300" t="s">
        <v>1070</v>
      </c>
      <c r="U300" s="20" t="str">
        <f>VLOOKUP(S300,$Y:$Y,1,FALSE)</f>
        <v>7598e73e209ffd60838bab3b9a0ecbbcb550d51daa87c41b502286c62b9d352e</v>
      </c>
      <c r="X300" s="24">
        <v>299</v>
      </c>
      <c r="Y300" s="27" t="s">
        <v>353</v>
      </c>
      <c r="Z300" s="28" t="s">
        <v>59</v>
      </c>
    </row>
    <row r="301" spans="2:26" x14ac:dyDescent="0.4">
      <c r="B301">
        <v>299</v>
      </c>
      <c r="D301">
        <v>2024</v>
      </c>
      <c r="E301" t="s">
        <v>14</v>
      </c>
      <c r="F301">
        <v>0</v>
      </c>
      <c r="H301">
        <v>1</v>
      </c>
      <c r="J301">
        <v>322</v>
      </c>
      <c r="K301" t="s">
        <v>2184</v>
      </c>
      <c r="L301" s="15">
        <v>45382</v>
      </c>
      <c r="M301" t="s">
        <v>2387</v>
      </c>
      <c r="N301" t="s">
        <v>2388</v>
      </c>
      <c r="O301">
        <v>0.28999999999999998</v>
      </c>
      <c r="P301" t="s">
        <v>2187</v>
      </c>
      <c r="Q301">
        <v>1</v>
      </c>
      <c r="R301" t="s">
        <v>59</v>
      </c>
      <c r="S301" t="s">
        <v>353</v>
      </c>
      <c r="T301" t="s">
        <v>1070</v>
      </c>
      <c r="U301" s="20" t="str">
        <f>VLOOKUP(S301,$Y:$Y,1,FALSE)</f>
        <v>7dd3908b94b5f27abbce6f072683c83b0c6290723747e125182ae01ad86f19f8</v>
      </c>
      <c r="X301" s="24">
        <v>300</v>
      </c>
      <c r="Y301" s="27" t="s">
        <v>354</v>
      </c>
      <c r="Z301" s="28" t="s">
        <v>59</v>
      </c>
    </row>
    <row r="302" spans="2:26" x14ac:dyDescent="0.4">
      <c r="B302">
        <v>300</v>
      </c>
      <c r="D302">
        <v>2024</v>
      </c>
      <c r="E302" t="s">
        <v>14</v>
      </c>
      <c r="F302">
        <v>0</v>
      </c>
      <c r="H302">
        <v>1</v>
      </c>
      <c r="J302">
        <v>322</v>
      </c>
      <c r="K302" t="s">
        <v>2184</v>
      </c>
      <c r="L302" s="15">
        <v>45407</v>
      </c>
      <c r="M302" t="s">
        <v>2389</v>
      </c>
      <c r="N302" t="s">
        <v>2355</v>
      </c>
      <c r="O302">
        <v>648.62</v>
      </c>
      <c r="P302" t="s">
        <v>2177</v>
      </c>
      <c r="Q302">
        <v>1</v>
      </c>
      <c r="R302" t="s">
        <v>59</v>
      </c>
      <c r="S302" t="s">
        <v>354</v>
      </c>
      <c r="T302" t="s">
        <v>1070</v>
      </c>
      <c r="U302" s="20" t="str">
        <f>VLOOKUP(S302,$Y:$Y,1,FALSE)</f>
        <v>bf906353cc1c3318026553e688ec4954f1059ebc730fabbc35d83a523265321c</v>
      </c>
      <c r="X302" s="24">
        <v>301</v>
      </c>
      <c r="Y302" s="27" t="s">
        <v>355</v>
      </c>
      <c r="Z302" s="28" t="s">
        <v>59</v>
      </c>
    </row>
    <row r="303" spans="2:26" x14ac:dyDescent="0.4">
      <c r="B303">
        <v>301</v>
      </c>
      <c r="D303">
        <v>2024</v>
      </c>
      <c r="E303" t="s">
        <v>14</v>
      </c>
      <c r="F303">
        <v>0</v>
      </c>
      <c r="H303">
        <v>1</v>
      </c>
      <c r="J303">
        <v>322</v>
      </c>
      <c r="K303" t="s">
        <v>2184</v>
      </c>
      <c r="L303" s="15">
        <v>45412</v>
      </c>
      <c r="M303" t="s">
        <v>2390</v>
      </c>
      <c r="N303" t="s">
        <v>2391</v>
      </c>
      <c r="O303">
        <v>0.51</v>
      </c>
      <c r="P303" t="s">
        <v>2187</v>
      </c>
      <c r="Q303">
        <v>1</v>
      </c>
      <c r="R303" t="s">
        <v>59</v>
      </c>
      <c r="S303" t="s">
        <v>355</v>
      </c>
      <c r="T303" t="s">
        <v>1070</v>
      </c>
      <c r="U303" s="20" t="str">
        <f>VLOOKUP(S303,$Y:$Y,1,FALSE)</f>
        <v>292c732f88e837f501a3ee6b9456957ab084c40dd47cbd9b736949a40a8d7685</v>
      </c>
      <c r="X303" s="24">
        <v>302</v>
      </c>
      <c r="Y303" s="27" t="s">
        <v>356</v>
      </c>
      <c r="Z303" s="28" t="s">
        <v>59</v>
      </c>
    </row>
    <row r="304" spans="2:26" x14ac:dyDescent="0.4">
      <c r="B304">
        <v>302</v>
      </c>
      <c r="D304">
        <v>2024</v>
      </c>
      <c r="E304" t="s">
        <v>14</v>
      </c>
      <c r="F304">
        <v>0</v>
      </c>
      <c r="H304">
        <v>1</v>
      </c>
      <c r="J304">
        <v>322</v>
      </c>
      <c r="K304" t="s">
        <v>2184</v>
      </c>
      <c r="L304" s="15">
        <v>45435</v>
      </c>
      <c r="M304" t="s">
        <v>2392</v>
      </c>
      <c r="N304" t="s">
        <v>2358</v>
      </c>
      <c r="O304">
        <v>693.62</v>
      </c>
      <c r="P304" t="s">
        <v>2177</v>
      </c>
      <c r="Q304">
        <v>1</v>
      </c>
      <c r="R304" t="s">
        <v>59</v>
      </c>
      <c r="S304" t="s">
        <v>356</v>
      </c>
      <c r="T304" t="s">
        <v>1070</v>
      </c>
      <c r="U304" s="20" t="str">
        <f>VLOOKUP(S304,$Y:$Y,1,FALSE)</f>
        <v>6ff34c7944c744bb4dc97bee4b5970a2c7ec5e3c1a571b4bbb37bb6d99a870a4</v>
      </c>
      <c r="X304" s="24">
        <v>303</v>
      </c>
      <c r="Y304" s="27" t="s">
        <v>357</v>
      </c>
      <c r="Z304" s="28" t="s">
        <v>59</v>
      </c>
    </row>
    <row r="305" spans="2:26" x14ac:dyDescent="0.4">
      <c r="B305">
        <v>303</v>
      </c>
      <c r="D305">
        <v>2024</v>
      </c>
      <c r="E305" t="s">
        <v>14</v>
      </c>
      <c r="F305">
        <v>0</v>
      </c>
      <c r="H305">
        <v>1</v>
      </c>
      <c r="J305">
        <v>322</v>
      </c>
      <c r="K305" t="s">
        <v>2184</v>
      </c>
      <c r="L305" s="15">
        <v>45442</v>
      </c>
      <c r="M305" t="s">
        <v>2393</v>
      </c>
      <c r="N305" t="s">
        <v>2394</v>
      </c>
      <c r="O305">
        <v>0.08</v>
      </c>
      <c r="P305" t="s">
        <v>2187</v>
      </c>
      <c r="Q305">
        <v>1</v>
      </c>
      <c r="R305" t="s">
        <v>59</v>
      </c>
      <c r="S305" t="s">
        <v>357</v>
      </c>
      <c r="T305" t="s">
        <v>1070</v>
      </c>
      <c r="U305" s="20" t="str">
        <f>VLOOKUP(S305,$Y:$Y,1,FALSE)</f>
        <v>da711ca38d67cfa257078dc9d0bf8a76965c18e6c152d087d3c4861346c446b4</v>
      </c>
      <c r="X305" s="24">
        <v>304</v>
      </c>
      <c r="Y305" s="27" t="s">
        <v>358</v>
      </c>
      <c r="Z305" s="28" t="s">
        <v>59</v>
      </c>
    </row>
    <row r="306" spans="2:26" x14ac:dyDescent="0.4">
      <c r="B306">
        <v>304</v>
      </c>
      <c r="D306">
        <v>2024</v>
      </c>
      <c r="E306" t="s">
        <v>14</v>
      </c>
      <c r="F306">
        <v>0</v>
      </c>
      <c r="H306">
        <v>1</v>
      </c>
      <c r="J306">
        <v>322</v>
      </c>
      <c r="K306" t="s">
        <v>2184</v>
      </c>
      <c r="L306" s="15">
        <v>45470</v>
      </c>
      <c r="M306" t="s">
        <v>2395</v>
      </c>
      <c r="N306" t="s">
        <v>2361</v>
      </c>
      <c r="O306">
        <v>724.81</v>
      </c>
      <c r="P306" t="s">
        <v>2177</v>
      </c>
      <c r="Q306">
        <v>1</v>
      </c>
      <c r="R306" t="s">
        <v>59</v>
      </c>
      <c r="S306" t="s">
        <v>358</v>
      </c>
      <c r="T306" t="s">
        <v>1070</v>
      </c>
      <c r="U306" s="20" t="str">
        <f>VLOOKUP(S306,$Y:$Y,1,FALSE)</f>
        <v>2df1fdc4ffaaa5fb352ff93e10db6bb924c18e6f5df547f3bd9f090643555458</v>
      </c>
      <c r="X306" s="24">
        <v>305</v>
      </c>
      <c r="Y306" s="27" t="s">
        <v>359</v>
      </c>
      <c r="Z306" s="28" t="s">
        <v>59</v>
      </c>
    </row>
    <row r="307" spans="2:26" x14ac:dyDescent="0.4">
      <c r="B307">
        <v>305</v>
      </c>
      <c r="D307">
        <v>2024</v>
      </c>
      <c r="E307" t="s">
        <v>14</v>
      </c>
      <c r="F307">
        <v>0</v>
      </c>
      <c r="H307">
        <v>1</v>
      </c>
      <c r="J307">
        <v>322</v>
      </c>
      <c r="K307" t="s">
        <v>2184</v>
      </c>
      <c r="L307" s="15">
        <v>45475</v>
      </c>
      <c r="M307" t="s">
        <v>2396</v>
      </c>
      <c r="N307" t="s">
        <v>2397</v>
      </c>
      <c r="O307">
        <v>-0.51</v>
      </c>
      <c r="P307" t="s">
        <v>2187</v>
      </c>
      <c r="Q307">
        <v>1</v>
      </c>
      <c r="R307" t="s">
        <v>59</v>
      </c>
      <c r="S307" t="s">
        <v>359</v>
      </c>
      <c r="T307" t="s">
        <v>1070</v>
      </c>
      <c r="U307" s="20" t="str">
        <f>VLOOKUP(S307,$Y:$Y,1,FALSE)</f>
        <v>8bc366af436290c45f33bb4bbc9e8365ecba1860790cd97d3d6262780a9505b2</v>
      </c>
      <c r="X307" s="24">
        <v>306</v>
      </c>
      <c r="Y307" s="27" t="s">
        <v>360</v>
      </c>
      <c r="Z307" s="28" t="s">
        <v>59</v>
      </c>
    </row>
    <row r="308" spans="2:26" x14ac:dyDescent="0.4">
      <c r="B308">
        <v>306</v>
      </c>
      <c r="D308">
        <v>2024</v>
      </c>
      <c r="E308" t="s">
        <v>14</v>
      </c>
      <c r="F308">
        <v>0</v>
      </c>
      <c r="H308">
        <v>1</v>
      </c>
      <c r="J308">
        <v>322</v>
      </c>
      <c r="K308" t="s">
        <v>2184</v>
      </c>
      <c r="L308" s="15">
        <v>45499</v>
      </c>
      <c r="M308" t="s">
        <v>2398</v>
      </c>
      <c r="N308" t="s">
        <v>2364</v>
      </c>
      <c r="O308">
        <v>701.16</v>
      </c>
      <c r="P308" t="s">
        <v>2177</v>
      </c>
      <c r="Q308">
        <v>1</v>
      </c>
      <c r="R308" t="s">
        <v>59</v>
      </c>
      <c r="S308" t="s">
        <v>360</v>
      </c>
      <c r="T308" t="s">
        <v>1070</v>
      </c>
      <c r="U308" s="20" t="str">
        <f>VLOOKUP(S308,$Y:$Y,1,FALSE)</f>
        <v>528b5c04d7c81a1da32ebc827a377549a522ac35c68d65dab873c117214fdc0d</v>
      </c>
      <c r="X308" s="24">
        <v>307</v>
      </c>
      <c r="Y308" s="27" t="s">
        <v>361</v>
      </c>
      <c r="Z308" s="28" t="s">
        <v>59</v>
      </c>
    </row>
    <row r="309" spans="2:26" x14ac:dyDescent="0.4">
      <c r="B309">
        <v>307</v>
      </c>
      <c r="D309">
        <v>2024</v>
      </c>
      <c r="E309" t="s">
        <v>14</v>
      </c>
      <c r="F309">
        <v>0</v>
      </c>
      <c r="H309">
        <v>1</v>
      </c>
      <c r="J309">
        <v>322</v>
      </c>
      <c r="K309" t="s">
        <v>2184</v>
      </c>
      <c r="L309" s="15">
        <v>45504</v>
      </c>
      <c r="M309" t="s">
        <v>2399</v>
      </c>
      <c r="N309" t="s">
        <v>2400</v>
      </c>
      <c r="O309">
        <v>0.68</v>
      </c>
      <c r="P309" t="s">
        <v>2187</v>
      </c>
      <c r="Q309">
        <v>1</v>
      </c>
      <c r="R309" t="s">
        <v>59</v>
      </c>
      <c r="S309" t="s">
        <v>361</v>
      </c>
      <c r="T309" t="s">
        <v>1070</v>
      </c>
      <c r="U309" s="20" t="str">
        <f>VLOOKUP(S309,$Y:$Y,1,FALSE)</f>
        <v>cd03d8a34d6a21e1d74e15c9a49d672dda95892f69b7a53a34cd6fc5c18a61d8</v>
      </c>
      <c r="X309" s="24">
        <v>308</v>
      </c>
      <c r="Y309" s="27" t="s">
        <v>362</v>
      </c>
      <c r="Z309" s="28" t="s">
        <v>59</v>
      </c>
    </row>
    <row r="310" spans="2:26" x14ac:dyDescent="0.4">
      <c r="B310">
        <v>308</v>
      </c>
      <c r="D310">
        <v>2024</v>
      </c>
      <c r="E310" t="s">
        <v>14</v>
      </c>
      <c r="F310">
        <v>0</v>
      </c>
      <c r="H310">
        <v>1</v>
      </c>
      <c r="J310">
        <v>322</v>
      </c>
      <c r="K310" t="s">
        <v>2184</v>
      </c>
      <c r="L310" s="15">
        <v>45527</v>
      </c>
      <c r="M310" t="s">
        <v>2401</v>
      </c>
      <c r="N310" t="s">
        <v>2367</v>
      </c>
      <c r="O310">
        <v>693.44</v>
      </c>
      <c r="P310" t="s">
        <v>2177</v>
      </c>
      <c r="Q310">
        <v>1</v>
      </c>
      <c r="R310" t="s">
        <v>59</v>
      </c>
      <c r="S310" t="s">
        <v>362</v>
      </c>
      <c r="T310" t="s">
        <v>1070</v>
      </c>
      <c r="U310" s="20" t="str">
        <f>VLOOKUP(S310,$Y:$Y,1,FALSE)</f>
        <v>21690943cb89f28adfacefa0a18dc8170ff6f3a4f84827fefa82ae53ba8f472f</v>
      </c>
      <c r="X310" s="24">
        <v>309</v>
      </c>
      <c r="Y310" s="27" t="s">
        <v>363</v>
      </c>
      <c r="Z310" s="28" t="s">
        <v>59</v>
      </c>
    </row>
    <row r="311" spans="2:26" x14ac:dyDescent="0.4">
      <c r="B311">
        <v>309</v>
      </c>
      <c r="D311">
        <v>2024</v>
      </c>
      <c r="E311" t="s">
        <v>14</v>
      </c>
      <c r="F311">
        <v>0</v>
      </c>
      <c r="H311">
        <v>1</v>
      </c>
      <c r="J311">
        <v>322</v>
      </c>
      <c r="K311" t="s">
        <v>2184</v>
      </c>
      <c r="L311" s="15">
        <v>45534</v>
      </c>
      <c r="M311" t="s">
        <v>2402</v>
      </c>
      <c r="N311" t="s">
        <v>2403</v>
      </c>
      <c r="O311">
        <v>0.26</v>
      </c>
      <c r="P311" t="s">
        <v>2187</v>
      </c>
      <c r="Q311">
        <v>1</v>
      </c>
      <c r="R311" t="s">
        <v>59</v>
      </c>
      <c r="S311" t="s">
        <v>363</v>
      </c>
      <c r="T311" t="s">
        <v>1070</v>
      </c>
      <c r="U311" s="20" t="str">
        <f>VLOOKUP(S311,$Y:$Y,1,FALSE)</f>
        <v>254fa4825b21878113a0e26fbac6d18da24ceb043423f445eef61271fbc6d6a6</v>
      </c>
      <c r="X311" s="24">
        <v>310</v>
      </c>
      <c r="Y311" s="27" t="s">
        <v>364</v>
      </c>
      <c r="Z311" s="28" t="s">
        <v>59</v>
      </c>
    </row>
    <row r="312" spans="2:26" x14ac:dyDescent="0.4">
      <c r="B312">
        <v>310</v>
      </c>
      <c r="D312">
        <v>2024</v>
      </c>
      <c r="E312" t="s">
        <v>14</v>
      </c>
      <c r="F312">
        <v>0</v>
      </c>
      <c r="H312">
        <v>1</v>
      </c>
      <c r="J312">
        <v>322</v>
      </c>
      <c r="K312" t="s">
        <v>2184</v>
      </c>
      <c r="L312" s="15">
        <v>45565</v>
      </c>
      <c r="M312" t="s">
        <v>2404</v>
      </c>
      <c r="N312" t="s">
        <v>2370</v>
      </c>
      <c r="O312">
        <v>692.87</v>
      </c>
      <c r="P312" t="s">
        <v>2177</v>
      </c>
      <c r="Q312">
        <v>1</v>
      </c>
      <c r="R312" t="s">
        <v>59</v>
      </c>
      <c r="S312" t="s">
        <v>364</v>
      </c>
      <c r="T312" t="s">
        <v>1070</v>
      </c>
      <c r="U312" s="20" t="str">
        <f>VLOOKUP(S312,$Y:$Y,1,FALSE)</f>
        <v>bf909b57d280a735f1ca6ea2c374b08af2215986f5e83dab53ecd8e1cc15006c</v>
      </c>
      <c r="X312" s="24">
        <v>311</v>
      </c>
      <c r="Y312" s="27" t="s">
        <v>365</v>
      </c>
      <c r="Z312" s="28" t="s">
        <v>59</v>
      </c>
    </row>
    <row r="313" spans="2:26" x14ac:dyDescent="0.4">
      <c r="B313">
        <v>311</v>
      </c>
      <c r="D313">
        <v>2024</v>
      </c>
      <c r="E313" t="s">
        <v>14</v>
      </c>
      <c r="F313">
        <v>0</v>
      </c>
      <c r="H313">
        <v>1</v>
      </c>
      <c r="J313">
        <v>322</v>
      </c>
      <c r="K313" t="s">
        <v>2184</v>
      </c>
      <c r="L313" s="15">
        <v>45565</v>
      </c>
      <c r="M313" t="s">
        <v>2405</v>
      </c>
      <c r="N313" t="s">
        <v>2406</v>
      </c>
      <c r="O313">
        <v>-0.17</v>
      </c>
      <c r="P313" t="s">
        <v>2187</v>
      </c>
      <c r="Q313">
        <v>1</v>
      </c>
      <c r="R313" t="s">
        <v>59</v>
      </c>
      <c r="S313" t="s">
        <v>365</v>
      </c>
      <c r="T313" t="s">
        <v>1070</v>
      </c>
      <c r="U313" s="20" t="str">
        <f>VLOOKUP(S313,$Y:$Y,1,FALSE)</f>
        <v>a42c9caa6abbf701ddca5fe209aae1a155739b4576b58ec2e0d8c3224c82b234</v>
      </c>
      <c r="X313" s="24">
        <v>312</v>
      </c>
      <c r="Y313" s="27" t="s">
        <v>366</v>
      </c>
      <c r="Z313" s="28" t="s">
        <v>59</v>
      </c>
    </row>
    <row r="314" spans="2:26" x14ac:dyDescent="0.4">
      <c r="B314">
        <v>312</v>
      </c>
      <c r="D314">
        <v>2024</v>
      </c>
      <c r="E314" t="s">
        <v>14</v>
      </c>
      <c r="F314">
        <v>0</v>
      </c>
      <c r="H314">
        <v>1</v>
      </c>
      <c r="J314">
        <v>322</v>
      </c>
      <c r="K314" t="s">
        <v>2184</v>
      </c>
      <c r="L314" s="15">
        <v>45590</v>
      </c>
      <c r="M314" t="s">
        <v>2407</v>
      </c>
      <c r="N314" t="s">
        <v>2373</v>
      </c>
      <c r="O314">
        <v>694.61</v>
      </c>
      <c r="P314" t="s">
        <v>2177</v>
      </c>
      <c r="Q314">
        <v>1</v>
      </c>
      <c r="R314" t="s">
        <v>59</v>
      </c>
      <c r="S314" t="s">
        <v>366</v>
      </c>
      <c r="T314" t="s">
        <v>1070</v>
      </c>
      <c r="U314" s="20" t="str">
        <f>VLOOKUP(S314,$Y:$Y,1,FALSE)</f>
        <v>03c4d98ccea9c82b15f7de9e08648c8c673b37bd685a82c1ab5ca7445434c5eb</v>
      </c>
      <c r="X314" s="24">
        <v>313</v>
      </c>
      <c r="Y314" s="27" t="s">
        <v>367</v>
      </c>
      <c r="Z314" s="28" t="s">
        <v>59</v>
      </c>
    </row>
    <row r="315" spans="2:26" x14ac:dyDescent="0.4">
      <c r="B315">
        <v>313</v>
      </c>
      <c r="D315">
        <v>2024</v>
      </c>
      <c r="E315" t="s">
        <v>14</v>
      </c>
      <c r="F315">
        <v>0</v>
      </c>
      <c r="H315">
        <v>1</v>
      </c>
      <c r="J315">
        <v>322</v>
      </c>
      <c r="K315" t="s">
        <v>2184</v>
      </c>
      <c r="L315" s="15">
        <v>45604</v>
      </c>
      <c r="M315" t="s">
        <v>2408</v>
      </c>
      <c r="N315" t="s">
        <v>2409</v>
      </c>
      <c r="O315">
        <v>0.09</v>
      </c>
      <c r="P315" t="s">
        <v>2187</v>
      </c>
      <c r="Q315">
        <v>1</v>
      </c>
      <c r="R315" t="s">
        <v>59</v>
      </c>
      <c r="S315" t="s">
        <v>367</v>
      </c>
      <c r="T315" t="s">
        <v>1070</v>
      </c>
      <c r="U315" s="20" t="str">
        <f>VLOOKUP(S315,$Y:$Y,1,FALSE)</f>
        <v>9f2969dd14b6da5c7411e0457a26b73daa055e70f528893bcc9a64dd60ea8d82</v>
      </c>
      <c r="X315" s="24">
        <v>314</v>
      </c>
      <c r="Y315" s="27" t="s">
        <v>368</v>
      </c>
      <c r="Z315" s="28" t="s">
        <v>59</v>
      </c>
    </row>
    <row r="316" spans="2:26" x14ac:dyDescent="0.4">
      <c r="B316">
        <v>314</v>
      </c>
      <c r="D316">
        <v>2024</v>
      </c>
      <c r="E316" t="s">
        <v>14</v>
      </c>
      <c r="F316">
        <v>0</v>
      </c>
      <c r="H316">
        <v>1</v>
      </c>
      <c r="J316">
        <v>322</v>
      </c>
      <c r="K316" t="s">
        <v>2184</v>
      </c>
      <c r="L316" s="15">
        <v>45624</v>
      </c>
      <c r="M316" t="s">
        <v>2410</v>
      </c>
      <c r="N316" t="s">
        <v>2376</v>
      </c>
      <c r="O316">
        <v>667.63</v>
      </c>
      <c r="P316" t="s">
        <v>2177</v>
      </c>
      <c r="Q316">
        <v>1</v>
      </c>
      <c r="R316" t="s">
        <v>59</v>
      </c>
      <c r="S316" t="s">
        <v>368</v>
      </c>
      <c r="T316" t="s">
        <v>1070</v>
      </c>
      <c r="U316" s="20" t="str">
        <f>VLOOKUP(S316,$Y:$Y,1,FALSE)</f>
        <v>db41193ea903c64a44ba722d42537298e0bcd1eeb34fb532e419643f04ce467c</v>
      </c>
      <c r="X316" s="24">
        <v>315</v>
      </c>
      <c r="Y316" s="27" t="s">
        <v>369</v>
      </c>
      <c r="Z316" s="28" t="s">
        <v>59</v>
      </c>
    </row>
    <row r="317" spans="2:26" x14ac:dyDescent="0.4">
      <c r="B317">
        <v>315</v>
      </c>
      <c r="D317">
        <v>2024</v>
      </c>
      <c r="E317" t="s">
        <v>14</v>
      </c>
      <c r="F317">
        <v>0</v>
      </c>
      <c r="H317">
        <v>1</v>
      </c>
      <c r="J317">
        <v>322</v>
      </c>
      <c r="K317" t="s">
        <v>2184</v>
      </c>
      <c r="L317" s="15">
        <v>45626</v>
      </c>
      <c r="M317" t="s">
        <v>2411</v>
      </c>
      <c r="N317" t="s">
        <v>2412</v>
      </c>
      <c r="O317">
        <v>7.0000000000000007E-2</v>
      </c>
      <c r="P317" t="s">
        <v>2187</v>
      </c>
      <c r="Q317">
        <v>1</v>
      </c>
      <c r="R317" t="s">
        <v>59</v>
      </c>
      <c r="S317" t="s">
        <v>369</v>
      </c>
      <c r="T317" t="s">
        <v>1070</v>
      </c>
      <c r="U317" s="20" t="str">
        <f>VLOOKUP(S317,$Y:$Y,1,FALSE)</f>
        <v>9884e5bb3715a1b711fb0786a2e791392928f1edbe011a7f9691d05d1bdf8b54</v>
      </c>
      <c r="X317" s="24">
        <v>316</v>
      </c>
      <c r="Y317" s="27" t="s">
        <v>370</v>
      </c>
      <c r="Z317" s="28" t="s">
        <v>59</v>
      </c>
    </row>
    <row r="318" spans="2:26" x14ac:dyDescent="0.4">
      <c r="B318">
        <v>316</v>
      </c>
      <c r="D318">
        <v>2024</v>
      </c>
      <c r="E318" t="s">
        <v>14</v>
      </c>
      <c r="F318">
        <v>0</v>
      </c>
      <c r="H318">
        <v>1</v>
      </c>
      <c r="J318">
        <v>322</v>
      </c>
      <c r="K318" t="s">
        <v>2184</v>
      </c>
      <c r="L318" s="15">
        <v>45649</v>
      </c>
      <c r="M318" t="s">
        <v>2413</v>
      </c>
      <c r="N318" t="s">
        <v>2379</v>
      </c>
      <c r="O318">
        <v>2479.92</v>
      </c>
      <c r="P318" t="s">
        <v>2177</v>
      </c>
      <c r="Q318">
        <v>1</v>
      </c>
      <c r="R318" t="s">
        <v>59</v>
      </c>
      <c r="S318" t="s">
        <v>370</v>
      </c>
      <c r="T318" t="s">
        <v>1070</v>
      </c>
      <c r="U318" s="20" t="str">
        <f>VLOOKUP(S318,$Y:$Y,1,FALSE)</f>
        <v>6ddba37f4a51ea50b1321be5acf248dec7e83877eda56fa8d5205abc2b3e6dda</v>
      </c>
      <c r="X318" s="24">
        <v>317</v>
      </c>
      <c r="Y318" s="27" t="s">
        <v>371</v>
      </c>
      <c r="Z318" s="28" t="s">
        <v>59</v>
      </c>
    </row>
    <row r="319" spans="2:26" x14ac:dyDescent="0.4">
      <c r="B319">
        <v>317</v>
      </c>
      <c r="D319">
        <v>2024</v>
      </c>
      <c r="E319" t="s">
        <v>14</v>
      </c>
      <c r="F319">
        <v>0</v>
      </c>
      <c r="H319">
        <v>1</v>
      </c>
      <c r="J319">
        <v>323</v>
      </c>
      <c r="K319" t="s">
        <v>2195</v>
      </c>
      <c r="L319" s="15">
        <v>45320</v>
      </c>
      <c r="M319" t="s">
        <v>2414</v>
      </c>
      <c r="N319" t="s">
        <v>2346</v>
      </c>
      <c r="O319">
        <v>144.44999999999999</v>
      </c>
      <c r="P319" t="s">
        <v>2177</v>
      </c>
      <c r="Q319">
        <v>1</v>
      </c>
      <c r="R319" t="s">
        <v>59</v>
      </c>
      <c r="S319" t="s">
        <v>371</v>
      </c>
      <c r="T319" t="s">
        <v>1070</v>
      </c>
      <c r="U319" s="20" t="str">
        <f>VLOOKUP(S319,$Y:$Y,1,FALSE)</f>
        <v>fd032cc2f0d061e59b440dea47b2b0c588cbf868027d34d3a20d19c6ea4f5268</v>
      </c>
      <c r="X319" s="24">
        <v>318</v>
      </c>
      <c r="Y319" s="27" t="s">
        <v>372</v>
      </c>
      <c r="Z319" s="28" t="s">
        <v>59</v>
      </c>
    </row>
    <row r="320" spans="2:26" x14ac:dyDescent="0.4">
      <c r="B320">
        <v>318</v>
      </c>
      <c r="D320">
        <v>2024</v>
      </c>
      <c r="E320" t="s">
        <v>14</v>
      </c>
      <c r="F320">
        <v>0</v>
      </c>
      <c r="H320">
        <v>1</v>
      </c>
      <c r="J320">
        <v>323</v>
      </c>
      <c r="K320" t="s">
        <v>2195</v>
      </c>
      <c r="L320" s="15">
        <v>45344</v>
      </c>
      <c r="M320" t="s">
        <v>2415</v>
      </c>
      <c r="N320" t="s">
        <v>2349</v>
      </c>
      <c r="O320">
        <v>144.44999999999999</v>
      </c>
      <c r="P320" t="s">
        <v>2177</v>
      </c>
      <c r="Q320">
        <v>1</v>
      </c>
      <c r="R320" t="s">
        <v>59</v>
      </c>
      <c r="S320" t="s">
        <v>372</v>
      </c>
      <c r="T320" t="s">
        <v>1070</v>
      </c>
      <c r="U320" s="20" t="str">
        <f>VLOOKUP(S320,$Y:$Y,1,FALSE)</f>
        <v>82fdcbeb2659b880ed7331449a5bb99c4d370b608c057d18e9359f2a78674cda</v>
      </c>
      <c r="X320" s="24">
        <v>319</v>
      </c>
      <c r="Y320" s="27" t="s">
        <v>373</v>
      </c>
      <c r="Z320" s="28" t="s">
        <v>59</v>
      </c>
    </row>
    <row r="321" spans="2:26" x14ac:dyDescent="0.4">
      <c r="B321">
        <v>319</v>
      </c>
      <c r="D321">
        <v>2024</v>
      </c>
      <c r="E321" t="s">
        <v>14</v>
      </c>
      <c r="F321">
        <v>0</v>
      </c>
      <c r="H321">
        <v>1</v>
      </c>
      <c r="J321">
        <v>323</v>
      </c>
      <c r="K321" t="s">
        <v>2195</v>
      </c>
      <c r="L321" s="15">
        <v>45378</v>
      </c>
      <c r="M321" t="s">
        <v>2416</v>
      </c>
      <c r="N321" t="s">
        <v>2352</v>
      </c>
      <c r="O321">
        <v>153.79</v>
      </c>
      <c r="P321" t="s">
        <v>2177</v>
      </c>
      <c r="Q321">
        <v>1</v>
      </c>
      <c r="R321" t="s">
        <v>59</v>
      </c>
      <c r="S321" t="s">
        <v>373</v>
      </c>
      <c r="T321" t="s">
        <v>1070</v>
      </c>
      <c r="U321" s="20" t="str">
        <f>VLOOKUP(S321,$Y:$Y,1,FALSE)</f>
        <v>e4c7a9e7833a05c2fcf768753926a3982c7bd4729599ae776b2527aaa888b835</v>
      </c>
      <c r="X321" s="24">
        <v>320</v>
      </c>
      <c r="Y321" s="27" t="s">
        <v>374</v>
      </c>
      <c r="Z321" s="28" t="s">
        <v>59</v>
      </c>
    </row>
    <row r="322" spans="2:26" x14ac:dyDescent="0.4">
      <c r="B322">
        <v>320</v>
      </c>
      <c r="D322">
        <v>2024</v>
      </c>
      <c r="E322" t="s">
        <v>14</v>
      </c>
      <c r="F322">
        <v>0</v>
      </c>
      <c r="H322">
        <v>1</v>
      </c>
      <c r="J322">
        <v>323</v>
      </c>
      <c r="K322" t="s">
        <v>2195</v>
      </c>
      <c r="L322" s="15">
        <v>45407</v>
      </c>
      <c r="M322" t="s">
        <v>2417</v>
      </c>
      <c r="N322" t="s">
        <v>2355</v>
      </c>
      <c r="O322">
        <v>153.74</v>
      </c>
      <c r="P322" t="s">
        <v>2177</v>
      </c>
      <c r="Q322">
        <v>1</v>
      </c>
      <c r="R322" t="s">
        <v>59</v>
      </c>
      <c r="S322" t="s">
        <v>374</v>
      </c>
      <c r="T322" t="s">
        <v>1070</v>
      </c>
      <c r="U322" s="20" t="str">
        <f>VLOOKUP(S322,$Y:$Y,1,FALSE)</f>
        <v>4a47599e5f166b992309473d6ce55acc110e8f37e3e99f10af2faa494225675c</v>
      </c>
      <c r="X322" s="24">
        <v>321</v>
      </c>
      <c r="Y322" s="27" t="s">
        <v>375</v>
      </c>
      <c r="Z322" s="28" t="s">
        <v>59</v>
      </c>
    </row>
    <row r="323" spans="2:26" x14ac:dyDescent="0.4">
      <c r="B323">
        <v>321</v>
      </c>
      <c r="D323">
        <v>2024</v>
      </c>
      <c r="E323" t="s">
        <v>14</v>
      </c>
      <c r="F323">
        <v>0</v>
      </c>
      <c r="H323">
        <v>1</v>
      </c>
      <c r="J323">
        <v>323</v>
      </c>
      <c r="K323" t="s">
        <v>2195</v>
      </c>
      <c r="L323" s="15">
        <v>45435</v>
      </c>
      <c r="M323" t="s">
        <v>2418</v>
      </c>
      <c r="N323" t="s">
        <v>2358</v>
      </c>
      <c r="O323">
        <v>164.26</v>
      </c>
      <c r="P323" t="s">
        <v>2177</v>
      </c>
      <c r="Q323">
        <v>1</v>
      </c>
      <c r="R323" t="s">
        <v>59</v>
      </c>
      <c r="S323" t="s">
        <v>375</v>
      </c>
      <c r="T323" t="s">
        <v>1070</v>
      </c>
      <c r="U323" s="20" t="str">
        <f>VLOOKUP(S323,$Y:$Y,1,FALSE)</f>
        <v>0bcd7081656984ff2a06b59067081d50f00eaabb4809c6e54f15248cadcf14e7</v>
      </c>
      <c r="X323" s="24">
        <v>322</v>
      </c>
      <c r="Y323" s="27" t="s">
        <v>376</v>
      </c>
      <c r="Z323" s="28" t="s">
        <v>59</v>
      </c>
    </row>
    <row r="324" spans="2:26" x14ac:dyDescent="0.4">
      <c r="B324">
        <v>322</v>
      </c>
      <c r="D324">
        <v>2024</v>
      </c>
      <c r="E324" t="s">
        <v>14</v>
      </c>
      <c r="F324">
        <v>0</v>
      </c>
      <c r="H324">
        <v>1</v>
      </c>
      <c r="J324">
        <v>323</v>
      </c>
      <c r="K324" t="s">
        <v>2195</v>
      </c>
      <c r="L324" s="15">
        <v>45470</v>
      </c>
      <c r="M324" t="s">
        <v>2419</v>
      </c>
      <c r="N324" t="s">
        <v>2361</v>
      </c>
      <c r="O324">
        <v>171.54</v>
      </c>
      <c r="P324" t="s">
        <v>2177</v>
      </c>
      <c r="Q324">
        <v>1</v>
      </c>
      <c r="R324" t="s">
        <v>59</v>
      </c>
      <c r="S324" t="s">
        <v>376</v>
      </c>
      <c r="T324" t="s">
        <v>1070</v>
      </c>
      <c r="U324" s="20" t="str">
        <f>VLOOKUP(S324,$Y:$Y,1,FALSE)</f>
        <v>e615abeba4b1278d5d66359c3a7418ed0b03e127fdce7a88b10542aa53e84afc</v>
      </c>
      <c r="X324" s="24">
        <v>323</v>
      </c>
      <c r="Y324" s="27" t="s">
        <v>377</v>
      </c>
      <c r="Z324" s="28" t="s">
        <v>59</v>
      </c>
    </row>
    <row r="325" spans="2:26" x14ac:dyDescent="0.4">
      <c r="B325">
        <v>323</v>
      </c>
      <c r="D325">
        <v>2024</v>
      </c>
      <c r="E325" t="s">
        <v>14</v>
      </c>
      <c r="F325">
        <v>0</v>
      </c>
      <c r="H325">
        <v>1</v>
      </c>
      <c r="J325">
        <v>323</v>
      </c>
      <c r="K325" t="s">
        <v>2195</v>
      </c>
      <c r="L325" s="15">
        <v>45499</v>
      </c>
      <c r="M325" t="s">
        <v>2420</v>
      </c>
      <c r="N325" t="s">
        <v>2364</v>
      </c>
      <c r="O325">
        <v>166.02</v>
      </c>
      <c r="P325" t="s">
        <v>2177</v>
      </c>
      <c r="Q325">
        <v>1</v>
      </c>
      <c r="R325" t="s">
        <v>59</v>
      </c>
      <c r="S325" t="s">
        <v>377</v>
      </c>
      <c r="T325" t="s">
        <v>1070</v>
      </c>
      <c r="U325" s="20" t="str">
        <f>VLOOKUP(S325,$Y:$Y,1,FALSE)</f>
        <v>c41b7267ad13e98c77ec765a1358ca90d81da196894592277c524a099adfc137</v>
      </c>
      <c r="X325" s="24">
        <v>324</v>
      </c>
      <c r="Y325" s="27" t="s">
        <v>378</v>
      </c>
      <c r="Z325" s="28" t="s">
        <v>59</v>
      </c>
    </row>
    <row r="326" spans="2:26" x14ac:dyDescent="0.4">
      <c r="B326">
        <v>324</v>
      </c>
      <c r="D326">
        <v>2024</v>
      </c>
      <c r="E326" t="s">
        <v>14</v>
      </c>
      <c r="F326">
        <v>0</v>
      </c>
      <c r="H326">
        <v>1</v>
      </c>
      <c r="J326">
        <v>323</v>
      </c>
      <c r="K326" t="s">
        <v>2195</v>
      </c>
      <c r="L326" s="15">
        <v>45527</v>
      </c>
      <c r="M326" t="s">
        <v>2421</v>
      </c>
      <c r="N326" t="s">
        <v>2367</v>
      </c>
      <c r="O326">
        <v>164.22</v>
      </c>
      <c r="P326" t="s">
        <v>2177</v>
      </c>
      <c r="Q326">
        <v>1</v>
      </c>
      <c r="R326" t="s">
        <v>59</v>
      </c>
      <c r="S326" t="s">
        <v>378</v>
      </c>
      <c r="T326" t="s">
        <v>1070</v>
      </c>
      <c r="U326" s="20" t="str">
        <f>VLOOKUP(S326,$Y:$Y,1,FALSE)</f>
        <v>ed9774cc4f927d1b522df0f73837491d3653afeaa9e043d8bc723a21ff69ec25</v>
      </c>
      <c r="X326" s="24">
        <v>325</v>
      </c>
      <c r="Y326" s="27" t="s">
        <v>379</v>
      </c>
      <c r="Z326" s="28" t="s">
        <v>59</v>
      </c>
    </row>
    <row r="327" spans="2:26" x14ac:dyDescent="0.4">
      <c r="B327">
        <v>325</v>
      </c>
      <c r="D327">
        <v>2024</v>
      </c>
      <c r="E327" t="s">
        <v>14</v>
      </c>
      <c r="F327">
        <v>0</v>
      </c>
      <c r="H327">
        <v>1</v>
      </c>
      <c r="J327">
        <v>323</v>
      </c>
      <c r="K327" t="s">
        <v>2195</v>
      </c>
      <c r="L327" s="15">
        <v>45565</v>
      </c>
      <c r="M327" t="s">
        <v>2422</v>
      </c>
      <c r="N327" t="s">
        <v>2370</v>
      </c>
      <c r="O327">
        <v>164.08</v>
      </c>
      <c r="P327" t="s">
        <v>2177</v>
      </c>
      <c r="Q327">
        <v>1</v>
      </c>
      <c r="R327" t="s">
        <v>59</v>
      </c>
      <c r="S327" t="s">
        <v>379</v>
      </c>
      <c r="T327" t="s">
        <v>1070</v>
      </c>
      <c r="U327" s="20" t="str">
        <f>VLOOKUP(S327,$Y:$Y,1,FALSE)</f>
        <v>558722f52d31687f69f306162c2b57fe66a9ebd5d67d78833608e38a8f0b0087</v>
      </c>
      <c r="X327" s="24">
        <v>326</v>
      </c>
      <c r="Y327" s="27" t="s">
        <v>380</v>
      </c>
      <c r="Z327" s="28" t="s">
        <v>59</v>
      </c>
    </row>
    <row r="328" spans="2:26" x14ac:dyDescent="0.4">
      <c r="B328">
        <v>326</v>
      </c>
      <c r="D328">
        <v>2024</v>
      </c>
      <c r="E328" t="s">
        <v>14</v>
      </c>
      <c r="F328">
        <v>0</v>
      </c>
      <c r="H328">
        <v>1</v>
      </c>
      <c r="J328">
        <v>323</v>
      </c>
      <c r="K328" t="s">
        <v>2195</v>
      </c>
      <c r="L328" s="15">
        <v>45590</v>
      </c>
      <c r="M328" t="s">
        <v>2423</v>
      </c>
      <c r="N328" t="s">
        <v>2373</v>
      </c>
      <c r="O328">
        <v>164.49</v>
      </c>
      <c r="P328" t="s">
        <v>2177</v>
      </c>
      <c r="Q328">
        <v>1</v>
      </c>
      <c r="R328" t="s">
        <v>59</v>
      </c>
      <c r="S328" t="s">
        <v>380</v>
      </c>
      <c r="T328" t="s">
        <v>1070</v>
      </c>
      <c r="U328" s="20" t="str">
        <f>VLOOKUP(S328,$Y:$Y,1,FALSE)</f>
        <v>9165fef38c2f1941ad3e35d0f8b95d08cf64499975ae982d89d621d23b0cfd76</v>
      </c>
      <c r="X328" s="24">
        <v>327</v>
      </c>
      <c r="Y328" s="27" t="s">
        <v>381</v>
      </c>
      <c r="Z328" s="28" t="s">
        <v>59</v>
      </c>
    </row>
    <row r="329" spans="2:26" x14ac:dyDescent="0.4">
      <c r="B329">
        <v>327</v>
      </c>
      <c r="D329">
        <v>2024</v>
      </c>
      <c r="E329" t="s">
        <v>14</v>
      </c>
      <c r="F329">
        <v>0</v>
      </c>
      <c r="H329">
        <v>1</v>
      </c>
      <c r="J329">
        <v>323</v>
      </c>
      <c r="K329" t="s">
        <v>2195</v>
      </c>
      <c r="L329" s="15">
        <v>45624</v>
      </c>
      <c r="M329" t="s">
        <v>2424</v>
      </c>
      <c r="N329" t="s">
        <v>2376</v>
      </c>
      <c r="O329">
        <v>158.22999999999999</v>
      </c>
      <c r="P329" t="s">
        <v>2177</v>
      </c>
      <c r="Q329">
        <v>1</v>
      </c>
      <c r="R329" t="s">
        <v>59</v>
      </c>
      <c r="S329" t="s">
        <v>381</v>
      </c>
      <c r="T329" t="s">
        <v>1070</v>
      </c>
      <c r="U329" s="20" t="str">
        <f>VLOOKUP(S329,$Y:$Y,1,FALSE)</f>
        <v>acaf61c52b047c96f2a1d6122b00e3479aba1ab552acb9774e87740ad222cb4b</v>
      </c>
      <c r="X329" s="24">
        <v>328</v>
      </c>
      <c r="Y329" s="27" t="s">
        <v>382</v>
      </c>
      <c r="Z329" s="28" t="s">
        <v>59</v>
      </c>
    </row>
    <row r="330" spans="2:26" x14ac:dyDescent="0.4">
      <c r="B330">
        <v>328</v>
      </c>
      <c r="D330">
        <v>2024</v>
      </c>
      <c r="E330" t="s">
        <v>14</v>
      </c>
      <c r="F330">
        <v>0</v>
      </c>
      <c r="H330">
        <v>1</v>
      </c>
      <c r="J330">
        <v>323</v>
      </c>
      <c r="K330" t="s">
        <v>2195</v>
      </c>
      <c r="L330" s="15">
        <v>45649</v>
      </c>
      <c r="M330" t="s">
        <v>2425</v>
      </c>
      <c r="N330" t="s">
        <v>2379</v>
      </c>
      <c r="O330">
        <v>581.54999999999995</v>
      </c>
      <c r="P330" t="s">
        <v>2177</v>
      </c>
      <c r="Q330">
        <v>1</v>
      </c>
      <c r="R330" t="s">
        <v>59</v>
      </c>
      <c r="S330" t="s">
        <v>382</v>
      </c>
      <c r="T330" t="s">
        <v>1070</v>
      </c>
      <c r="U330" s="20" t="str">
        <f>VLOOKUP(S330,$Y:$Y,1,FALSE)</f>
        <v>3640b45a90da07c5820e8272ec0b00de07cf9b5ac89c72e7bc74237a6453d372</v>
      </c>
      <c r="X330" s="24">
        <v>329</v>
      </c>
      <c r="Y330" s="27" t="s">
        <v>383</v>
      </c>
      <c r="Z330" s="28" t="s">
        <v>59</v>
      </c>
    </row>
    <row r="331" spans="2:26" x14ac:dyDescent="0.4">
      <c r="B331">
        <v>329</v>
      </c>
      <c r="D331">
        <v>2024</v>
      </c>
      <c r="E331" t="s">
        <v>14</v>
      </c>
      <c r="F331">
        <v>0</v>
      </c>
      <c r="H331">
        <v>1</v>
      </c>
      <c r="J331">
        <v>326</v>
      </c>
      <c r="K331" t="s">
        <v>2426</v>
      </c>
      <c r="L331" s="15">
        <v>45657</v>
      </c>
      <c r="M331" t="s">
        <v>2427</v>
      </c>
      <c r="N331">
        <v>318672</v>
      </c>
      <c r="O331">
        <v>3438</v>
      </c>
      <c r="P331" t="s">
        <v>2428</v>
      </c>
      <c r="Q331">
        <v>1</v>
      </c>
      <c r="R331" t="s">
        <v>59</v>
      </c>
      <c r="S331" t="s">
        <v>383</v>
      </c>
      <c r="T331" t="s">
        <v>1070</v>
      </c>
      <c r="U331" s="20" t="str">
        <f>VLOOKUP(S331,$Y:$Y,1,FALSE)</f>
        <v>8568de99d393c3f45378ae2619584119b7e593609483cc6319870c6a9b14c611</v>
      </c>
      <c r="X331" s="24">
        <v>330</v>
      </c>
      <c r="Y331" s="27" t="s">
        <v>384</v>
      </c>
      <c r="Z331" s="28" t="s">
        <v>59</v>
      </c>
    </row>
    <row r="332" spans="2:26" x14ac:dyDescent="0.4">
      <c r="B332">
        <v>330</v>
      </c>
      <c r="D332">
        <v>2024</v>
      </c>
      <c r="E332" t="s">
        <v>14</v>
      </c>
      <c r="F332">
        <v>0</v>
      </c>
      <c r="H332">
        <v>1</v>
      </c>
      <c r="J332">
        <v>327</v>
      </c>
      <c r="K332" t="s">
        <v>2429</v>
      </c>
      <c r="L332" s="15">
        <v>45352</v>
      </c>
      <c r="M332" t="s">
        <v>2430</v>
      </c>
      <c r="N332" t="s">
        <v>2431</v>
      </c>
      <c r="O332">
        <v>44.44</v>
      </c>
      <c r="P332" t="s">
        <v>2432</v>
      </c>
      <c r="Q332">
        <v>1</v>
      </c>
      <c r="R332" t="s">
        <v>59</v>
      </c>
      <c r="S332" t="s">
        <v>384</v>
      </c>
      <c r="T332" t="s">
        <v>1070</v>
      </c>
      <c r="U332" s="20" t="str">
        <f>VLOOKUP(S332,$Y:$Y,1,FALSE)</f>
        <v>3ad8a77af0284e8b00fbe902543969da20fe7d6718132a4d90baac13914db43d</v>
      </c>
      <c r="X332" s="24">
        <v>331</v>
      </c>
      <c r="Y332" s="27" t="s">
        <v>385</v>
      </c>
      <c r="Z332" s="28" t="s">
        <v>59</v>
      </c>
    </row>
    <row r="333" spans="2:26" x14ac:dyDescent="0.4">
      <c r="B333">
        <v>331</v>
      </c>
      <c r="D333">
        <v>2024</v>
      </c>
      <c r="E333" t="s">
        <v>14</v>
      </c>
      <c r="F333">
        <v>0</v>
      </c>
      <c r="H333">
        <v>1</v>
      </c>
      <c r="J333">
        <v>327</v>
      </c>
      <c r="K333" t="s">
        <v>2429</v>
      </c>
      <c r="L333" s="15">
        <v>45657</v>
      </c>
      <c r="M333" t="s">
        <v>2433</v>
      </c>
      <c r="N333">
        <v>38841241300014</v>
      </c>
      <c r="O333">
        <v>50.96</v>
      </c>
      <c r="P333" t="s">
        <v>2434</v>
      </c>
      <c r="Q333">
        <v>1</v>
      </c>
      <c r="R333" t="s">
        <v>59</v>
      </c>
      <c r="S333" t="s">
        <v>385</v>
      </c>
      <c r="T333" t="s">
        <v>1070</v>
      </c>
      <c r="U333" s="20" t="str">
        <f>VLOOKUP(S333,$Y:$Y,1,FALSE)</f>
        <v>bf7ae4574658318f4982f3efc3306aac4d6bbffadaa69c8f6ce7a55c3b757587</v>
      </c>
      <c r="X333" s="24">
        <v>332</v>
      </c>
      <c r="Y333" s="27" t="s">
        <v>386</v>
      </c>
      <c r="Z333" s="28" t="s">
        <v>59</v>
      </c>
    </row>
    <row r="334" spans="2:26" x14ac:dyDescent="0.4">
      <c r="B334">
        <v>332</v>
      </c>
      <c r="D334">
        <v>2024</v>
      </c>
      <c r="E334" t="s">
        <v>14</v>
      </c>
      <c r="F334">
        <v>0</v>
      </c>
      <c r="H334">
        <v>1</v>
      </c>
      <c r="J334">
        <v>328</v>
      </c>
      <c r="K334" t="s">
        <v>2435</v>
      </c>
      <c r="L334" s="15">
        <v>45617</v>
      </c>
      <c r="M334" t="s">
        <v>2436</v>
      </c>
      <c r="N334" t="s">
        <v>2437</v>
      </c>
      <c r="O334">
        <v>330</v>
      </c>
      <c r="P334" t="s">
        <v>2438</v>
      </c>
      <c r="Q334">
        <v>1</v>
      </c>
      <c r="R334" t="s">
        <v>59</v>
      </c>
      <c r="S334" t="s">
        <v>386</v>
      </c>
      <c r="T334" t="s">
        <v>1070</v>
      </c>
      <c r="U334" s="20" t="str">
        <f>VLOOKUP(S334,$Y:$Y,1,FALSE)</f>
        <v>a5295556b046bcb19795da4e5341ca13a1c70185a3f31482a87021a7021558ce</v>
      </c>
      <c r="X334" s="24">
        <v>333</v>
      </c>
      <c r="Y334" s="27" t="s">
        <v>387</v>
      </c>
      <c r="Z334" s="28" t="s">
        <v>59</v>
      </c>
    </row>
    <row r="335" spans="2:26" x14ac:dyDescent="0.4">
      <c r="B335">
        <v>333</v>
      </c>
      <c r="D335">
        <v>2024</v>
      </c>
      <c r="E335" t="s">
        <v>14</v>
      </c>
      <c r="F335">
        <v>0</v>
      </c>
      <c r="H335">
        <v>1</v>
      </c>
      <c r="J335">
        <v>337</v>
      </c>
      <c r="K335" t="s">
        <v>2199</v>
      </c>
      <c r="L335" s="15">
        <v>45320</v>
      </c>
      <c r="M335" t="s">
        <v>2439</v>
      </c>
      <c r="N335" t="s">
        <v>2346</v>
      </c>
      <c r="O335">
        <v>45.87</v>
      </c>
      <c r="P335" t="s">
        <v>2177</v>
      </c>
      <c r="Q335">
        <v>1</v>
      </c>
      <c r="R335" t="s">
        <v>59</v>
      </c>
      <c r="S335" t="s">
        <v>387</v>
      </c>
      <c r="T335" t="s">
        <v>1070</v>
      </c>
      <c r="U335" s="20" t="str">
        <f>VLOOKUP(S335,$Y:$Y,1,FALSE)</f>
        <v>e7ad1081dfeee50c4a26d6a9cea114d62e68713b4f14d66596ec5087921ac0cc</v>
      </c>
      <c r="X335" s="24">
        <v>334</v>
      </c>
      <c r="Y335" s="27" t="s">
        <v>388</v>
      </c>
      <c r="Z335" s="28" t="s">
        <v>59</v>
      </c>
    </row>
    <row r="336" spans="2:26" x14ac:dyDescent="0.4">
      <c r="B336">
        <v>334</v>
      </c>
      <c r="D336">
        <v>2024</v>
      </c>
      <c r="E336" t="s">
        <v>14</v>
      </c>
      <c r="F336">
        <v>0</v>
      </c>
      <c r="H336">
        <v>1</v>
      </c>
      <c r="J336">
        <v>337</v>
      </c>
      <c r="K336" t="s">
        <v>2199</v>
      </c>
      <c r="L336" s="15">
        <v>45320</v>
      </c>
      <c r="M336" t="s">
        <v>2440</v>
      </c>
      <c r="N336" t="s">
        <v>2346</v>
      </c>
      <c r="O336">
        <v>22.02</v>
      </c>
      <c r="P336" t="s">
        <v>2177</v>
      </c>
      <c r="Q336">
        <v>1</v>
      </c>
      <c r="R336" t="s">
        <v>59</v>
      </c>
      <c r="S336" t="s">
        <v>388</v>
      </c>
      <c r="T336" t="s">
        <v>1070</v>
      </c>
      <c r="U336" s="20" t="str">
        <f>VLOOKUP(S336,$Y:$Y,1,FALSE)</f>
        <v>dada4919eae05a4716f0d218305e9a955ad0a4ba7dcdd8dcca40aa8b9356b118</v>
      </c>
      <c r="X336" s="24">
        <v>335</v>
      </c>
      <c r="Y336" s="27" t="s">
        <v>389</v>
      </c>
      <c r="Z336" s="28" t="s">
        <v>59</v>
      </c>
    </row>
    <row r="337" spans="2:26" x14ac:dyDescent="0.4">
      <c r="B337">
        <v>335</v>
      </c>
      <c r="D337">
        <v>2024</v>
      </c>
      <c r="E337" t="s">
        <v>14</v>
      </c>
      <c r="F337">
        <v>0</v>
      </c>
      <c r="H337">
        <v>1</v>
      </c>
      <c r="J337">
        <v>337</v>
      </c>
      <c r="K337" t="s">
        <v>2199</v>
      </c>
      <c r="L337" s="15">
        <v>45322</v>
      </c>
      <c r="M337" t="s">
        <v>2441</v>
      </c>
      <c r="N337">
        <v>38841241300014</v>
      </c>
      <c r="O337">
        <v>-0.01</v>
      </c>
      <c r="P337" t="s">
        <v>2205</v>
      </c>
      <c r="Q337">
        <v>1</v>
      </c>
      <c r="R337" t="s">
        <v>59</v>
      </c>
      <c r="S337" t="s">
        <v>389</v>
      </c>
      <c r="T337" t="s">
        <v>1070</v>
      </c>
      <c r="U337" s="20" t="str">
        <f>VLOOKUP(S337,$Y:$Y,1,FALSE)</f>
        <v>5851f1a658aed76b98d0d3d8f531c2f388833ef26f7fba2d485422dc2e9fade8</v>
      </c>
      <c r="X337" s="24">
        <v>336</v>
      </c>
      <c r="Y337" s="27" t="s">
        <v>390</v>
      </c>
      <c r="Z337" s="28" t="s">
        <v>59</v>
      </c>
    </row>
    <row r="338" spans="2:26" x14ac:dyDescent="0.4">
      <c r="B338">
        <v>336</v>
      </c>
      <c r="D338">
        <v>2024</v>
      </c>
      <c r="E338" t="s">
        <v>14</v>
      </c>
      <c r="F338">
        <v>0</v>
      </c>
      <c r="H338">
        <v>1</v>
      </c>
      <c r="J338">
        <v>337</v>
      </c>
      <c r="K338" t="s">
        <v>2199</v>
      </c>
      <c r="L338" s="15">
        <v>45322</v>
      </c>
      <c r="M338" t="s">
        <v>2442</v>
      </c>
      <c r="N338">
        <v>38841241300014</v>
      </c>
      <c r="O338">
        <v>-0.01</v>
      </c>
      <c r="P338" t="s">
        <v>2201</v>
      </c>
      <c r="Q338">
        <v>1</v>
      </c>
      <c r="R338" t="s">
        <v>59</v>
      </c>
      <c r="S338" t="s">
        <v>390</v>
      </c>
      <c r="T338" t="s">
        <v>1070</v>
      </c>
      <c r="U338" s="20" t="str">
        <f>VLOOKUP(S338,$Y:$Y,1,FALSE)</f>
        <v>29c343b68d398f8a72533ae4204939630bfe9104b582f858fc4991151e9ccfeb</v>
      </c>
      <c r="X338" s="24">
        <v>337</v>
      </c>
      <c r="Y338" s="27" t="s">
        <v>391</v>
      </c>
      <c r="Z338" s="28" t="s">
        <v>59</v>
      </c>
    </row>
    <row r="339" spans="2:26" x14ac:dyDescent="0.4">
      <c r="B339">
        <v>337</v>
      </c>
      <c r="D339">
        <v>2024</v>
      </c>
      <c r="E339" t="s">
        <v>14</v>
      </c>
      <c r="F339">
        <v>0</v>
      </c>
      <c r="H339">
        <v>1</v>
      </c>
      <c r="J339">
        <v>337</v>
      </c>
      <c r="K339" t="s">
        <v>2199</v>
      </c>
      <c r="L339" s="15">
        <v>45344</v>
      </c>
      <c r="M339" t="s">
        <v>2443</v>
      </c>
      <c r="N339" t="s">
        <v>2349</v>
      </c>
      <c r="O339">
        <v>22.02</v>
      </c>
      <c r="P339" t="s">
        <v>2177</v>
      </c>
      <c r="Q339">
        <v>1</v>
      </c>
      <c r="R339" t="s">
        <v>59</v>
      </c>
      <c r="S339" t="s">
        <v>391</v>
      </c>
      <c r="T339" t="s">
        <v>1070</v>
      </c>
      <c r="U339" s="20" t="str">
        <f>VLOOKUP(S339,$Y:$Y,1,FALSE)</f>
        <v>709fd866e5aee275e4fafed0faec6d357ced847a60f31b4cd36360cc5b2ab2b5</v>
      </c>
      <c r="X339" s="24">
        <v>338</v>
      </c>
      <c r="Y339" s="27" t="s">
        <v>392</v>
      </c>
      <c r="Z339" s="28" t="s">
        <v>59</v>
      </c>
    </row>
    <row r="340" spans="2:26" x14ac:dyDescent="0.4">
      <c r="B340">
        <v>338</v>
      </c>
      <c r="D340">
        <v>2024</v>
      </c>
      <c r="E340" t="s">
        <v>14</v>
      </c>
      <c r="F340">
        <v>0</v>
      </c>
      <c r="H340">
        <v>1</v>
      </c>
      <c r="J340">
        <v>337</v>
      </c>
      <c r="K340" t="s">
        <v>2199</v>
      </c>
      <c r="L340" s="15">
        <v>45344</v>
      </c>
      <c r="M340" t="s">
        <v>2444</v>
      </c>
      <c r="N340" t="s">
        <v>2349</v>
      </c>
      <c r="O340">
        <v>45.87</v>
      </c>
      <c r="P340" t="s">
        <v>2177</v>
      </c>
      <c r="Q340">
        <v>1</v>
      </c>
      <c r="R340" t="s">
        <v>59</v>
      </c>
      <c r="S340" t="s">
        <v>392</v>
      </c>
      <c r="T340" t="s">
        <v>1070</v>
      </c>
      <c r="U340" s="20" t="str">
        <f>VLOOKUP(S340,$Y:$Y,1,FALSE)</f>
        <v>06c22c4c5e3905ad339c56f9a8ba71b77c9d7d29b9e22577dc30ba2a4529996b</v>
      </c>
      <c r="X340" s="24">
        <v>339</v>
      </c>
      <c r="Y340" s="27" t="s">
        <v>393</v>
      </c>
      <c r="Z340" s="28" t="s">
        <v>59</v>
      </c>
    </row>
    <row r="341" spans="2:26" x14ac:dyDescent="0.4">
      <c r="B341">
        <v>339</v>
      </c>
      <c r="D341">
        <v>2024</v>
      </c>
      <c r="E341" t="s">
        <v>14</v>
      </c>
      <c r="F341">
        <v>0</v>
      </c>
      <c r="H341">
        <v>1</v>
      </c>
      <c r="J341">
        <v>337</v>
      </c>
      <c r="K341" t="s">
        <v>2199</v>
      </c>
      <c r="L341" s="15">
        <v>45351</v>
      </c>
      <c r="M341" t="s">
        <v>2445</v>
      </c>
      <c r="N341">
        <v>38841241300014</v>
      </c>
      <c r="O341">
        <v>-0.01</v>
      </c>
      <c r="P341" t="s">
        <v>2201</v>
      </c>
      <c r="Q341">
        <v>1</v>
      </c>
      <c r="R341" t="s">
        <v>59</v>
      </c>
      <c r="S341" t="s">
        <v>393</v>
      </c>
      <c r="T341" t="s">
        <v>1070</v>
      </c>
      <c r="U341" s="20" t="str">
        <f>VLOOKUP(S341,$Y:$Y,1,FALSE)</f>
        <v>bf4198fae64f4e8928b589a7abb17242fbbef7ad0cb77ab1d97ea8bf7d8a20e6</v>
      </c>
      <c r="X341" s="24">
        <v>340</v>
      </c>
      <c r="Y341" s="27" t="s">
        <v>394</v>
      </c>
      <c r="Z341" s="28" t="s">
        <v>59</v>
      </c>
    </row>
    <row r="342" spans="2:26" x14ac:dyDescent="0.4">
      <c r="B342">
        <v>340</v>
      </c>
      <c r="D342">
        <v>2024</v>
      </c>
      <c r="E342" t="s">
        <v>14</v>
      </c>
      <c r="F342">
        <v>0</v>
      </c>
      <c r="H342">
        <v>1</v>
      </c>
      <c r="J342">
        <v>337</v>
      </c>
      <c r="K342" t="s">
        <v>2199</v>
      </c>
      <c r="L342" s="15">
        <v>45351</v>
      </c>
      <c r="M342" t="s">
        <v>2446</v>
      </c>
      <c r="N342">
        <v>38841241300014</v>
      </c>
      <c r="O342">
        <v>-0.01</v>
      </c>
      <c r="P342" t="s">
        <v>2205</v>
      </c>
      <c r="Q342">
        <v>1</v>
      </c>
      <c r="R342" t="s">
        <v>59</v>
      </c>
      <c r="S342" t="s">
        <v>394</v>
      </c>
      <c r="T342" t="s">
        <v>1070</v>
      </c>
      <c r="U342" s="20" t="str">
        <f>VLOOKUP(S342,$Y:$Y,1,FALSE)</f>
        <v>5ccc337ddfebe1ef93564528b135a3dedd962138b70609e166bf27d44c15c39e</v>
      </c>
      <c r="X342" s="24">
        <v>341</v>
      </c>
      <c r="Y342" s="27" t="s">
        <v>395</v>
      </c>
      <c r="Z342" s="28" t="s">
        <v>59</v>
      </c>
    </row>
    <row r="343" spans="2:26" x14ac:dyDescent="0.4">
      <c r="B343">
        <v>341</v>
      </c>
      <c r="D343">
        <v>2024</v>
      </c>
      <c r="E343" t="s">
        <v>14</v>
      </c>
      <c r="F343">
        <v>0</v>
      </c>
      <c r="H343">
        <v>1</v>
      </c>
      <c r="J343">
        <v>337</v>
      </c>
      <c r="K343" t="s">
        <v>2199</v>
      </c>
      <c r="L343" s="15">
        <v>45378</v>
      </c>
      <c r="M343" t="s">
        <v>2447</v>
      </c>
      <c r="N343" t="s">
        <v>2352</v>
      </c>
      <c r="O343">
        <v>22.5</v>
      </c>
      <c r="P343" t="s">
        <v>2177</v>
      </c>
      <c r="Q343">
        <v>1</v>
      </c>
      <c r="R343" t="s">
        <v>59</v>
      </c>
      <c r="S343" t="s">
        <v>395</v>
      </c>
      <c r="T343" t="s">
        <v>1070</v>
      </c>
      <c r="U343" s="20" t="str">
        <f>VLOOKUP(S343,$Y:$Y,1,FALSE)</f>
        <v>df2e86909597bee20f0c214ded5f403e1d888eb9dc8d76c29330440d1264d788</v>
      </c>
      <c r="X343" s="24">
        <v>342</v>
      </c>
      <c r="Y343" s="27" t="s">
        <v>396</v>
      </c>
      <c r="Z343" s="28" t="s">
        <v>59</v>
      </c>
    </row>
    <row r="344" spans="2:26" x14ac:dyDescent="0.4">
      <c r="B344">
        <v>342</v>
      </c>
      <c r="D344">
        <v>2024</v>
      </c>
      <c r="E344" t="s">
        <v>14</v>
      </c>
      <c r="F344">
        <v>0</v>
      </c>
      <c r="H344">
        <v>1</v>
      </c>
      <c r="J344">
        <v>337</v>
      </c>
      <c r="K344" t="s">
        <v>2199</v>
      </c>
      <c r="L344" s="15">
        <v>45378</v>
      </c>
      <c r="M344" t="s">
        <v>2448</v>
      </c>
      <c r="N344" t="s">
        <v>2352</v>
      </c>
      <c r="O344">
        <v>45.87</v>
      </c>
      <c r="P344" t="s">
        <v>2177</v>
      </c>
      <c r="Q344">
        <v>1</v>
      </c>
      <c r="R344" t="s">
        <v>59</v>
      </c>
      <c r="S344" t="s">
        <v>396</v>
      </c>
      <c r="T344" t="s">
        <v>1070</v>
      </c>
      <c r="U344" s="20" t="str">
        <f>VLOOKUP(S344,$Y:$Y,1,FALSE)</f>
        <v>104aa5169fd0a387e422a06ef5c71624558166b67a3610acd04512a1327c49c7</v>
      </c>
      <c r="X344" s="24">
        <v>343</v>
      </c>
      <c r="Y344" s="27" t="s">
        <v>397</v>
      </c>
      <c r="Z344" s="28" t="s">
        <v>59</v>
      </c>
    </row>
    <row r="345" spans="2:26" x14ac:dyDescent="0.4">
      <c r="B345">
        <v>343</v>
      </c>
      <c r="D345">
        <v>2024</v>
      </c>
      <c r="E345" t="s">
        <v>14</v>
      </c>
      <c r="F345">
        <v>0</v>
      </c>
      <c r="H345">
        <v>1</v>
      </c>
      <c r="J345">
        <v>337</v>
      </c>
      <c r="K345" t="s">
        <v>2199</v>
      </c>
      <c r="L345" s="15">
        <v>45382</v>
      </c>
      <c r="M345" t="s">
        <v>2449</v>
      </c>
      <c r="N345">
        <v>38841241300014</v>
      </c>
      <c r="O345">
        <v>-0.01</v>
      </c>
      <c r="P345" t="s">
        <v>2201</v>
      </c>
      <c r="Q345">
        <v>1</v>
      </c>
      <c r="R345" t="s">
        <v>59</v>
      </c>
      <c r="S345" t="s">
        <v>397</v>
      </c>
      <c r="T345" t="s">
        <v>1070</v>
      </c>
      <c r="U345" s="20" t="str">
        <f>VLOOKUP(S345,$Y:$Y,1,FALSE)</f>
        <v>6f02b70c2be49cbb74fed903e28c45dfee7b29baddcea92d53f1a7b5aae0a780</v>
      </c>
      <c r="X345" s="24">
        <v>344</v>
      </c>
      <c r="Y345" s="27" t="s">
        <v>398</v>
      </c>
      <c r="Z345" s="28" t="s">
        <v>59</v>
      </c>
    </row>
    <row r="346" spans="2:26" x14ac:dyDescent="0.4">
      <c r="B346">
        <v>344</v>
      </c>
      <c r="D346">
        <v>2024</v>
      </c>
      <c r="E346" t="s">
        <v>14</v>
      </c>
      <c r="F346">
        <v>0</v>
      </c>
      <c r="H346">
        <v>1</v>
      </c>
      <c r="J346">
        <v>337</v>
      </c>
      <c r="K346" t="s">
        <v>2199</v>
      </c>
      <c r="L346" s="15">
        <v>45407</v>
      </c>
      <c r="M346" t="s">
        <v>2450</v>
      </c>
      <c r="N346" t="s">
        <v>2355</v>
      </c>
      <c r="O346">
        <v>45.87</v>
      </c>
      <c r="P346" t="s">
        <v>2177</v>
      </c>
      <c r="Q346">
        <v>1</v>
      </c>
      <c r="R346" t="s">
        <v>59</v>
      </c>
      <c r="S346" t="s">
        <v>398</v>
      </c>
      <c r="T346" t="s">
        <v>1070</v>
      </c>
      <c r="U346" s="20" t="str">
        <f>VLOOKUP(S346,$Y:$Y,1,FALSE)</f>
        <v>514b47e142c4ced4731268970f73672db120ed01ee5856af7d4ab70208f1c026</v>
      </c>
      <c r="X346" s="24">
        <v>345</v>
      </c>
      <c r="Y346" s="27" t="s">
        <v>399</v>
      </c>
      <c r="Z346" s="28" t="s">
        <v>59</v>
      </c>
    </row>
    <row r="347" spans="2:26" x14ac:dyDescent="0.4">
      <c r="B347">
        <v>345</v>
      </c>
      <c r="D347">
        <v>2024</v>
      </c>
      <c r="E347" t="s">
        <v>14</v>
      </c>
      <c r="F347">
        <v>0</v>
      </c>
      <c r="H347">
        <v>1</v>
      </c>
      <c r="J347">
        <v>337</v>
      </c>
      <c r="K347" t="s">
        <v>2199</v>
      </c>
      <c r="L347" s="15">
        <v>45407</v>
      </c>
      <c r="M347" t="s">
        <v>2451</v>
      </c>
      <c r="N347" t="s">
        <v>2355</v>
      </c>
      <c r="O347">
        <v>22.5</v>
      </c>
      <c r="P347" t="s">
        <v>2177</v>
      </c>
      <c r="Q347">
        <v>1</v>
      </c>
      <c r="R347" t="s">
        <v>59</v>
      </c>
      <c r="S347" t="s">
        <v>399</v>
      </c>
      <c r="T347" t="s">
        <v>1070</v>
      </c>
      <c r="U347" s="20" t="str">
        <f>VLOOKUP(S347,$Y:$Y,1,FALSE)</f>
        <v>73bbf15448062d29c558c6fa97bd1f23be72171f531edd2fe05453b27795d80e</v>
      </c>
      <c r="X347" s="24">
        <v>346</v>
      </c>
      <c r="Y347" s="27" t="s">
        <v>400</v>
      </c>
      <c r="Z347" s="28" t="s">
        <v>59</v>
      </c>
    </row>
    <row r="348" spans="2:26" x14ac:dyDescent="0.4">
      <c r="B348">
        <v>346</v>
      </c>
      <c r="D348">
        <v>2024</v>
      </c>
      <c r="E348" t="s">
        <v>14</v>
      </c>
      <c r="F348">
        <v>0</v>
      </c>
      <c r="H348">
        <v>1</v>
      </c>
      <c r="J348">
        <v>337</v>
      </c>
      <c r="K348" t="s">
        <v>2199</v>
      </c>
      <c r="L348" s="15">
        <v>45412</v>
      </c>
      <c r="M348" t="s">
        <v>2452</v>
      </c>
      <c r="N348">
        <v>38841241300014</v>
      </c>
      <c r="O348">
        <v>-0.01</v>
      </c>
      <c r="P348" t="s">
        <v>2201</v>
      </c>
      <c r="Q348">
        <v>1</v>
      </c>
      <c r="R348" t="s">
        <v>59</v>
      </c>
      <c r="S348" t="s">
        <v>400</v>
      </c>
      <c r="T348" t="s">
        <v>1070</v>
      </c>
      <c r="U348" s="20" t="str">
        <f>VLOOKUP(S348,$Y:$Y,1,FALSE)</f>
        <v>962091a00bf442051402522759d86ea6e5fc76ecb6e028bfa0e0faf8b7b71045</v>
      </c>
      <c r="X348" s="24">
        <v>347</v>
      </c>
      <c r="Y348" s="27" t="s">
        <v>401</v>
      </c>
      <c r="Z348" s="28" t="s">
        <v>59</v>
      </c>
    </row>
    <row r="349" spans="2:26" x14ac:dyDescent="0.4">
      <c r="B349">
        <v>347</v>
      </c>
      <c r="D349">
        <v>2024</v>
      </c>
      <c r="E349" t="s">
        <v>14</v>
      </c>
      <c r="F349">
        <v>0</v>
      </c>
      <c r="H349">
        <v>1</v>
      </c>
      <c r="J349">
        <v>337</v>
      </c>
      <c r="K349" t="s">
        <v>2199</v>
      </c>
      <c r="L349" s="15">
        <v>45435</v>
      </c>
      <c r="M349" t="s">
        <v>2453</v>
      </c>
      <c r="N349" t="s">
        <v>2358</v>
      </c>
      <c r="O349">
        <v>23.04</v>
      </c>
      <c r="P349" t="s">
        <v>2177</v>
      </c>
      <c r="Q349">
        <v>1</v>
      </c>
      <c r="R349" t="s">
        <v>59</v>
      </c>
      <c r="S349" t="s">
        <v>401</v>
      </c>
      <c r="T349" t="s">
        <v>1070</v>
      </c>
      <c r="U349" s="20" t="str">
        <f>VLOOKUP(S349,$Y:$Y,1,FALSE)</f>
        <v>0a34248aef3f9352278b2190b96de39b08eeaddbb89669cf5d1f3c8ab6be8bec</v>
      </c>
      <c r="X349" s="24">
        <v>348</v>
      </c>
      <c r="Y349" s="27" t="s">
        <v>402</v>
      </c>
      <c r="Z349" s="28" t="s">
        <v>59</v>
      </c>
    </row>
    <row r="350" spans="2:26" x14ac:dyDescent="0.4">
      <c r="B350">
        <v>348</v>
      </c>
      <c r="D350">
        <v>2024</v>
      </c>
      <c r="E350" t="s">
        <v>14</v>
      </c>
      <c r="F350">
        <v>0</v>
      </c>
      <c r="H350">
        <v>1</v>
      </c>
      <c r="J350">
        <v>337</v>
      </c>
      <c r="K350" t="s">
        <v>2199</v>
      </c>
      <c r="L350" s="15">
        <v>45435</v>
      </c>
      <c r="M350" t="s">
        <v>2454</v>
      </c>
      <c r="N350" t="s">
        <v>2358</v>
      </c>
      <c r="O350">
        <v>45.87</v>
      </c>
      <c r="P350" t="s">
        <v>2177</v>
      </c>
      <c r="Q350">
        <v>1</v>
      </c>
      <c r="R350" t="s">
        <v>59</v>
      </c>
      <c r="S350" t="s">
        <v>402</v>
      </c>
      <c r="T350" t="s">
        <v>1070</v>
      </c>
      <c r="U350" s="20" t="str">
        <f>VLOOKUP(S350,$Y:$Y,1,FALSE)</f>
        <v>994345241d25a2ebb45fa9078383ba391bb8c9e33c7faaba2d999818eb47bde4</v>
      </c>
      <c r="X350" s="24">
        <v>349</v>
      </c>
      <c r="Y350" s="27" t="s">
        <v>403</v>
      </c>
      <c r="Z350" s="28" t="s">
        <v>59</v>
      </c>
    </row>
    <row r="351" spans="2:26" x14ac:dyDescent="0.4">
      <c r="B351">
        <v>349</v>
      </c>
      <c r="D351">
        <v>2024</v>
      </c>
      <c r="E351" t="s">
        <v>14</v>
      </c>
      <c r="F351">
        <v>0</v>
      </c>
      <c r="H351">
        <v>1</v>
      </c>
      <c r="J351">
        <v>337</v>
      </c>
      <c r="K351" t="s">
        <v>2199</v>
      </c>
      <c r="L351" s="15">
        <v>45442</v>
      </c>
      <c r="M351" t="s">
        <v>2455</v>
      </c>
      <c r="N351">
        <v>38841241300014</v>
      </c>
      <c r="O351">
        <v>-0.01</v>
      </c>
      <c r="P351" t="s">
        <v>2205</v>
      </c>
      <c r="Q351">
        <v>1</v>
      </c>
      <c r="R351" t="s">
        <v>59</v>
      </c>
      <c r="S351" t="s">
        <v>403</v>
      </c>
      <c r="T351" t="s">
        <v>1070</v>
      </c>
      <c r="U351" s="20" t="str">
        <f>VLOOKUP(S351,$Y:$Y,1,FALSE)</f>
        <v>e909fdafb829276692a94b890da5ad8f5936de6301b18d63b45fde522895e631</v>
      </c>
      <c r="X351" s="24">
        <v>350</v>
      </c>
      <c r="Y351" s="27" t="s">
        <v>404</v>
      </c>
      <c r="Z351" s="28" t="s">
        <v>59</v>
      </c>
    </row>
    <row r="352" spans="2:26" x14ac:dyDescent="0.4">
      <c r="B352">
        <v>350</v>
      </c>
      <c r="D352">
        <v>2024</v>
      </c>
      <c r="E352" t="s">
        <v>14</v>
      </c>
      <c r="F352">
        <v>0</v>
      </c>
      <c r="H352">
        <v>1</v>
      </c>
      <c r="J352">
        <v>337</v>
      </c>
      <c r="K352" t="s">
        <v>2199</v>
      </c>
      <c r="L352" s="15">
        <v>45442</v>
      </c>
      <c r="M352" t="s">
        <v>2456</v>
      </c>
      <c r="N352">
        <v>38841241300014</v>
      </c>
      <c r="O352">
        <v>-0.01</v>
      </c>
      <c r="P352" t="s">
        <v>2201</v>
      </c>
      <c r="Q352">
        <v>1</v>
      </c>
      <c r="R352" t="s">
        <v>59</v>
      </c>
      <c r="S352" t="s">
        <v>404</v>
      </c>
      <c r="T352" t="s">
        <v>1070</v>
      </c>
      <c r="U352" s="20" t="str">
        <f>VLOOKUP(S352,$Y:$Y,1,FALSE)</f>
        <v>ec0bf81668e258acd0110128d1217e153da2468412485da8595b687d65c18acf</v>
      </c>
      <c r="X352" s="24">
        <v>351</v>
      </c>
      <c r="Y352" s="27" t="s">
        <v>405</v>
      </c>
      <c r="Z352" s="28" t="s">
        <v>59</v>
      </c>
    </row>
    <row r="353" spans="2:26" x14ac:dyDescent="0.4">
      <c r="B353">
        <v>351</v>
      </c>
      <c r="D353">
        <v>2024</v>
      </c>
      <c r="E353" t="s">
        <v>14</v>
      </c>
      <c r="F353">
        <v>0</v>
      </c>
      <c r="H353">
        <v>1</v>
      </c>
      <c r="J353">
        <v>337</v>
      </c>
      <c r="K353" t="s">
        <v>2199</v>
      </c>
      <c r="L353" s="15">
        <v>45470</v>
      </c>
      <c r="M353" t="s">
        <v>2457</v>
      </c>
      <c r="N353" t="s">
        <v>2361</v>
      </c>
      <c r="O353">
        <v>45.87</v>
      </c>
      <c r="P353" t="s">
        <v>2177</v>
      </c>
      <c r="Q353">
        <v>1</v>
      </c>
      <c r="R353" t="s">
        <v>59</v>
      </c>
      <c r="S353" t="s">
        <v>405</v>
      </c>
      <c r="T353" t="s">
        <v>1070</v>
      </c>
      <c r="U353" s="20" t="str">
        <f>VLOOKUP(S353,$Y:$Y,1,FALSE)</f>
        <v>490af620e5d13aac53d4af47a2a5c16183e2a2433feae005ab35ed688f1ecbac</v>
      </c>
      <c r="X353" s="24">
        <v>352</v>
      </c>
      <c r="Y353" s="27" t="s">
        <v>406</v>
      </c>
      <c r="Z353" s="28" t="s">
        <v>59</v>
      </c>
    </row>
    <row r="354" spans="2:26" x14ac:dyDescent="0.4">
      <c r="B354">
        <v>352</v>
      </c>
      <c r="D354">
        <v>2024</v>
      </c>
      <c r="E354" t="s">
        <v>14</v>
      </c>
      <c r="F354">
        <v>0</v>
      </c>
      <c r="H354">
        <v>1</v>
      </c>
      <c r="J354">
        <v>337</v>
      </c>
      <c r="K354" t="s">
        <v>2199</v>
      </c>
      <c r="L354" s="15">
        <v>45470</v>
      </c>
      <c r="M354" t="s">
        <v>2458</v>
      </c>
      <c r="N354" t="s">
        <v>2361</v>
      </c>
      <c r="O354">
        <v>23.42</v>
      </c>
      <c r="P354" t="s">
        <v>2177</v>
      </c>
      <c r="Q354">
        <v>1</v>
      </c>
      <c r="R354" t="s">
        <v>59</v>
      </c>
      <c r="S354" t="s">
        <v>406</v>
      </c>
      <c r="T354" t="s">
        <v>1070</v>
      </c>
      <c r="U354" s="20" t="str">
        <f>VLOOKUP(S354,$Y:$Y,1,FALSE)</f>
        <v>cb9ae4621036f05fd24c26ead75da156627de0101ce18c209ef45b86e41b3822</v>
      </c>
      <c r="X354" s="24">
        <v>353</v>
      </c>
      <c r="Y354" s="27" t="s">
        <v>407</v>
      </c>
      <c r="Z354" s="28" t="s">
        <v>59</v>
      </c>
    </row>
    <row r="355" spans="2:26" x14ac:dyDescent="0.4">
      <c r="B355">
        <v>353</v>
      </c>
      <c r="D355">
        <v>2024</v>
      </c>
      <c r="E355" t="s">
        <v>14</v>
      </c>
      <c r="F355">
        <v>0</v>
      </c>
      <c r="H355">
        <v>1</v>
      </c>
      <c r="J355">
        <v>337</v>
      </c>
      <c r="K355" t="s">
        <v>2199</v>
      </c>
      <c r="L355" s="15">
        <v>45475</v>
      </c>
      <c r="M355" t="s">
        <v>2459</v>
      </c>
      <c r="N355">
        <v>38841241300014</v>
      </c>
      <c r="O355">
        <v>-0.01</v>
      </c>
      <c r="P355" t="s">
        <v>2205</v>
      </c>
      <c r="Q355">
        <v>1</v>
      </c>
      <c r="R355" t="s">
        <v>59</v>
      </c>
      <c r="S355" t="s">
        <v>407</v>
      </c>
      <c r="T355" t="s">
        <v>1070</v>
      </c>
      <c r="U355" s="20" t="str">
        <f>VLOOKUP(S355,$Y:$Y,1,FALSE)</f>
        <v>fc4f97eaa34f10c77229c7846e5c3a617fbac78e45e67c6bd79a57f607050b23</v>
      </c>
      <c r="X355" s="24">
        <v>354</v>
      </c>
      <c r="Y355" s="27" t="s">
        <v>408</v>
      </c>
      <c r="Z355" s="28" t="s">
        <v>59</v>
      </c>
    </row>
    <row r="356" spans="2:26" x14ac:dyDescent="0.4">
      <c r="B356">
        <v>354</v>
      </c>
      <c r="D356">
        <v>2024</v>
      </c>
      <c r="E356" t="s">
        <v>14</v>
      </c>
      <c r="F356">
        <v>0</v>
      </c>
      <c r="H356">
        <v>1</v>
      </c>
      <c r="J356">
        <v>337</v>
      </c>
      <c r="K356" t="s">
        <v>2199</v>
      </c>
      <c r="L356" s="15">
        <v>45475</v>
      </c>
      <c r="M356" t="s">
        <v>2460</v>
      </c>
      <c r="N356">
        <v>38841241300014</v>
      </c>
      <c r="O356">
        <v>-0.01</v>
      </c>
      <c r="P356" t="s">
        <v>2201</v>
      </c>
      <c r="Q356">
        <v>1</v>
      </c>
      <c r="R356" t="s">
        <v>59</v>
      </c>
      <c r="S356" t="s">
        <v>408</v>
      </c>
      <c r="T356" t="s">
        <v>1070</v>
      </c>
      <c r="U356" s="20" t="str">
        <f>VLOOKUP(S356,$Y:$Y,1,FALSE)</f>
        <v>475ffc8f18ffcfedf63403ef4933fb0444f07f0d885d6816aa1222b206cfd62e</v>
      </c>
      <c r="X356" s="24">
        <v>355</v>
      </c>
      <c r="Y356" s="27" t="s">
        <v>409</v>
      </c>
      <c r="Z356" s="28" t="s">
        <v>59</v>
      </c>
    </row>
    <row r="357" spans="2:26" x14ac:dyDescent="0.4">
      <c r="B357">
        <v>355</v>
      </c>
      <c r="D357">
        <v>2024</v>
      </c>
      <c r="E357" t="s">
        <v>14</v>
      </c>
      <c r="F357">
        <v>0</v>
      </c>
      <c r="H357">
        <v>1</v>
      </c>
      <c r="J357">
        <v>337</v>
      </c>
      <c r="K357" t="s">
        <v>2199</v>
      </c>
      <c r="L357" s="15">
        <v>45499</v>
      </c>
      <c r="M357" t="s">
        <v>2461</v>
      </c>
      <c r="N357" t="s">
        <v>2364</v>
      </c>
      <c r="O357">
        <v>23.13</v>
      </c>
      <c r="P357" t="s">
        <v>2177</v>
      </c>
      <c r="Q357">
        <v>1</v>
      </c>
      <c r="R357" t="s">
        <v>59</v>
      </c>
      <c r="S357" t="s">
        <v>409</v>
      </c>
      <c r="T357" t="s">
        <v>1070</v>
      </c>
      <c r="U357" s="20" t="str">
        <f>VLOOKUP(S357,$Y:$Y,1,FALSE)</f>
        <v>120427cdce704029d72ab920eb84d9119604822c6a381389f3d42f6f1b7c80cf</v>
      </c>
      <c r="X357" s="24">
        <v>356</v>
      </c>
      <c r="Y357" s="27" t="s">
        <v>410</v>
      </c>
      <c r="Z357" s="28" t="s">
        <v>59</v>
      </c>
    </row>
    <row r="358" spans="2:26" x14ac:dyDescent="0.4">
      <c r="B358">
        <v>356</v>
      </c>
      <c r="D358">
        <v>2024</v>
      </c>
      <c r="E358" t="s">
        <v>14</v>
      </c>
      <c r="F358">
        <v>0</v>
      </c>
      <c r="H358">
        <v>1</v>
      </c>
      <c r="J358">
        <v>337</v>
      </c>
      <c r="K358" t="s">
        <v>2199</v>
      </c>
      <c r="L358" s="15">
        <v>45499</v>
      </c>
      <c r="M358" t="s">
        <v>2462</v>
      </c>
      <c r="N358" t="s">
        <v>2364</v>
      </c>
      <c r="O358">
        <v>45.87</v>
      </c>
      <c r="P358" t="s">
        <v>2177</v>
      </c>
      <c r="Q358">
        <v>1</v>
      </c>
      <c r="R358" t="s">
        <v>59</v>
      </c>
      <c r="S358" t="s">
        <v>410</v>
      </c>
      <c r="T358" t="s">
        <v>1070</v>
      </c>
      <c r="U358" s="20" t="str">
        <f>VLOOKUP(S358,$Y:$Y,1,FALSE)</f>
        <v>fa3a18571039091a42f33e0f04a19e2e3a20be43c8babbbe5bbaf4e22998b28b</v>
      </c>
      <c r="X358" s="24">
        <v>357</v>
      </c>
      <c r="Y358" s="27" t="s">
        <v>411</v>
      </c>
      <c r="Z358" s="28" t="s">
        <v>59</v>
      </c>
    </row>
    <row r="359" spans="2:26" x14ac:dyDescent="0.4">
      <c r="B359">
        <v>357</v>
      </c>
      <c r="D359">
        <v>2024</v>
      </c>
      <c r="E359" t="s">
        <v>14</v>
      </c>
      <c r="F359">
        <v>0</v>
      </c>
      <c r="H359">
        <v>1</v>
      </c>
      <c r="J359">
        <v>337</v>
      </c>
      <c r="K359" t="s">
        <v>2199</v>
      </c>
      <c r="L359" s="15">
        <v>45504</v>
      </c>
      <c r="M359" t="s">
        <v>2463</v>
      </c>
      <c r="N359">
        <v>38841241300014</v>
      </c>
      <c r="O359">
        <v>-0.01</v>
      </c>
      <c r="P359" t="s">
        <v>2201</v>
      </c>
      <c r="Q359">
        <v>1</v>
      </c>
      <c r="R359" t="s">
        <v>59</v>
      </c>
      <c r="S359" t="s">
        <v>411</v>
      </c>
      <c r="T359" t="s">
        <v>1070</v>
      </c>
      <c r="U359" s="20" t="str">
        <f>VLOOKUP(S359,$Y:$Y,1,FALSE)</f>
        <v>f311d009e90193a9a794fa8b1ebf63d8246f997684d8fc4a562a091fa2716f37</v>
      </c>
      <c r="X359" s="24">
        <v>358</v>
      </c>
      <c r="Y359" s="27" t="s">
        <v>412</v>
      </c>
      <c r="Z359" s="28" t="s">
        <v>59</v>
      </c>
    </row>
    <row r="360" spans="2:26" x14ac:dyDescent="0.4">
      <c r="B360">
        <v>358</v>
      </c>
      <c r="D360">
        <v>2024</v>
      </c>
      <c r="E360" t="s">
        <v>14</v>
      </c>
      <c r="F360">
        <v>0</v>
      </c>
      <c r="H360">
        <v>1</v>
      </c>
      <c r="J360">
        <v>337</v>
      </c>
      <c r="K360" t="s">
        <v>2199</v>
      </c>
      <c r="L360" s="15">
        <v>45527</v>
      </c>
      <c r="M360" t="s">
        <v>2464</v>
      </c>
      <c r="N360" t="s">
        <v>2367</v>
      </c>
      <c r="O360">
        <v>45.87</v>
      </c>
      <c r="P360" t="s">
        <v>2177</v>
      </c>
      <c r="Q360">
        <v>1</v>
      </c>
      <c r="R360" t="s">
        <v>59</v>
      </c>
      <c r="S360" t="s">
        <v>412</v>
      </c>
      <c r="T360" t="s">
        <v>1070</v>
      </c>
      <c r="U360" s="20" t="str">
        <f>VLOOKUP(S360,$Y:$Y,1,FALSE)</f>
        <v>f9579754488d0d46c026c3b069ee5c386713902e55f7163e5873a9971ce704e0</v>
      </c>
      <c r="X360" s="24">
        <v>359</v>
      </c>
      <c r="Y360" s="27" t="s">
        <v>413</v>
      </c>
      <c r="Z360" s="28" t="s">
        <v>59</v>
      </c>
    </row>
    <row r="361" spans="2:26" x14ac:dyDescent="0.4">
      <c r="B361">
        <v>359</v>
      </c>
      <c r="D361">
        <v>2024</v>
      </c>
      <c r="E361" t="s">
        <v>14</v>
      </c>
      <c r="F361">
        <v>0</v>
      </c>
      <c r="H361">
        <v>1</v>
      </c>
      <c r="J361">
        <v>337</v>
      </c>
      <c r="K361" t="s">
        <v>2199</v>
      </c>
      <c r="L361" s="15">
        <v>45527</v>
      </c>
      <c r="M361" t="s">
        <v>2465</v>
      </c>
      <c r="N361" t="s">
        <v>2367</v>
      </c>
      <c r="O361">
        <v>23.04</v>
      </c>
      <c r="P361" t="s">
        <v>2177</v>
      </c>
      <c r="Q361">
        <v>1</v>
      </c>
      <c r="R361" t="s">
        <v>59</v>
      </c>
      <c r="S361" t="s">
        <v>413</v>
      </c>
      <c r="T361" t="s">
        <v>1070</v>
      </c>
      <c r="U361" s="20" t="str">
        <f>VLOOKUP(S361,$Y:$Y,1,FALSE)</f>
        <v>e945b12974d77e04682be14e54def6fecb6178c223b51d81988c41402784b46c</v>
      </c>
      <c r="X361" s="24">
        <v>360</v>
      </c>
      <c r="Y361" s="27" t="s">
        <v>414</v>
      </c>
      <c r="Z361" s="28" t="s">
        <v>59</v>
      </c>
    </row>
    <row r="362" spans="2:26" x14ac:dyDescent="0.4">
      <c r="B362">
        <v>360</v>
      </c>
      <c r="D362">
        <v>2024</v>
      </c>
      <c r="E362" t="s">
        <v>14</v>
      </c>
      <c r="F362">
        <v>0</v>
      </c>
      <c r="H362">
        <v>1</v>
      </c>
      <c r="J362">
        <v>337</v>
      </c>
      <c r="K362" t="s">
        <v>2199</v>
      </c>
      <c r="L362" s="15">
        <v>45534</v>
      </c>
      <c r="M362" t="s">
        <v>2466</v>
      </c>
      <c r="N362">
        <v>38841241300014</v>
      </c>
      <c r="O362">
        <v>-0.01</v>
      </c>
      <c r="P362" t="s">
        <v>2201</v>
      </c>
      <c r="Q362">
        <v>1</v>
      </c>
      <c r="R362" t="s">
        <v>59</v>
      </c>
      <c r="S362" t="s">
        <v>414</v>
      </c>
      <c r="T362" t="s">
        <v>1070</v>
      </c>
      <c r="U362" s="20" t="str">
        <f>VLOOKUP(S362,$Y:$Y,1,FALSE)</f>
        <v>e53c86592750c07cda16f06bcb46673357f32399738f77d984435c29bcfee999</v>
      </c>
      <c r="X362" s="24">
        <v>361</v>
      </c>
      <c r="Y362" s="27" t="s">
        <v>415</v>
      </c>
      <c r="Z362" s="28" t="s">
        <v>59</v>
      </c>
    </row>
    <row r="363" spans="2:26" x14ac:dyDescent="0.4">
      <c r="B363">
        <v>361</v>
      </c>
      <c r="D363">
        <v>2024</v>
      </c>
      <c r="E363" t="s">
        <v>14</v>
      </c>
      <c r="F363">
        <v>0</v>
      </c>
      <c r="H363">
        <v>1</v>
      </c>
      <c r="J363">
        <v>337</v>
      </c>
      <c r="K363" t="s">
        <v>2199</v>
      </c>
      <c r="L363" s="15">
        <v>45534</v>
      </c>
      <c r="M363" t="s">
        <v>2467</v>
      </c>
      <c r="N363">
        <v>38841241300014</v>
      </c>
      <c r="O363">
        <v>-0.01</v>
      </c>
      <c r="P363" t="s">
        <v>2205</v>
      </c>
      <c r="Q363">
        <v>1</v>
      </c>
      <c r="R363" t="s">
        <v>59</v>
      </c>
      <c r="S363" t="s">
        <v>415</v>
      </c>
      <c r="T363" t="s">
        <v>1070</v>
      </c>
      <c r="U363" s="20" t="str">
        <f>VLOOKUP(S363,$Y:$Y,1,FALSE)</f>
        <v>d6e8966db303d3b445e914f807513e94ff987f84cda52cec45b9470f0f523025</v>
      </c>
      <c r="X363" s="24">
        <v>362</v>
      </c>
      <c r="Y363" s="27" t="s">
        <v>416</v>
      </c>
      <c r="Z363" s="28" t="s">
        <v>59</v>
      </c>
    </row>
    <row r="364" spans="2:26" x14ac:dyDescent="0.4">
      <c r="B364">
        <v>362</v>
      </c>
      <c r="D364">
        <v>2024</v>
      </c>
      <c r="E364" t="s">
        <v>14</v>
      </c>
      <c r="F364">
        <v>0</v>
      </c>
      <c r="H364">
        <v>1</v>
      </c>
      <c r="J364">
        <v>337</v>
      </c>
      <c r="K364" t="s">
        <v>2199</v>
      </c>
      <c r="L364" s="15">
        <v>45565</v>
      </c>
      <c r="M364" t="s">
        <v>2468</v>
      </c>
      <c r="N364" t="s">
        <v>2370</v>
      </c>
      <c r="O364">
        <v>45.87</v>
      </c>
      <c r="P364" t="s">
        <v>2177</v>
      </c>
      <c r="Q364">
        <v>1</v>
      </c>
      <c r="R364" t="s">
        <v>59</v>
      </c>
      <c r="S364" t="s">
        <v>416</v>
      </c>
      <c r="T364" t="s">
        <v>1070</v>
      </c>
      <c r="U364" s="20" t="str">
        <f>VLOOKUP(S364,$Y:$Y,1,FALSE)</f>
        <v>15ccb3c9edeebbac68ebef2954b155d851f242a75143d8c04c32a92077b2dbf7</v>
      </c>
      <c r="X364" s="24">
        <v>363</v>
      </c>
      <c r="Y364" s="27" t="s">
        <v>417</v>
      </c>
      <c r="Z364" s="28" t="s">
        <v>59</v>
      </c>
    </row>
    <row r="365" spans="2:26" x14ac:dyDescent="0.4">
      <c r="B365">
        <v>363</v>
      </c>
      <c r="D365">
        <v>2024</v>
      </c>
      <c r="E365" t="s">
        <v>14</v>
      </c>
      <c r="F365">
        <v>0</v>
      </c>
      <c r="H365">
        <v>1</v>
      </c>
      <c r="J365">
        <v>337</v>
      </c>
      <c r="K365" t="s">
        <v>2199</v>
      </c>
      <c r="L365" s="15">
        <v>45565</v>
      </c>
      <c r="M365" t="s">
        <v>2469</v>
      </c>
      <c r="N365" t="s">
        <v>2370</v>
      </c>
      <c r="O365">
        <v>23.04</v>
      </c>
      <c r="P365" t="s">
        <v>2177</v>
      </c>
      <c r="Q365">
        <v>1</v>
      </c>
      <c r="R365" t="s">
        <v>59</v>
      </c>
      <c r="S365" t="s">
        <v>417</v>
      </c>
      <c r="T365" t="s">
        <v>1070</v>
      </c>
      <c r="U365" s="20" t="str">
        <f>VLOOKUP(S365,$Y:$Y,1,FALSE)</f>
        <v>4eb3302b34f254dbcf2579c36817f4e71e3d80cd1963791073fccdc32edeb502</v>
      </c>
      <c r="X365" s="24">
        <v>364</v>
      </c>
      <c r="Y365" s="27" t="s">
        <v>418</v>
      </c>
      <c r="Z365" s="28" t="s">
        <v>59</v>
      </c>
    </row>
    <row r="366" spans="2:26" x14ac:dyDescent="0.4">
      <c r="B366">
        <v>364</v>
      </c>
      <c r="D366">
        <v>2024</v>
      </c>
      <c r="E366" t="s">
        <v>14</v>
      </c>
      <c r="F366">
        <v>0</v>
      </c>
      <c r="H366">
        <v>1</v>
      </c>
      <c r="J366">
        <v>337</v>
      </c>
      <c r="K366" t="s">
        <v>2199</v>
      </c>
      <c r="L366" s="15">
        <v>45565</v>
      </c>
      <c r="M366" t="s">
        <v>2470</v>
      </c>
      <c r="N366">
        <v>38841241300014</v>
      </c>
      <c r="O366">
        <v>-0.01</v>
      </c>
      <c r="P366" t="s">
        <v>2205</v>
      </c>
      <c r="Q366">
        <v>1</v>
      </c>
      <c r="R366" t="s">
        <v>59</v>
      </c>
      <c r="S366" t="s">
        <v>418</v>
      </c>
      <c r="T366" t="s">
        <v>1070</v>
      </c>
      <c r="U366" s="20" t="str">
        <f>VLOOKUP(S366,$Y:$Y,1,FALSE)</f>
        <v>72391a1ac35098f3cf822e9a3c472f6b47a9941789feed36ec8f2e2a86f714cd</v>
      </c>
      <c r="X366" s="24">
        <v>365</v>
      </c>
      <c r="Y366" s="27" t="s">
        <v>419</v>
      </c>
      <c r="Z366" s="28" t="s">
        <v>59</v>
      </c>
    </row>
    <row r="367" spans="2:26" x14ac:dyDescent="0.4">
      <c r="B367">
        <v>365</v>
      </c>
      <c r="D367">
        <v>2024</v>
      </c>
      <c r="E367" t="s">
        <v>14</v>
      </c>
      <c r="F367">
        <v>0</v>
      </c>
      <c r="H367">
        <v>1</v>
      </c>
      <c r="J367">
        <v>337</v>
      </c>
      <c r="K367" t="s">
        <v>2199</v>
      </c>
      <c r="L367" s="15">
        <v>45565</v>
      </c>
      <c r="M367" t="s">
        <v>2471</v>
      </c>
      <c r="N367">
        <v>38841241300014</v>
      </c>
      <c r="O367">
        <v>-0.01</v>
      </c>
      <c r="P367" t="s">
        <v>2201</v>
      </c>
      <c r="Q367">
        <v>1</v>
      </c>
      <c r="R367" t="s">
        <v>59</v>
      </c>
      <c r="S367" t="s">
        <v>419</v>
      </c>
      <c r="T367" t="s">
        <v>1070</v>
      </c>
      <c r="U367" s="20" t="str">
        <f>VLOOKUP(S367,$Y:$Y,1,FALSE)</f>
        <v>e01ab095dd1874503b8f7cc727aa6818b6cb2cad6751e9832ddbd03fb837a9b2</v>
      </c>
      <c r="X367" s="24">
        <v>366</v>
      </c>
      <c r="Y367" s="27" t="s">
        <v>420</v>
      </c>
      <c r="Z367" s="28" t="s">
        <v>59</v>
      </c>
    </row>
    <row r="368" spans="2:26" x14ac:dyDescent="0.4">
      <c r="B368">
        <v>366</v>
      </c>
      <c r="D368">
        <v>2024</v>
      </c>
      <c r="E368" t="s">
        <v>14</v>
      </c>
      <c r="F368">
        <v>0</v>
      </c>
      <c r="H368">
        <v>1</v>
      </c>
      <c r="J368">
        <v>337</v>
      </c>
      <c r="K368" t="s">
        <v>2199</v>
      </c>
      <c r="L368" s="15">
        <v>45590</v>
      </c>
      <c r="M368" t="s">
        <v>2472</v>
      </c>
      <c r="N368" t="s">
        <v>2373</v>
      </c>
      <c r="O368">
        <v>23.04</v>
      </c>
      <c r="P368" t="s">
        <v>2177</v>
      </c>
      <c r="Q368">
        <v>1</v>
      </c>
      <c r="R368" t="s">
        <v>59</v>
      </c>
      <c r="S368" t="s">
        <v>420</v>
      </c>
      <c r="T368" t="s">
        <v>1070</v>
      </c>
      <c r="U368" s="20" t="str">
        <f>VLOOKUP(S368,$Y:$Y,1,FALSE)</f>
        <v>0f612ee147003ded7015a6bb32c37430ea5247a7e0a86e5f0328bb739c40d3e9</v>
      </c>
      <c r="X368" s="24">
        <v>367</v>
      </c>
      <c r="Y368" s="27" t="s">
        <v>421</v>
      </c>
      <c r="Z368" s="28" t="s">
        <v>59</v>
      </c>
    </row>
    <row r="369" spans="2:26" x14ac:dyDescent="0.4">
      <c r="B369">
        <v>367</v>
      </c>
      <c r="D369">
        <v>2024</v>
      </c>
      <c r="E369" t="s">
        <v>14</v>
      </c>
      <c r="F369">
        <v>0</v>
      </c>
      <c r="H369">
        <v>1</v>
      </c>
      <c r="J369">
        <v>337</v>
      </c>
      <c r="K369" t="s">
        <v>2199</v>
      </c>
      <c r="L369" s="15">
        <v>45590</v>
      </c>
      <c r="M369" t="s">
        <v>2473</v>
      </c>
      <c r="N369" t="s">
        <v>2373</v>
      </c>
      <c r="O369">
        <v>45.87</v>
      </c>
      <c r="P369" t="s">
        <v>2177</v>
      </c>
      <c r="Q369">
        <v>1</v>
      </c>
      <c r="R369" t="s">
        <v>59</v>
      </c>
      <c r="S369" t="s">
        <v>421</v>
      </c>
      <c r="T369" t="s">
        <v>1070</v>
      </c>
      <c r="U369" s="20" t="str">
        <f>VLOOKUP(S369,$Y:$Y,1,FALSE)</f>
        <v>cd481ca0ec39f5264c5e97adf89a86cc392aef89f9adce551d70cc4c75190a1f</v>
      </c>
      <c r="X369" s="24">
        <v>368</v>
      </c>
      <c r="Y369" s="27" t="s">
        <v>422</v>
      </c>
      <c r="Z369" s="28" t="s">
        <v>59</v>
      </c>
    </row>
    <row r="370" spans="2:26" x14ac:dyDescent="0.4">
      <c r="B370">
        <v>368</v>
      </c>
      <c r="D370">
        <v>2024</v>
      </c>
      <c r="E370" t="s">
        <v>14</v>
      </c>
      <c r="F370">
        <v>0</v>
      </c>
      <c r="H370">
        <v>1</v>
      </c>
      <c r="J370">
        <v>337</v>
      </c>
      <c r="K370" t="s">
        <v>2199</v>
      </c>
      <c r="L370" s="15">
        <v>45604</v>
      </c>
      <c r="M370" t="s">
        <v>2474</v>
      </c>
      <c r="N370">
        <v>38841241300014</v>
      </c>
      <c r="O370">
        <v>-0.01</v>
      </c>
      <c r="P370" t="s">
        <v>2201</v>
      </c>
      <c r="Q370">
        <v>1</v>
      </c>
      <c r="R370" t="s">
        <v>59</v>
      </c>
      <c r="S370" t="s">
        <v>422</v>
      </c>
      <c r="T370" t="s">
        <v>1070</v>
      </c>
      <c r="U370" s="20" t="str">
        <f>VLOOKUP(S370,$Y:$Y,1,FALSE)</f>
        <v>84c0829ca288be4ddaacb0c4d7c1c653549410b14b49a37d3c41fa84c7d18079</v>
      </c>
      <c r="X370" s="24">
        <v>369</v>
      </c>
      <c r="Y370" s="27" t="s">
        <v>423</v>
      </c>
      <c r="Z370" s="28" t="s">
        <v>59</v>
      </c>
    </row>
    <row r="371" spans="2:26" x14ac:dyDescent="0.4">
      <c r="B371">
        <v>369</v>
      </c>
      <c r="D371">
        <v>2024</v>
      </c>
      <c r="E371" t="s">
        <v>14</v>
      </c>
      <c r="F371">
        <v>0</v>
      </c>
      <c r="H371">
        <v>1</v>
      </c>
      <c r="J371">
        <v>337</v>
      </c>
      <c r="K371" t="s">
        <v>2199</v>
      </c>
      <c r="L371" s="15">
        <v>45604</v>
      </c>
      <c r="M371" t="s">
        <v>2475</v>
      </c>
      <c r="N371">
        <v>38841241300014</v>
      </c>
      <c r="O371">
        <v>-0.01</v>
      </c>
      <c r="P371" t="s">
        <v>2205</v>
      </c>
      <c r="Q371">
        <v>1</v>
      </c>
      <c r="R371" t="s">
        <v>59</v>
      </c>
      <c r="S371" t="s">
        <v>423</v>
      </c>
      <c r="T371" t="s">
        <v>1070</v>
      </c>
      <c r="U371" s="20" t="str">
        <f>VLOOKUP(S371,$Y:$Y,1,FALSE)</f>
        <v>d1da3748852fb9ec423bb932ba2d9e968ab49bdd4b2bd26ff4238a6953e796e6</v>
      </c>
      <c r="X371" s="24">
        <v>370</v>
      </c>
      <c r="Y371" s="27" t="s">
        <v>424</v>
      </c>
      <c r="Z371" s="28" t="s">
        <v>59</v>
      </c>
    </row>
    <row r="372" spans="2:26" x14ac:dyDescent="0.4">
      <c r="B372">
        <v>370</v>
      </c>
      <c r="D372">
        <v>2024</v>
      </c>
      <c r="E372" t="s">
        <v>14</v>
      </c>
      <c r="F372">
        <v>0</v>
      </c>
      <c r="H372">
        <v>1</v>
      </c>
      <c r="J372">
        <v>337</v>
      </c>
      <c r="K372" t="s">
        <v>2199</v>
      </c>
      <c r="L372" s="15">
        <v>45624</v>
      </c>
      <c r="M372" t="s">
        <v>2476</v>
      </c>
      <c r="N372" t="s">
        <v>2376</v>
      </c>
      <c r="O372">
        <v>23.04</v>
      </c>
      <c r="P372" t="s">
        <v>2177</v>
      </c>
      <c r="Q372">
        <v>1</v>
      </c>
      <c r="R372" t="s">
        <v>59</v>
      </c>
      <c r="S372" t="s">
        <v>424</v>
      </c>
      <c r="T372" t="s">
        <v>1070</v>
      </c>
      <c r="U372" s="20" t="str">
        <f>VLOOKUP(S372,$Y:$Y,1,FALSE)</f>
        <v>03a2327744a7eff5559d8e28bfbfa1d9e7dfb659f5e996e8882424d30ce08eef</v>
      </c>
      <c r="X372" s="24">
        <v>371</v>
      </c>
      <c r="Y372" s="27" t="s">
        <v>425</v>
      </c>
      <c r="Z372" s="28" t="s">
        <v>59</v>
      </c>
    </row>
    <row r="373" spans="2:26" x14ac:dyDescent="0.4">
      <c r="B373">
        <v>371</v>
      </c>
      <c r="D373">
        <v>2024</v>
      </c>
      <c r="E373" t="s">
        <v>14</v>
      </c>
      <c r="F373">
        <v>0</v>
      </c>
      <c r="H373">
        <v>1</v>
      </c>
      <c r="J373">
        <v>337</v>
      </c>
      <c r="K373" t="s">
        <v>2199</v>
      </c>
      <c r="L373" s="15">
        <v>45624</v>
      </c>
      <c r="M373" t="s">
        <v>2477</v>
      </c>
      <c r="N373" t="s">
        <v>2376</v>
      </c>
      <c r="O373">
        <v>45.87</v>
      </c>
      <c r="P373" t="s">
        <v>2177</v>
      </c>
      <c r="Q373">
        <v>1</v>
      </c>
      <c r="R373" t="s">
        <v>59</v>
      </c>
      <c r="S373" t="s">
        <v>425</v>
      </c>
      <c r="T373" t="s">
        <v>1070</v>
      </c>
      <c r="U373" s="20" t="str">
        <f>VLOOKUP(S373,$Y:$Y,1,FALSE)</f>
        <v>493f24d821b6559c782176c1dc02bc834be5fe8d4972720bcc254e5b25a7a310</v>
      </c>
      <c r="X373" s="24">
        <v>372</v>
      </c>
      <c r="Y373" s="27" t="s">
        <v>426</v>
      </c>
      <c r="Z373" s="28" t="s">
        <v>59</v>
      </c>
    </row>
    <row r="374" spans="2:26" x14ac:dyDescent="0.4">
      <c r="B374">
        <v>372</v>
      </c>
      <c r="D374">
        <v>2024</v>
      </c>
      <c r="E374" t="s">
        <v>14</v>
      </c>
      <c r="F374">
        <v>0</v>
      </c>
      <c r="H374">
        <v>1</v>
      </c>
      <c r="J374">
        <v>337</v>
      </c>
      <c r="K374" t="s">
        <v>2199</v>
      </c>
      <c r="L374" s="15">
        <v>45626</v>
      </c>
      <c r="M374" t="s">
        <v>2478</v>
      </c>
      <c r="N374">
        <v>38841241300014</v>
      </c>
      <c r="O374">
        <v>-0.01</v>
      </c>
      <c r="P374" t="s">
        <v>2201</v>
      </c>
      <c r="Q374">
        <v>1</v>
      </c>
      <c r="R374" t="s">
        <v>59</v>
      </c>
      <c r="S374" t="s">
        <v>426</v>
      </c>
      <c r="T374" t="s">
        <v>1070</v>
      </c>
      <c r="U374" s="20" t="str">
        <f>VLOOKUP(S374,$Y:$Y,1,FALSE)</f>
        <v>cf51a474702f02d3be688d09551aa506330b109a4521320ab4739e6e3ce18bfa</v>
      </c>
      <c r="X374" s="24">
        <v>373</v>
      </c>
      <c r="Y374" s="27" t="s">
        <v>427</v>
      </c>
      <c r="Z374" s="28" t="s">
        <v>59</v>
      </c>
    </row>
    <row r="375" spans="2:26" x14ac:dyDescent="0.4">
      <c r="B375">
        <v>373</v>
      </c>
      <c r="D375">
        <v>2024</v>
      </c>
      <c r="E375" t="s">
        <v>14</v>
      </c>
      <c r="F375">
        <v>0</v>
      </c>
      <c r="H375">
        <v>1</v>
      </c>
      <c r="J375">
        <v>337</v>
      </c>
      <c r="K375" t="s">
        <v>2199</v>
      </c>
      <c r="L375" s="15">
        <v>45626</v>
      </c>
      <c r="M375" t="s">
        <v>2479</v>
      </c>
      <c r="N375">
        <v>38841241300014</v>
      </c>
      <c r="O375">
        <v>-0.01</v>
      </c>
      <c r="P375" t="s">
        <v>2205</v>
      </c>
      <c r="Q375">
        <v>1</v>
      </c>
      <c r="R375" t="s">
        <v>59</v>
      </c>
      <c r="S375" t="s">
        <v>427</v>
      </c>
      <c r="T375" t="s">
        <v>1070</v>
      </c>
      <c r="U375" s="20" t="str">
        <f>VLOOKUP(S375,$Y:$Y,1,FALSE)</f>
        <v>2700b96db292f5f8a370e1b8ca4adb3bea5076add041d2546dfa529f85ca599f</v>
      </c>
      <c r="X375" s="24">
        <v>374</v>
      </c>
      <c r="Y375" s="27" t="s">
        <v>428</v>
      </c>
      <c r="Z375" s="28" t="s">
        <v>59</v>
      </c>
    </row>
    <row r="376" spans="2:26" x14ac:dyDescent="0.4">
      <c r="B376">
        <v>374</v>
      </c>
      <c r="D376">
        <v>2024</v>
      </c>
      <c r="E376" t="s">
        <v>14</v>
      </c>
      <c r="F376">
        <v>0</v>
      </c>
      <c r="H376">
        <v>1</v>
      </c>
      <c r="J376">
        <v>337</v>
      </c>
      <c r="K376" t="s">
        <v>2199</v>
      </c>
      <c r="L376" s="15">
        <v>45649</v>
      </c>
      <c r="M376" t="s">
        <v>2480</v>
      </c>
      <c r="N376" t="s">
        <v>2379</v>
      </c>
      <c r="O376">
        <v>45.87</v>
      </c>
      <c r="P376" t="s">
        <v>2177</v>
      </c>
      <c r="Q376">
        <v>1</v>
      </c>
      <c r="R376" t="s">
        <v>59</v>
      </c>
      <c r="S376" t="s">
        <v>428</v>
      </c>
      <c r="T376" t="s">
        <v>1070</v>
      </c>
      <c r="U376" s="20" t="str">
        <f>VLOOKUP(S376,$Y:$Y,1,FALSE)</f>
        <v>6f32cc49d6cfb3d3be8830cc31bf0038badb0f3dd53253c116d013c687d4de86</v>
      </c>
      <c r="X376" s="24">
        <v>375</v>
      </c>
      <c r="Y376" s="27" t="s">
        <v>429</v>
      </c>
      <c r="Z376" s="28" t="s">
        <v>59</v>
      </c>
    </row>
    <row r="377" spans="2:26" x14ac:dyDescent="0.4">
      <c r="B377">
        <v>375</v>
      </c>
      <c r="D377">
        <v>2024</v>
      </c>
      <c r="E377" t="s">
        <v>14</v>
      </c>
      <c r="F377">
        <v>0</v>
      </c>
      <c r="H377">
        <v>1</v>
      </c>
      <c r="J377">
        <v>337</v>
      </c>
      <c r="K377" t="s">
        <v>2199</v>
      </c>
      <c r="L377" s="15">
        <v>45649</v>
      </c>
      <c r="M377" t="s">
        <v>2481</v>
      </c>
      <c r="N377" t="s">
        <v>2379</v>
      </c>
      <c r="O377">
        <v>44.79</v>
      </c>
      <c r="P377" t="s">
        <v>2177</v>
      </c>
      <c r="Q377">
        <v>1</v>
      </c>
      <c r="R377" t="s">
        <v>59</v>
      </c>
      <c r="S377" t="s">
        <v>429</v>
      </c>
      <c r="T377" t="s">
        <v>1070</v>
      </c>
      <c r="U377" s="20" t="str">
        <f>VLOOKUP(S377,$Y:$Y,1,FALSE)</f>
        <v>7ec6f8b88aedfe016babf701e9acaa9d8b694f5b0410f0a953dff435514a2310</v>
      </c>
      <c r="X377" s="24">
        <v>376</v>
      </c>
      <c r="Y377" s="27" t="s">
        <v>430</v>
      </c>
      <c r="Z377" s="28" t="s">
        <v>184</v>
      </c>
    </row>
    <row r="378" spans="2:26" x14ac:dyDescent="0.4">
      <c r="B378">
        <v>376</v>
      </c>
      <c r="D378">
        <v>2024</v>
      </c>
      <c r="E378" t="s">
        <v>14</v>
      </c>
      <c r="F378">
        <v>0</v>
      </c>
      <c r="H378">
        <v>1</v>
      </c>
      <c r="J378">
        <v>349</v>
      </c>
      <c r="K378" t="s">
        <v>1071</v>
      </c>
      <c r="L378" s="15">
        <v>45327</v>
      </c>
      <c r="M378" t="s">
        <v>1072</v>
      </c>
      <c r="N378" s="16">
        <v>33393474223</v>
      </c>
      <c r="O378">
        <v>44.66</v>
      </c>
      <c r="P378" t="s">
        <v>1073</v>
      </c>
      <c r="Q378">
        <v>1</v>
      </c>
      <c r="R378" t="s">
        <v>184</v>
      </c>
      <c r="S378" t="s">
        <v>430</v>
      </c>
      <c r="T378" t="s">
        <v>1070</v>
      </c>
      <c r="U378" s="20" t="str">
        <f>VLOOKUP(S378,$Y:$Y,1,FALSE)</f>
        <v>76ae90a96f220e9c6aa28e31341ca7c52408bc3f5bd25aaf54447c2afbf6ce56</v>
      </c>
      <c r="X378" s="24">
        <v>377</v>
      </c>
      <c r="Y378" s="27" t="s">
        <v>431</v>
      </c>
      <c r="Z378" s="28" t="s">
        <v>184</v>
      </c>
    </row>
    <row r="379" spans="2:26" x14ac:dyDescent="0.4">
      <c r="B379">
        <v>377</v>
      </c>
      <c r="D379">
        <v>2024</v>
      </c>
      <c r="E379" t="s">
        <v>14</v>
      </c>
      <c r="F379">
        <v>0</v>
      </c>
      <c r="H379">
        <v>1</v>
      </c>
      <c r="J379">
        <v>349</v>
      </c>
      <c r="K379" t="s">
        <v>1071</v>
      </c>
      <c r="L379" s="15">
        <v>45399</v>
      </c>
      <c r="M379" t="s">
        <v>1072</v>
      </c>
      <c r="N379" s="16">
        <v>27698829289</v>
      </c>
      <c r="O379">
        <v>40.21</v>
      </c>
      <c r="P379" t="s">
        <v>1073</v>
      </c>
      <c r="Q379">
        <v>1</v>
      </c>
      <c r="R379" t="s">
        <v>184</v>
      </c>
      <c r="S379" t="s">
        <v>431</v>
      </c>
      <c r="T379" t="s">
        <v>1070</v>
      </c>
      <c r="U379" s="20" t="str">
        <f>VLOOKUP(S379,$Y:$Y,1,FALSE)</f>
        <v>61fbd4a7e84ad18d8da4e9d69bc23f8d23d50213ccd41e76da9873c12341f50a</v>
      </c>
      <c r="X379" s="24">
        <v>378</v>
      </c>
      <c r="Y379" s="27" t="s">
        <v>432</v>
      </c>
      <c r="Z379" s="28" t="s">
        <v>184</v>
      </c>
    </row>
    <row r="380" spans="2:26" x14ac:dyDescent="0.4">
      <c r="B380">
        <v>378</v>
      </c>
      <c r="D380">
        <v>2024</v>
      </c>
      <c r="E380" t="s">
        <v>14</v>
      </c>
      <c r="F380">
        <v>0</v>
      </c>
      <c r="H380">
        <v>1</v>
      </c>
      <c r="J380">
        <v>349</v>
      </c>
      <c r="K380" t="s">
        <v>1071</v>
      </c>
      <c r="L380" s="15">
        <v>45450</v>
      </c>
      <c r="M380" t="s">
        <v>1072</v>
      </c>
      <c r="N380">
        <v>34809959926</v>
      </c>
      <c r="O380">
        <v>20.86</v>
      </c>
      <c r="P380" t="s">
        <v>1073</v>
      </c>
      <c r="Q380">
        <v>1</v>
      </c>
      <c r="R380" t="s">
        <v>184</v>
      </c>
      <c r="S380" t="s">
        <v>432</v>
      </c>
      <c r="T380" t="s">
        <v>1070</v>
      </c>
      <c r="U380" s="20" t="str">
        <f>VLOOKUP(S380,$Y:$Y,1,FALSE)</f>
        <v>9a4331bf0d2eda79b46eab2ebbc387bc0d9c7397d83888f93d386367eb75e205</v>
      </c>
      <c r="X380" s="24">
        <v>379</v>
      </c>
      <c r="Y380" s="27" t="s">
        <v>433</v>
      </c>
      <c r="Z380" s="28" t="s">
        <v>184</v>
      </c>
    </row>
    <row r="381" spans="2:26" x14ac:dyDescent="0.4">
      <c r="B381">
        <v>379</v>
      </c>
      <c r="D381">
        <v>2024</v>
      </c>
      <c r="E381" t="s">
        <v>14</v>
      </c>
      <c r="F381">
        <v>0</v>
      </c>
      <c r="H381">
        <v>1</v>
      </c>
      <c r="J381">
        <v>349</v>
      </c>
      <c r="K381" t="s">
        <v>1071</v>
      </c>
      <c r="L381" s="15">
        <v>45495</v>
      </c>
      <c r="M381" t="s">
        <v>1072</v>
      </c>
      <c r="N381">
        <v>972675006</v>
      </c>
      <c r="O381">
        <v>19.690000000000001</v>
      </c>
      <c r="P381" t="s">
        <v>1073</v>
      </c>
      <c r="Q381">
        <v>1</v>
      </c>
      <c r="R381" t="s">
        <v>184</v>
      </c>
      <c r="S381" t="s">
        <v>433</v>
      </c>
      <c r="T381" t="s">
        <v>1070</v>
      </c>
      <c r="U381" s="20" t="str">
        <f>VLOOKUP(S381,$Y:$Y,1,FALSE)</f>
        <v>74682bf19510c44d32d7fb02fe9398094af6fda926dbdbba70b542cba52807c9</v>
      </c>
      <c r="X381" s="24">
        <v>380</v>
      </c>
      <c r="Y381" s="27" t="s">
        <v>434</v>
      </c>
      <c r="Z381" s="28" t="s">
        <v>184</v>
      </c>
    </row>
    <row r="382" spans="2:26" x14ac:dyDescent="0.4">
      <c r="B382">
        <v>380</v>
      </c>
      <c r="D382">
        <v>2024</v>
      </c>
      <c r="E382" t="s">
        <v>14</v>
      </c>
      <c r="F382">
        <v>0</v>
      </c>
      <c r="H382">
        <v>1</v>
      </c>
      <c r="J382">
        <v>349</v>
      </c>
      <c r="K382" t="s">
        <v>1071</v>
      </c>
      <c r="L382" s="15">
        <v>45573</v>
      </c>
      <c r="M382" t="s">
        <v>1072</v>
      </c>
      <c r="N382" t="s">
        <v>2482</v>
      </c>
      <c r="O382">
        <v>21.45</v>
      </c>
      <c r="P382" t="s">
        <v>1073</v>
      </c>
      <c r="Q382">
        <v>1</v>
      </c>
      <c r="R382" t="s">
        <v>184</v>
      </c>
      <c r="S382" t="s">
        <v>434</v>
      </c>
      <c r="T382" t="s">
        <v>1070</v>
      </c>
      <c r="U382" s="20" t="str">
        <f>VLOOKUP(S382,$Y:$Y,1,FALSE)</f>
        <v>861f1ab8650907b9249d29a7a7e1daa08c805d592ec9291227d394ac16eedf3e</v>
      </c>
      <c r="X382" s="24">
        <v>381</v>
      </c>
      <c r="Y382" s="27" t="s">
        <v>435</v>
      </c>
      <c r="Z382" s="28" t="s">
        <v>184</v>
      </c>
    </row>
    <row r="383" spans="2:26" x14ac:dyDescent="0.4">
      <c r="B383">
        <v>381</v>
      </c>
      <c r="D383">
        <v>2024</v>
      </c>
      <c r="E383" t="s">
        <v>14</v>
      </c>
      <c r="F383">
        <v>0</v>
      </c>
      <c r="H383">
        <v>1</v>
      </c>
      <c r="J383">
        <v>349</v>
      </c>
      <c r="K383" t="s">
        <v>1071</v>
      </c>
      <c r="L383" s="15">
        <v>45618</v>
      </c>
      <c r="M383" t="s">
        <v>1072</v>
      </c>
      <c r="N383" s="16">
        <v>26394042369</v>
      </c>
      <c r="O383">
        <v>29.93</v>
      </c>
      <c r="P383" t="s">
        <v>1073</v>
      </c>
      <c r="Q383">
        <v>1</v>
      </c>
      <c r="R383" t="s">
        <v>184</v>
      </c>
      <c r="S383" t="s">
        <v>435</v>
      </c>
      <c r="T383" t="s">
        <v>1070</v>
      </c>
      <c r="U383" s="20" t="str">
        <f>VLOOKUP(S383,$Y:$Y,1,FALSE)</f>
        <v>39f9c6dece29959e1ee6ee20a3d7345bd07823f32740f82899566a21b90de14e</v>
      </c>
      <c r="X383" s="24">
        <v>382</v>
      </c>
      <c r="Y383" s="27" t="s">
        <v>436</v>
      </c>
      <c r="Z383" s="28" t="s">
        <v>63</v>
      </c>
    </row>
    <row r="384" spans="2:26" x14ac:dyDescent="0.4">
      <c r="B384">
        <v>382</v>
      </c>
      <c r="D384">
        <v>2024</v>
      </c>
      <c r="E384" t="s">
        <v>14</v>
      </c>
      <c r="F384">
        <v>0</v>
      </c>
      <c r="H384">
        <v>1</v>
      </c>
      <c r="J384">
        <v>355</v>
      </c>
      <c r="K384" t="s">
        <v>2483</v>
      </c>
      <c r="L384" s="15">
        <v>45386</v>
      </c>
      <c r="M384" t="s">
        <v>2484</v>
      </c>
      <c r="O384">
        <v>28.8</v>
      </c>
      <c r="Q384">
        <v>1</v>
      </c>
      <c r="R384" t="s">
        <v>63</v>
      </c>
      <c r="S384" t="s">
        <v>436</v>
      </c>
      <c r="T384" t="s">
        <v>1070</v>
      </c>
      <c r="U384" s="20" t="str">
        <f>VLOOKUP(S384,$Y:$Y,1,FALSE)</f>
        <v>258812f162d100a3841999277d57d1505b53fc58facc7aa84f90a6919d9768ba</v>
      </c>
      <c r="X384" s="24">
        <v>383</v>
      </c>
      <c r="Y384" s="27" t="s">
        <v>437</v>
      </c>
      <c r="Z384" s="28" t="s">
        <v>63</v>
      </c>
    </row>
    <row r="385" spans="2:26" x14ac:dyDescent="0.4">
      <c r="B385">
        <v>383</v>
      </c>
      <c r="D385">
        <v>2024</v>
      </c>
      <c r="E385" t="s">
        <v>14</v>
      </c>
      <c r="F385">
        <v>0</v>
      </c>
      <c r="H385">
        <v>1</v>
      </c>
      <c r="J385">
        <v>355</v>
      </c>
      <c r="K385" t="s">
        <v>2483</v>
      </c>
      <c r="L385" s="15">
        <v>45476</v>
      </c>
      <c r="M385" t="s">
        <v>2484</v>
      </c>
      <c r="O385">
        <v>28.8</v>
      </c>
      <c r="Q385">
        <v>1</v>
      </c>
      <c r="R385" t="s">
        <v>63</v>
      </c>
      <c r="S385" t="s">
        <v>437</v>
      </c>
      <c r="T385" t="s">
        <v>1070</v>
      </c>
      <c r="U385" s="20" t="str">
        <f>VLOOKUP(S385,$Y:$Y,1,FALSE)</f>
        <v>dd0ce05dbbe2f01c2634e280c7966bcf015e0edb659ef25f816cfc140afaeaf1</v>
      </c>
      <c r="X385" s="24">
        <v>384</v>
      </c>
      <c r="Y385" s="27" t="s">
        <v>438</v>
      </c>
      <c r="Z385" s="28" t="s">
        <v>63</v>
      </c>
    </row>
    <row r="386" spans="2:26" x14ac:dyDescent="0.4">
      <c r="B386">
        <v>384</v>
      </c>
      <c r="D386">
        <v>2024</v>
      </c>
      <c r="E386" t="s">
        <v>14</v>
      </c>
      <c r="F386">
        <v>0</v>
      </c>
      <c r="H386">
        <v>1</v>
      </c>
      <c r="J386">
        <v>355</v>
      </c>
      <c r="K386" t="s">
        <v>2483</v>
      </c>
      <c r="L386" s="15">
        <v>45568</v>
      </c>
      <c r="M386" t="s">
        <v>2484</v>
      </c>
      <c r="O386">
        <v>28.8</v>
      </c>
      <c r="Q386">
        <v>1</v>
      </c>
      <c r="R386" t="s">
        <v>63</v>
      </c>
      <c r="S386" t="s">
        <v>438</v>
      </c>
      <c r="T386" t="s">
        <v>1070</v>
      </c>
      <c r="U386" s="20" t="str">
        <f>VLOOKUP(S386,$Y:$Y,1,FALSE)</f>
        <v>cdcf810988ec2a3e59349bfa41368cbe7f82d55ce173b66ddf203fe0b9568933</v>
      </c>
      <c r="X386" s="24">
        <v>385</v>
      </c>
      <c r="Y386" s="27" t="s">
        <v>439</v>
      </c>
      <c r="Z386" s="28" t="s">
        <v>63</v>
      </c>
    </row>
    <row r="387" spans="2:26" x14ac:dyDescent="0.4">
      <c r="B387">
        <v>385</v>
      </c>
      <c r="D387">
        <v>2024</v>
      </c>
      <c r="E387" t="s">
        <v>14</v>
      </c>
      <c r="F387">
        <v>0</v>
      </c>
      <c r="H387">
        <v>1</v>
      </c>
      <c r="J387">
        <v>355</v>
      </c>
      <c r="K387" t="s">
        <v>2483</v>
      </c>
      <c r="L387" s="15">
        <v>45657</v>
      </c>
      <c r="M387" t="s">
        <v>2484</v>
      </c>
      <c r="N387" t="s">
        <v>2485</v>
      </c>
      <c r="O387">
        <v>28.8</v>
      </c>
      <c r="P387" t="s">
        <v>2486</v>
      </c>
      <c r="Q387">
        <v>1</v>
      </c>
      <c r="R387" t="s">
        <v>63</v>
      </c>
      <c r="S387" t="s">
        <v>439</v>
      </c>
      <c r="T387" t="s">
        <v>1070</v>
      </c>
      <c r="U387" s="20" t="str">
        <f>VLOOKUP(S387,$Y:$Y,1,FALSE)</f>
        <v>db265e92381a4cd076f60ac2a0941666503cada79e618e4315d414d024ffd728</v>
      </c>
      <c r="X387" s="24">
        <v>386</v>
      </c>
      <c r="Y387" s="29" t="s">
        <v>440</v>
      </c>
      <c r="Z387" s="28" t="s">
        <v>441</v>
      </c>
    </row>
    <row r="388" spans="2:26" x14ac:dyDescent="0.4">
      <c r="B388">
        <v>386</v>
      </c>
      <c r="D388">
        <v>2024</v>
      </c>
      <c r="E388" t="s">
        <v>14</v>
      </c>
      <c r="F388">
        <v>0</v>
      </c>
      <c r="H388">
        <v>1</v>
      </c>
      <c r="J388">
        <v>382</v>
      </c>
      <c r="K388" t="s">
        <v>2487</v>
      </c>
      <c r="L388" s="15">
        <v>45348</v>
      </c>
      <c r="M388" t="s">
        <v>2488</v>
      </c>
      <c r="N388" t="s">
        <v>2489</v>
      </c>
      <c r="O388">
        <v>2400</v>
      </c>
      <c r="P388" t="s">
        <v>2490</v>
      </c>
      <c r="Q388">
        <v>1</v>
      </c>
      <c r="R388" t="s">
        <v>441</v>
      </c>
      <c r="S388" s="12" t="s">
        <v>440</v>
      </c>
      <c r="T388" t="s">
        <v>1070</v>
      </c>
      <c r="U388" s="20" t="str">
        <f>VLOOKUP(S388,$Y:$Y,1,FALSE)</f>
        <v>83882e478fb0a1f2538e9e1ee2314d78adfeb29dc59e65037200bdf8900823eb</v>
      </c>
      <c r="X388" s="24">
        <v>387</v>
      </c>
      <c r="Y388" s="27" t="s">
        <v>442</v>
      </c>
      <c r="Z388" s="28" t="s">
        <v>48</v>
      </c>
    </row>
    <row r="389" spans="2:26" x14ac:dyDescent="0.4">
      <c r="B389">
        <v>387</v>
      </c>
      <c r="D389">
        <v>2024</v>
      </c>
      <c r="E389" t="s">
        <v>2</v>
      </c>
      <c r="F389">
        <v>0</v>
      </c>
      <c r="H389">
        <v>1</v>
      </c>
      <c r="J389">
        <v>391</v>
      </c>
      <c r="K389" t="s">
        <v>2491</v>
      </c>
      <c r="L389" s="15">
        <v>45638</v>
      </c>
      <c r="M389" t="s">
        <v>2492</v>
      </c>
      <c r="N389" t="s">
        <v>2493</v>
      </c>
      <c r="O389">
        <v>1380</v>
      </c>
      <c r="P389" t="s">
        <v>2494</v>
      </c>
      <c r="Q389">
        <v>1</v>
      </c>
      <c r="R389" t="s">
        <v>48</v>
      </c>
      <c r="S389" t="s">
        <v>442</v>
      </c>
      <c r="T389" t="s">
        <v>1070</v>
      </c>
      <c r="U389" s="20" t="str">
        <f>VLOOKUP(S389,$Y:$Y,1,FALSE)</f>
        <v>964a51a3f910fe803750445994f100aaf6a8e3288dabd63bdcccdca43f859e47</v>
      </c>
      <c r="X389" s="24">
        <v>388</v>
      </c>
      <c r="Y389" s="27" t="s">
        <v>443</v>
      </c>
      <c r="Z389" s="28" t="s">
        <v>57</v>
      </c>
    </row>
    <row r="390" spans="2:26" x14ac:dyDescent="0.4">
      <c r="B390">
        <v>388</v>
      </c>
      <c r="D390">
        <v>2024</v>
      </c>
      <c r="E390" t="s">
        <v>2</v>
      </c>
      <c r="F390">
        <v>0</v>
      </c>
      <c r="H390">
        <v>1</v>
      </c>
      <c r="J390">
        <v>403</v>
      </c>
      <c r="K390" t="s">
        <v>2219</v>
      </c>
      <c r="L390" s="15">
        <v>45377</v>
      </c>
      <c r="M390" t="s">
        <v>2495</v>
      </c>
      <c r="N390" t="s">
        <v>2496</v>
      </c>
      <c r="O390">
        <v>260</v>
      </c>
      <c r="P390" t="s">
        <v>2222</v>
      </c>
      <c r="Q390">
        <v>1</v>
      </c>
      <c r="R390" t="s">
        <v>57</v>
      </c>
      <c r="S390" t="s">
        <v>443</v>
      </c>
      <c r="T390" t="s">
        <v>1070</v>
      </c>
      <c r="U390" s="20" t="str">
        <f>VLOOKUP(S390,$Y:$Y,1,FALSE)</f>
        <v>c341a2c0e572936b52a61ef0dc1a928da07ad179faa544ee8d54bbe5c07686a0</v>
      </c>
      <c r="X390" s="24">
        <v>389</v>
      </c>
      <c r="Y390" s="27" t="s">
        <v>444</v>
      </c>
      <c r="Z390" s="28" t="s">
        <v>57</v>
      </c>
    </row>
    <row r="391" spans="2:26" x14ac:dyDescent="0.4">
      <c r="B391">
        <v>389</v>
      </c>
      <c r="D391">
        <v>2024</v>
      </c>
      <c r="E391" t="s">
        <v>2</v>
      </c>
      <c r="F391">
        <v>0</v>
      </c>
      <c r="H391">
        <v>1</v>
      </c>
      <c r="J391">
        <v>403</v>
      </c>
      <c r="K391" t="s">
        <v>2219</v>
      </c>
      <c r="L391" s="15">
        <v>45390</v>
      </c>
      <c r="M391" t="s">
        <v>2497</v>
      </c>
      <c r="N391" t="s">
        <v>2498</v>
      </c>
      <c r="O391">
        <v>192</v>
      </c>
      <c r="P391" t="s">
        <v>2225</v>
      </c>
      <c r="Q391">
        <v>1</v>
      </c>
      <c r="R391" t="s">
        <v>57</v>
      </c>
      <c r="S391" t="s">
        <v>444</v>
      </c>
      <c r="T391" t="s">
        <v>1070</v>
      </c>
      <c r="U391" s="20" t="str">
        <f>VLOOKUP(S391,$Y:$Y,1,FALSE)</f>
        <v>09f7afabd2425bdef306ca79bb2312ee7c96d4ae56c7b7e91d4ba4209c337353</v>
      </c>
      <c r="X391" s="24">
        <v>390</v>
      </c>
      <c r="Y391" s="27" t="s">
        <v>445</v>
      </c>
      <c r="Z391" s="28" t="s">
        <v>57</v>
      </c>
    </row>
    <row r="392" spans="2:26" x14ac:dyDescent="0.4">
      <c r="B392">
        <v>390</v>
      </c>
      <c r="D392">
        <v>2024</v>
      </c>
      <c r="E392" t="s">
        <v>2</v>
      </c>
      <c r="F392">
        <v>0</v>
      </c>
      <c r="H392">
        <v>1</v>
      </c>
      <c r="J392">
        <v>403</v>
      </c>
      <c r="K392" t="s">
        <v>2219</v>
      </c>
      <c r="L392" s="15">
        <v>45473</v>
      </c>
      <c r="M392" t="s">
        <v>2499</v>
      </c>
      <c r="N392" t="s">
        <v>2500</v>
      </c>
      <c r="O392">
        <v>260</v>
      </c>
      <c r="P392" t="s">
        <v>2228</v>
      </c>
      <c r="Q392">
        <v>1</v>
      </c>
      <c r="R392" t="s">
        <v>57</v>
      </c>
      <c r="S392" t="s">
        <v>445</v>
      </c>
      <c r="T392" t="s">
        <v>1070</v>
      </c>
      <c r="U392" s="20" t="str">
        <f>VLOOKUP(S392,$Y:$Y,1,FALSE)</f>
        <v>783498dcc3961aabca435e6082bd3eaea6d0b541fe7816b79d00af9f7f5e5704</v>
      </c>
      <c r="X392" s="24">
        <v>391</v>
      </c>
      <c r="Y392" s="27" t="s">
        <v>446</v>
      </c>
      <c r="Z392" s="28" t="s">
        <v>57</v>
      </c>
    </row>
    <row r="393" spans="2:26" x14ac:dyDescent="0.4">
      <c r="B393">
        <v>391</v>
      </c>
      <c r="D393">
        <v>2024</v>
      </c>
      <c r="E393" t="s">
        <v>2</v>
      </c>
      <c r="F393">
        <v>0</v>
      </c>
      <c r="H393">
        <v>1</v>
      </c>
      <c r="J393">
        <v>403</v>
      </c>
      <c r="K393" t="s">
        <v>2219</v>
      </c>
      <c r="L393" s="15">
        <v>45473</v>
      </c>
      <c r="M393" t="s">
        <v>2501</v>
      </c>
      <c r="N393" t="s">
        <v>2502</v>
      </c>
      <c r="O393">
        <v>520</v>
      </c>
      <c r="P393" t="s">
        <v>2222</v>
      </c>
      <c r="Q393">
        <v>1</v>
      </c>
      <c r="R393" t="s">
        <v>57</v>
      </c>
      <c r="S393" t="s">
        <v>446</v>
      </c>
      <c r="T393" t="s">
        <v>1070</v>
      </c>
      <c r="U393" s="20" t="str">
        <f>VLOOKUP(S393,$Y:$Y,1,FALSE)</f>
        <v>78de15db0ed1b6d60b0ff3383d6367543a033344ed83855c899a285a78366c0a</v>
      </c>
      <c r="X393" s="24">
        <v>392</v>
      </c>
      <c r="Y393" s="27" t="s">
        <v>447</v>
      </c>
      <c r="Z393" s="28" t="s">
        <v>57</v>
      </c>
    </row>
    <row r="394" spans="2:26" x14ac:dyDescent="0.4">
      <c r="B394">
        <v>392</v>
      </c>
      <c r="D394">
        <v>2024</v>
      </c>
      <c r="E394" t="s">
        <v>2</v>
      </c>
      <c r="F394">
        <v>0</v>
      </c>
      <c r="H394">
        <v>1</v>
      </c>
      <c r="J394">
        <v>403</v>
      </c>
      <c r="K394" t="s">
        <v>2219</v>
      </c>
      <c r="L394" s="15">
        <v>45565</v>
      </c>
      <c r="M394" t="s">
        <v>2503</v>
      </c>
      <c r="N394" t="s">
        <v>2504</v>
      </c>
      <c r="O394">
        <v>260</v>
      </c>
      <c r="P394" t="s">
        <v>2222</v>
      </c>
      <c r="Q394">
        <v>1</v>
      </c>
      <c r="R394" t="s">
        <v>57</v>
      </c>
      <c r="S394" t="s">
        <v>447</v>
      </c>
      <c r="T394" t="s">
        <v>1070</v>
      </c>
      <c r="U394" s="20" t="str">
        <f>VLOOKUP(S394,$Y:$Y,1,FALSE)</f>
        <v>62b661fb781593138db0e6b80e8d0ee1ec844a89c67e8029a23e367440f41a7b</v>
      </c>
      <c r="X394" s="24">
        <v>393</v>
      </c>
      <c r="Y394" s="27" t="s">
        <v>448</v>
      </c>
      <c r="Z394" s="28" t="s">
        <v>57</v>
      </c>
    </row>
    <row r="395" spans="2:26" x14ac:dyDescent="0.4">
      <c r="B395">
        <v>393</v>
      </c>
      <c r="D395">
        <v>2024</v>
      </c>
      <c r="E395" t="s">
        <v>2</v>
      </c>
      <c r="F395">
        <v>0</v>
      </c>
      <c r="H395">
        <v>1</v>
      </c>
      <c r="J395">
        <v>403</v>
      </c>
      <c r="K395" t="s">
        <v>2219</v>
      </c>
      <c r="L395" s="15">
        <v>45596</v>
      </c>
      <c r="M395" t="s">
        <v>2505</v>
      </c>
      <c r="N395" t="s">
        <v>2506</v>
      </c>
      <c r="O395">
        <v>260</v>
      </c>
      <c r="P395" t="s">
        <v>2228</v>
      </c>
      <c r="Q395">
        <v>1</v>
      </c>
      <c r="R395" t="s">
        <v>57</v>
      </c>
      <c r="S395" t="s">
        <v>448</v>
      </c>
      <c r="T395" t="s">
        <v>1070</v>
      </c>
      <c r="U395" s="20" t="str">
        <f>VLOOKUP(S395,$Y:$Y,1,FALSE)</f>
        <v>1236a65bbc221b5ec948aff1d175d0ef16784d0485e9014eff798e7dcdf84357</v>
      </c>
      <c r="X395" s="24">
        <v>394</v>
      </c>
      <c r="Y395" s="27" t="s">
        <v>449</v>
      </c>
      <c r="Z395" s="28" t="s">
        <v>57</v>
      </c>
    </row>
    <row r="396" spans="2:26" x14ac:dyDescent="0.4">
      <c r="B396">
        <v>394</v>
      </c>
      <c r="D396">
        <v>2024</v>
      </c>
      <c r="E396" t="s">
        <v>2</v>
      </c>
      <c r="F396">
        <v>0</v>
      </c>
      <c r="H396">
        <v>1</v>
      </c>
      <c r="J396">
        <v>403</v>
      </c>
      <c r="K396" t="s">
        <v>2219</v>
      </c>
      <c r="L396" s="15">
        <v>45628</v>
      </c>
      <c r="M396" t="s">
        <v>2507</v>
      </c>
      <c r="N396" t="s">
        <v>2508</v>
      </c>
      <c r="O396">
        <v>130</v>
      </c>
      <c r="P396" t="s">
        <v>2225</v>
      </c>
      <c r="Q396">
        <v>1</v>
      </c>
      <c r="R396" t="s">
        <v>57</v>
      </c>
      <c r="S396" t="s">
        <v>449</v>
      </c>
      <c r="T396" t="s">
        <v>1070</v>
      </c>
      <c r="U396" s="20" t="str">
        <f>VLOOKUP(S396,$Y:$Y,1,FALSE)</f>
        <v>77277ae42ef851c048a49176447f3a67f64353b2f4df9047ab812a156208c512</v>
      </c>
      <c r="X396" s="24">
        <v>395</v>
      </c>
      <c r="Y396" s="27" t="s">
        <v>450</v>
      </c>
      <c r="Z396" s="28" t="s">
        <v>57</v>
      </c>
    </row>
    <row r="397" spans="2:26" x14ac:dyDescent="0.4">
      <c r="B397">
        <v>395</v>
      </c>
      <c r="D397">
        <v>2024</v>
      </c>
      <c r="E397" t="s">
        <v>2</v>
      </c>
      <c r="F397">
        <v>0</v>
      </c>
      <c r="H397">
        <v>1</v>
      </c>
      <c r="J397">
        <v>403</v>
      </c>
      <c r="K397" t="s">
        <v>2219</v>
      </c>
      <c r="L397" s="15">
        <v>45641</v>
      </c>
      <c r="M397" t="s">
        <v>2503</v>
      </c>
      <c r="N397" t="s">
        <v>2509</v>
      </c>
      <c r="O397">
        <v>260</v>
      </c>
      <c r="P397" t="s">
        <v>2228</v>
      </c>
      <c r="Q397">
        <v>1</v>
      </c>
      <c r="R397" t="s">
        <v>57</v>
      </c>
      <c r="S397" t="s">
        <v>450</v>
      </c>
      <c r="T397" t="s">
        <v>1070</v>
      </c>
      <c r="U397" s="20" t="str">
        <f>VLOOKUP(S397,$Y:$Y,1,FALSE)</f>
        <v>a1e6046900aa4d24adcb60c1b478ce781eaba0e147f2c2bc7843043c0040be4d</v>
      </c>
      <c r="X397" s="24">
        <v>396</v>
      </c>
      <c r="Y397" s="27" t="s">
        <v>451</v>
      </c>
      <c r="Z397" s="28" t="s">
        <v>57</v>
      </c>
    </row>
    <row r="398" spans="2:26" x14ac:dyDescent="0.4">
      <c r="B398">
        <v>396</v>
      </c>
      <c r="D398">
        <v>2024</v>
      </c>
      <c r="E398" t="s">
        <v>2</v>
      </c>
      <c r="F398">
        <v>0</v>
      </c>
      <c r="H398">
        <v>1</v>
      </c>
      <c r="J398">
        <v>403</v>
      </c>
      <c r="K398" t="s">
        <v>2219</v>
      </c>
      <c r="L398" s="15">
        <v>45641</v>
      </c>
      <c r="M398" t="s">
        <v>2510</v>
      </c>
      <c r="N398" t="s">
        <v>2509</v>
      </c>
      <c r="O398">
        <v>130</v>
      </c>
      <c r="P398" t="s">
        <v>2228</v>
      </c>
      <c r="Q398">
        <v>1</v>
      </c>
      <c r="R398" t="s">
        <v>57</v>
      </c>
      <c r="S398" t="s">
        <v>451</v>
      </c>
      <c r="T398" t="s">
        <v>1070</v>
      </c>
      <c r="U398" s="20" t="str">
        <f>VLOOKUP(S398,$Y:$Y,1,FALSE)</f>
        <v>561cc43fea48ae72acc35b889fe4c9c0b5978320266a9c5f6b45b38c6c159ba4</v>
      </c>
      <c r="X398" s="24">
        <v>397</v>
      </c>
      <c r="Y398" s="27" t="s">
        <v>452</v>
      </c>
      <c r="Z398" s="28" t="s">
        <v>225</v>
      </c>
    </row>
    <row r="399" spans="2:26" x14ac:dyDescent="0.4">
      <c r="B399">
        <v>397</v>
      </c>
      <c r="D399">
        <v>2024</v>
      </c>
      <c r="E399" t="s">
        <v>14</v>
      </c>
      <c r="F399">
        <v>0</v>
      </c>
      <c r="H399">
        <v>1</v>
      </c>
      <c r="J399">
        <v>441</v>
      </c>
      <c r="K399" t="s">
        <v>2234</v>
      </c>
      <c r="L399" s="15">
        <v>45295</v>
      </c>
      <c r="M399" t="s">
        <v>2511</v>
      </c>
      <c r="N399" t="s">
        <v>2512</v>
      </c>
      <c r="O399">
        <v>7350.36</v>
      </c>
      <c r="P399" t="s">
        <v>2513</v>
      </c>
      <c r="Q399">
        <v>1</v>
      </c>
      <c r="R399" t="s">
        <v>225</v>
      </c>
      <c r="S399" t="s">
        <v>452</v>
      </c>
      <c r="T399" t="s">
        <v>1070</v>
      </c>
      <c r="U399" s="20" t="str">
        <f>VLOOKUP(S399,$Y:$Y,1,FALSE)</f>
        <v>b573611f761326efe37c429cca77d142cd81e5daf9ff90b9743696bf664235d2</v>
      </c>
      <c r="X399" s="24">
        <v>398</v>
      </c>
      <c r="Y399" s="27" t="s">
        <v>453</v>
      </c>
      <c r="Z399" s="28" t="s">
        <v>454</v>
      </c>
    </row>
    <row r="400" spans="2:26" x14ac:dyDescent="0.4">
      <c r="B400">
        <v>398</v>
      </c>
      <c r="D400">
        <v>2024</v>
      </c>
      <c r="E400" t="s">
        <v>14</v>
      </c>
      <c r="F400">
        <v>0</v>
      </c>
      <c r="H400">
        <v>1</v>
      </c>
      <c r="J400">
        <v>461</v>
      </c>
      <c r="K400" t="s">
        <v>454</v>
      </c>
      <c r="L400" s="15">
        <v>45399</v>
      </c>
      <c r="M400" t="s">
        <v>2514</v>
      </c>
      <c r="N400" t="s">
        <v>2515</v>
      </c>
      <c r="O400">
        <v>2237.5300000000002</v>
      </c>
      <c r="P400" t="s">
        <v>2516</v>
      </c>
      <c r="Q400">
        <v>1</v>
      </c>
      <c r="R400" t="s">
        <v>454</v>
      </c>
      <c r="S400" t="s">
        <v>453</v>
      </c>
      <c r="T400" t="s">
        <v>1070</v>
      </c>
      <c r="U400" s="20" t="str">
        <f>VLOOKUP(S400,$Y:$Y,1,FALSE)</f>
        <v>ca5b2e043aeb87cd421197ab39e41adfd62a368301e4eb556e13f50ea95c3869</v>
      </c>
      <c r="X400" s="24">
        <v>399</v>
      </c>
      <c r="Y400" s="27" t="s">
        <v>455</v>
      </c>
      <c r="Z400" s="28" t="s">
        <v>44</v>
      </c>
    </row>
    <row r="401" spans="2:26" x14ac:dyDescent="0.4">
      <c r="B401">
        <v>399</v>
      </c>
      <c r="D401">
        <v>2024</v>
      </c>
      <c r="E401" t="s">
        <v>14</v>
      </c>
      <c r="F401">
        <v>0</v>
      </c>
      <c r="H401">
        <v>1</v>
      </c>
      <c r="J401">
        <v>702</v>
      </c>
      <c r="K401" t="s">
        <v>2140</v>
      </c>
      <c r="L401" s="15">
        <v>45657</v>
      </c>
      <c r="M401" t="s">
        <v>2517</v>
      </c>
      <c r="O401">
        <v>46.62</v>
      </c>
      <c r="Q401">
        <v>1</v>
      </c>
      <c r="R401" t="s">
        <v>44</v>
      </c>
      <c r="S401" t="s">
        <v>455</v>
      </c>
      <c r="T401" t="s">
        <v>1070</v>
      </c>
      <c r="U401" s="20" t="str">
        <f>VLOOKUP(S401,$Y:$Y,1,FALSE)</f>
        <v>707026ec4e1958d5bf3dbc29a631e99c71d06b217ff261041d6d0aba926bb98a</v>
      </c>
      <c r="X401" s="24">
        <v>400</v>
      </c>
      <c r="Y401" s="27" t="s">
        <v>456</v>
      </c>
      <c r="Z401" s="28" t="s">
        <v>457</v>
      </c>
    </row>
    <row r="402" spans="2:26" x14ac:dyDescent="0.4">
      <c r="B402">
        <v>400</v>
      </c>
      <c r="D402">
        <v>2024</v>
      </c>
      <c r="E402" t="s">
        <v>2</v>
      </c>
      <c r="F402">
        <v>0</v>
      </c>
      <c r="H402">
        <v>1</v>
      </c>
      <c r="J402">
        <v>787</v>
      </c>
      <c r="K402" t="s">
        <v>2518</v>
      </c>
      <c r="L402" s="15">
        <v>45320</v>
      </c>
      <c r="M402" t="s">
        <v>2519</v>
      </c>
      <c r="N402" t="s">
        <v>2520</v>
      </c>
      <c r="O402">
        <v>27.4</v>
      </c>
      <c r="P402" t="s">
        <v>2313</v>
      </c>
      <c r="Q402">
        <v>1</v>
      </c>
      <c r="R402" t="s">
        <v>457</v>
      </c>
      <c r="S402" t="s">
        <v>456</v>
      </c>
      <c r="T402" t="s">
        <v>1070</v>
      </c>
      <c r="U402" s="20" t="str">
        <f>VLOOKUP(S402,$Y:$Y,1,FALSE)</f>
        <v>d5324099fab5bca1909bdd6ddd54ccace622d82286af570efa092e522456c11a</v>
      </c>
      <c r="X402" s="24">
        <v>401</v>
      </c>
      <c r="Y402" s="27" t="s">
        <v>458</v>
      </c>
      <c r="Z402" s="28" t="s">
        <v>227</v>
      </c>
    </row>
    <row r="403" spans="2:26" x14ac:dyDescent="0.4">
      <c r="B403">
        <v>401</v>
      </c>
      <c r="D403">
        <v>2024</v>
      </c>
      <c r="E403" t="s">
        <v>14</v>
      </c>
      <c r="F403">
        <v>0</v>
      </c>
      <c r="H403">
        <v>1</v>
      </c>
      <c r="J403">
        <v>791</v>
      </c>
      <c r="K403" t="s">
        <v>2238</v>
      </c>
      <c r="L403" s="15">
        <v>45292</v>
      </c>
      <c r="M403" t="s">
        <v>2521</v>
      </c>
      <c r="N403" t="s">
        <v>2522</v>
      </c>
      <c r="O403">
        <v>393.73</v>
      </c>
      <c r="P403" t="s">
        <v>2241</v>
      </c>
      <c r="Q403">
        <v>1</v>
      </c>
      <c r="R403" t="s">
        <v>227</v>
      </c>
      <c r="S403" t="s">
        <v>458</v>
      </c>
      <c r="T403" t="s">
        <v>1070</v>
      </c>
      <c r="U403" s="20" t="str">
        <f>VLOOKUP(S403,$Y:$Y,1,FALSE)</f>
        <v>40f5b7c0e92d49bef782f97d0c6e86a6dc68df63df47772393a57b9468c5a0ae</v>
      </c>
      <c r="X403" s="24">
        <v>402</v>
      </c>
      <c r="Y403" s="27" t="s">
        <v>459</v>
      </c>
      <c r="Z403" s="28" t="s">
        <v>227</v>
      </c>
    </row>
    <row r="404" spans="2:26" x14ac:dyDescent="0.4">
      <c r="B404">
        <v>402</v>
      </c>
      <c r="D404">
        <v>2024</v>
      </c>
      <c r="E404" t="s">
        <v>14</v>
      </c>
      <c r="F404">
        <v>0</v>
      </c>
      <c r="H404">
        <v>1</v>
      </c>
      <c r="J404">
        <v>791</v>
      </c>
      <c r="K404" t="s">
        <v>2238</v>
      </c>
      <c r="L404" s="15">
        <v>45359</v>
      </c>
      <c r="M404" t="s">
        <v>2523</v>
      </c>
      <c r="N404" t="s">
        <v>2524</v>
      </c>
      <c r="O404">
        <v>393.73</v>
      </c>
      <c r="P404" t="s">
        <v>2241</v>
      </c>
      <c r="Q404">
        <v>1</v>
      </c>
      <c r="R404" t="s">
        <v>227</v>
      </c>
      <c r="S404" t="s">
        <v>459</v>
      </c>
      <c r="T404" t="s">
        <v>1070</v>
      </c>
      <c r="U404" s="20" t="str">
        <f>VLOOKUP(S404,$Y:$Y,1,FALSE)</f>
        <v>e6cd1ebbf1fd1c077c3cc38e247d98719c726b16f9a0f1dc0af444ebc7747c2e</v>
      </c>
      <c r="X404" s="24">
        <v>403</v>
      </c>
      <c r="Y404" s="27" t="s">
        <v>460</v>
      </c>
      <c r="Z404" s="28" t="s">
        <v>227</v>
      </c>
    </row>
    <row r="405" spans="2:26" x14ac:dyDescent="0.4">
      <c r="B405">
        <v>403</v>
      </c>
      <c r="D405">
        <v>2024</v>
      </c>
      <c r="E405" t="s">
        <v>14</v>
      </c>
      <c r="F405">
        <v>0</v>
      </c>
      <c r="H405">
        <v>1</v>
      </c>
      <c r="J405">
        <v>791</v>
      </c>
      <c r="K405" t="s">
        <v>2238</v>
      </c>
      <c r="L405" s="15">
        <v>45468</v>
      </c>
      <c r="M405" t="s">
        <v>2525</v>
      </c>
      <c r="N405" t="s">
        <v>2526</v>
      </c>
      <c r="O405">
        <v>393.73</v>
      </c>
      <c r="P405" t="s">
        <v>2241</v>
      </c>
      <c r="Q405">
        <v>1</v>
      </c>
      <c r="R405" t="s">
        <v>227</v>
      </c>
      <c r="S405" t="s">
        <v>460</v>
      </c>
      <c r="T405" t="s">
        <v>1070</v>
      </c>
      <c r="U405" s="20" t="str">
        <f>VLOOKUP(S405,$Y:$Y,1,FALSE)</f>
        <v>56e4c1aea63e42a5fbfffc1fc7dff29cc5c8ecd24f39f9901ccfd36b48bcfce9</v>
      </c>
      <c r="X405" s="24">
        <v>404</v>
      </c>
      <c r="Y405" s="27" t="s">
        <v>461</v>
      </c>
      <c r="Z405" s="28" t="s">
        <v>227</v>
      </c>
    </row>
    <row r="406" spans="2:26" x14ac:dyDescent="0.4">
      <c r="B406">
        <v>404</v>
      </c>
      <c r="D406">
        <v>2024</v>
      </c>
      <c r="E406" t="s">
        <v>14</v>
      </c>
      <c r="F406">
        <v>0</v>
      </c>
      <c r="H406">
        <v>1</v>
      </c>
      <c r="J406">
        <v>791</v>
      </c>
      <c r="K406" t="s">
        <v>2238</v>
      </c>
      <c r="L406" s="15">
        <v>45653</v>
      </c>
      <c r="M406" t="s">
        <v>2527</v>
      </c>
      <c r="N406" t="s">
        <v>2528</v>
      </c>
      <c r="O406">
        <v>393.73</v>
      </c>
      <c r="P406" t="s">
        <v>2241</v>
      </c>
      <c r="Q406">
        <v>1</v>
      </c>
      <c r="R406" t="s">
        <v>227</v>
      </c>
      <c r="S406" t="s">
        <v>461</v>
      </c>
      <c r="T406" t="s">
        <v>1070</v>
      </c>
      <c r="U406" s="20" t="str">
        <f>VLOOKUP(S406,$Y:$Y,1,FALSE)</f>
        <v>be76e4a25965973092130da0f1c7d5fb644efc312874f315373eec7dc90cd14d</v>
      </c>
      <c r="X406" s="24">
        <v>405</v>
      </c>
      <c r="Y406" s="27" t="s">
        <v>462</v>
      </c>
      <c r="Z406" s="28" t="s">
        <v>227</v>
      </c>
    </row>
    <row r="407" spans="2:26" x14ac:dyDescent="0.4">
      <c r="B407">
        <v>405</v>
      </c>
      <c r="D407">
        <v>2024</v>
      </c>
      <c r="E407" t="s">
        <v>14</v>
      </c>
      <c r="F407">
        <v>0</v>
      </c>
      <c r="H407">
        <v>1</v>
      </c>
      <c r="J407">
        <v>791</v>
      </c>
      <c r="K407" t="s">
        <v>2238</v>
      </c>
      <c r="L407" s="15">
        <v>45657</v>
      </c>
      <c r="M407" t="s">
        <v>2529</v>
      </c>
      <c r="N407">
        <v>15862</v>
      </c>
      <c r="O407">
        <v>-524.91999999999996</v>
      </c>
      <c r="Q407">
        <v>1</v>
      </c>
      <c r="R407" t="s">
        <v>227</v>
      </c>
      <c r="S407" t="s">
        <v>462</v>
      </c>
      <c r="T407" t="s">
        <v>1070</v>
      </c>
      <c r="U407" s="20" t="str">
        <f>VLOOKUP(S407,$Y:$Y,1,FALSE)</f>
        <v>1a6667c042cf00a4d04e0295182767ed282656af7ac918e8e86e019333d39af1</v>
      </c>
      <c r="X407" s="24">
        <v>406</v>
      </c>
      <c r="Y407" s="27" t="s">
        <v>463</v>
      </c>
      <c r="Z407" s="28" t="s">
        <v>227</v>
      </c>
    </row>
    <row r="408" spans="2:26" x14ac:dyDescent="0.4">
      <c r="B408">
        <v>406</v>
      </c>
      <c r="D408">
        <v>2024</v>
      </c>
      <c r="E408" t="s">
        <v>2</v>
      </c>
      <c r="F408">
        <v>0</v>
      </c>
      <c r="H408">
        <v>1</v>
      </c>
      <c r="J408">
        <v>793</v>
      </c>
      <c r="K408" t="s">
        <v>2530</v>
      </c>
      <c r="L408" s="15">
        <v>45485</v>
      </c>
      <c r="M408" t="s">
        <v>2531</v>
      </c>
      <c r="N408" t="s">
        <v>2532</v>
      </c>
      <c r="O408">
        <v>267.08</v>
      </c>
      <c r="P408" t="s">
        <v>2313</v>
      </c>
      <c r="Q408">
        <v>1</v>
      </c>
      <c r="R408" t="s">
        <v>227</v>
      </c>
      <c r="S408" t="s">
        <v>463</v>
      </c>
      <c r="T408" t="s">
        <v>1070</v>
      </c>
      <c r="U408" s="20" t="str">
        <f>VLOOKUP(S408,$Y:$Y,1,FALSE)</f>
        <v>2f09dfdd55d53e29c85f79109861a5d1cf4113fa141e5715f4bcd5b867fb5c1e</v>
      </c>
      <c r="X408" s="24">
        <v>407</v>
      </c>
      <c r="Y408" s="27" t="s">
        <v>464</v>
      </c>
      <c r="Z408" s="28" t="s">
        <v>71</v>
      </c>
    </row>
    <row r="409" spans="2:26" x14ac:dyDescent="0.4">
      <c r="B409">
        <v>407</v>
      </c>
      <c r="D409">
        <v>2024</v>
      </c>
      <c r="E409" t="s">
        <v>14</v>
      </c>
      <c r="F409">
        <v>0</v>
      </c>
      <c r="H409">
        <v>1</v>
      </c>
      <c r="J409">
        <v>841</v>
      </c>
      <c r="K409" t="s">
        <v>2120</v>
      </c>
      <c r="L409" s="15">
        <v>45322</v>
      </c>
      <c r="M409" t="s">
        <v>2533</v>
      </c>
      <c r="N409" t="s">
        <v>2534</v>
      </c>
      <c r="O409">
        <v>1015.8</v>
      </c>
      <c r="P409" t="s">
        <v>2152</v>
      </c>
      <c r="Q409">
        <v>1</v>
      </c>
      <c r="R409" t="s">
        <v>71</v>
      </c>
      <c r="S409" t="s">
        <v>464</v>
      </c>
      <c r="T409" t="s">
        <v>1070</v>
      </c>
      <c r="U409" s="20" t="str">
        <f>VLOOKUP(S409,$Y:$Y,1,FALSE)</f>
        <v>6aa2b9dc4d98b0c3de933a891735535d81537c9ba4f41d3f52ec344eb4922f7c</v>
      </c>
      <c r="X409" s="24">
        <v>408</v>
      </c>
      <c r="Y409" s="27" t="s">
        <v>465</v>
      </c>
      <c r="Z409" s="28" t="s">
        <v>71</v>
      </c>
    </row>
    <row r="410" spans="2:26" x14ac:dyDescent="0.4">
      <c r="B410">
        <v>408</v>
      </c>
      <c r="D410">
        <v>2024</v>
      </c>
      <c r="E410" t="s">
        <v>14</v>
      </c>
      <c r="F410">
        <v>0</v>
      </c>
      <c r="H410">
        <v>1</v>
      </c>
      <c r="J410">
        <v>841</v>
      </c>
      <c r="K410" t="s">
        <v>2120</v>
      </c>
      <c r="L410" s="15">
        <v>45349</v>
      </c>
      <c r="M410" t="s">
        <v>2535</v>
      </c>
      <c r="N410" t="s">
        <v>2536</v>
      </c>
      <c r="O410">
        <v>1015.8</v>
      </c>
      <c r="P410" t="s">
        <v>2152</v>
      </c>
      <c r="Q410">
        <v>1</v>
      </c>
      <c r="R410" t="s">
        <v>71</v>
      </c>
      <c r="S410" t="s">
        <v>465</v>
      </c>
      <c r="T410" t="s">
        <v>1070</v>
      </c>
      <c r="U410" s="20" t="str">
        <f>VLOOKUP(S410,$Y:$Y,1,FALSE)</f>
        <v>79d96d61ea85b266ac0de06d01865b9301e2ac22c99003a59120b6644f9d6eb1</v>
      </c>
      <c r="X410" s="24">
        <v>409</v>
      </c>
      <c r="Y410" s="27" t="s">
        <v>466</v>
      </c>
      <c r="Z410" s="28" t="s">
        <v>71</v>
      </c>
    </row>
    <row r="411" spans="2:26" x14ac:dyDescent="0.4">
      <c r="B411">
        <v>409</v>
      </c>
      <c r="D411">
        <v>2024</v>
      </c>
      <c r="E411" t="s">
        <v>14</v>
      </c>
      <c r="F411">
        <v>0</v>
      </c>
      <c r="H411">
        <v>1</v>
      </c>
      <c r="J411">
        <v>841</v>
      </c>
      <c r="K411" t="s">
        <v>2120</v>
      </c>
      <c r="L411" s="15">
        <v>45400</v>
      </c>
      <c r="M411" t="s">
        <v>2537</v>
      </c>
      <c r="N411" t="s">
        <v>2538</v>
      </c>
      <c r="O411">
        <v>1015.81</v>
      </c>
      <c r="P411" t="s">
        <v>2152</v>
      </c>
      <c r="Q411">
        <v>1</v>
      </c>
      <c r="R411" t="s">
        <v>71</v>
      </c>
      <c r="S411" t="s">
        <v>466</v>
      </c>
      <c r="T411" t="s">
        <v>1070</v>
      </c>
      <c r="U411" s="20" t="str">
        <f>VLOOKUP(S411,$Y:$Y,1,FALSE)</f>
        <v>de84793d997baa96e1c907953df192bef00d17a02d4c03f616c2a3234ac0c27b</v>
      </c>
      <c r="X411" s="24">
        <v>410</v>
      </c>
      <c r="Y411" s="27" t="s">
        <v>467</v>
      </c>
      <c r="Z411" s="28" t="s">
        <v>71</v>
      </c>
    </row>
    <row r="412" spans="2:26" x14ac:dyDescent="0.4">
      <c r="B412">
        <v>410</v>
      </c>
      <c r="D412">
        <v>2024</v>
      </c>
      <c r="E412" t="s">
        <v>14</v>
      </c>
      <c r="F412">
        <v>0</v>
      </c>
      <c r="H412">
        <v>1</v>
      </c>
      <c r="J412">
        <v>841</v>
      </c>
      <c r="K412" t="s">
        <v>2120</v>
      </c>
      <c r="L412" s="15">
        <v>45412</v>
      </c>
      <c r="M412" t="s">
        <v>2539</v>
      </c>
      <c r="N412" t="s">
        <v>2540</v>
      </c>
      <c r="O412">
        <v>1056.43</v>
      </c>
      <c r="P412" t="s">
        <v>2152</v>
      </c>
      <c r="Q412">
        <v>1</v>
      </c>
      <c r="R412" t="s">
        <v>71</v>
      </c>
      <c r="S412" t="s">
        <v>467</v>
      </c>
      <c r="T412" t="s">
        <v>1070</v>
      </c>
      <c r="U412" s="20" t="str">
        <f>VLOOKUP(S412,$Y:$Y,1,FALSE)</f>
        <v>03935f4e6e15707de6a491b2510b11269b5586ef5103b9919a9d49f96a0b6434</v>
      </c>
      <c r="X412" s="24">
        <v>411</v>
      </c>
      <c r="Y412" s="27" t="s">
        <v>468</v>
      </c>
      <c r="Z412" s="28" t="s">
        <v>71</v>
      </c>
    </row>
    <row r="413" spans="2:26" x14ac:dyDescent="0.4">
      <c r="B413">
        <v>411</v>
      </c>
      <c r="D413">
        <v>2024</v>
      </c>
      <c r="E413" t="s">
        <v>14</v>
      </c>
      <c r="F413">
        <v>0</v>
      </c>
      <c r="H413">
        <v>1</v>
      </c>
      <c r="J413">
        <v>841</v>
      </c>
      <c r="K413" t="s">
        <v>2120</v>
      </c>
      <c r="L413" s="15">
        <v>45423</v>
      </c>
      <c r="M413" t="s">
        <v>2541</v>
      </c>
      <c r="N413" t="s">
        <v>2542</v>
      </c>
      <c r="O413">
        <v>1056.43</v>
      </c>
      <c r="P413" t="s">
        <v>2152</v>
      </c>
      <c r="Q413">
        <v>1</v>
      </c>
      <c r="R413" t="s">
        <v>71</v>
      </c>
      <c r="S413" t="s">
        <v>468</v>
      </c>
      <c r="T413" t="s">
        <v>1070</v>
      </c>
      <c r="U413" s="20" t="str">
        <f>VLOOKUP(S413,$Y:$Y,1,FALSE)</f>
        <v>b164996e9ce0b2c6eed665030abe8e1c250dd79534fd05aa73d7f2866d846aa2</v>
      </c>
      <c r="X413" s="24">
        <v>412</v>
      </c>
      <c r="Y413" s="27" t="s">
        <v>469</v>
      </c>
      <c r="Z413" s="28" t="s">
        <v>71</v>
      </c>
    </row>
    <row r="414" spans="2:26" x14ac:dyDescent="0.4">
      <c r="B414">
        <v>412</v>
      </c>
      <c r="D414">
        <v>2024</v>
      </c>
      <c r="E414" t="s">
        <v>14</v>
      </c>
      <c r="F414">
        <v>0</v>
      </c>
      <c r="H414">
        <v>1</v>
      </c>
      <c r="J414">
        <v>841</v>
      </c>
      <c r="K414" t="s">
        <v>2120</v>
      </c>
      <c r="L414" s="15">
        <v>45454</v>
      </c>
      <c r="M414" t="s">
        <v>2543</v>
      </c>
      <c r="N414" t="s">
        <v>2544</v>
      </c>
      <c r="O414">
        <v>1056.43</v>
      </c>
      <c r="P414" t="s">
        <v>2152</v>
      </c>
      <c r="Q414">
        <v>1</v>
      </c>
      <c r="R414" t="s">
        <v>71</v>
      </c>
      <c r="S414" t="s">
        <v>469</v>
      </c>
      <c r="T414" t="s">
        <v>1070</v>
      </c>
      <c r="U414" s="20" t="str">
        <f>VLOOKUP(S414,$Y:$Y,1,FALSE)</f>
        <v>3234f5d65279d435a077fef1e21db78cae40ca080e156141e5fd2aa0f92419a9</v>
      </c>
      <c r="X414" s="24">
        <v>413</v>
      </c>
      <c r="Y414" s="27" t="s">
        <v>470</v>
      </c>
      <c r="Z414" s="28" t="s">
        <v>71</v>
      </c>
    </row>
    <row r="415" spans="2:26" x14ac:dyDescent="0.4">
      <c r="B415">
        <v>413</v>
      </c>
      <c r="D415">
        <v>2024</v>
      </c>
      <c r="E415" t="s">
        <v>14</v>
      </c>
      <c r="F415">
        <v>0</v>
      </c>
      <c r="H415">
        <v>1</v>
      </c>
      <c r="J415">
        <v>841</v>
      </c>
      <c r="K415" t="s">
        <v>2120</v>
      </c>
      <c r="L415" s="15">
        <v>45504</v>
      </c>
      <c r="M415" t="s">
        <v>2545</v>
      </c>
      <c r="N415" t="s">
        <v>2546</v>
      </c>
      <c r="O415">
        <v>1056.43</v>
      </c>
      <c r="P415" t="s">
        <v>2152</v>
      </c>
      <c r="Q415">
        <v>1</v>
      </c>
      <c r="R415" t="s">
        <v>71</v>
      </c>
      <c r="S415" t="s">
        <v>470</v>
      </c>
      <c r="T415" t="s">
        <v>1070</v>
      </c>
      <c r="U415" s="20" t="str">
        <f>VLOOKUP(S415,$Y:$Y,1,FALSE)</f>
        <v>7035385a0e00b0b5e41ac6d8c819f27f4fcf6b38f67ea578f6bcf8333bcee374</v>
      </c>
      <c r="X415" s="24">
        <v>414</v>
      </c>
      <c r="Y415" s="27" t="s">
        <v>471</v>
      </c>
      <c r="Z415" s="28" t="s">
        <v>71</v>
      </c>
    </row>
    <row r="416" spans="2:26" x14ac:dyDescent="0.4">
      <c r="B416">
        <v>414</v>
      </c>
      <c r="D416">
        <v>2024</v>
      </c>
      <c r="E416" t="s">
        <v>14</v>
      </c>
      <c r="F416">
        <v>0</v>
      </c>
      <c r="H416">
        <v>1</v>
      </c>
      <c r="J416">
        <v>841</v>
      </c>
      <c r="K416" t="s">
        <v>2120</v>
      </c>
      <c r="L416" s="15">
        <v>45535</v>
      </c>
      <c r="M416" t="s">
        <v>2547</v>
      </c>
      <c r="N416" t="s">
        <v>2548</v>
      </c>
      <c r="O416">
        <v>1056.43</v>
      </c>
      <c r="P416" t="s">
        <v>2152</v>
      </c>
      <c r="Q416">
        <v>1</v>
      </c>
      <c r="R416" t="s">
        <v>71</v>
      </c>
      <c r="S416" t="s">
        <v>471</v>
      </c>
      <c r="T416" t="s">
        <v>1070</v>
      </c>
      <c r="U416" s="20" t="str">
        <f>VLOOKUP(S416,$Y:$Y,1,FALSE)</f>
        <v>a1e46a9c8f1d14659dd536e966158966a41caba0daea89295128443168c4440d</v>
      </c>
      <c r="X416" s="24">
        <v>415</v>
      </c>
      <c r="Y416" s="27" t="s">
        <v>472</v>
      </c>
      <c r="Z416" s="28" t="s">
        <v>71</v>
      </c>
    </row>
    <row r="417" spans="2:26" x14ac:dyDescent="0.4">
      <c r="B417">
        <v>415</v>
      </c>
      <c r="D417">
        <v>2024</v>
      </c>
      <c r="E417" t="s">
        <v>14</v>
      </c>
      <c r="F417">
        <v>0</v>
      </c>
      <c r="H417">
        <v>1</v>
      </c>
      <c r="J417">
        <v>841</v>
      </c>
      <c r="K417" t="s">
        <v>2120</v>
      </c>
      <c r="L417" s="15">
        <v>45565</v>
      </c>
      <c r="M417" t="s">
        <v>2549</v>
      </c>
      <c r="N417" t="s">
        <v>2550</v>
      </c>
      <c r="O417">
        <v>1056.43</v>
      </c>
      <c r="P417" t="s">
        <v>2152</v>
      </c>
      <c r="Q417">
        <v>1</v>
      </c>
      <c r="R417" t="s">
        <v>71</v>
      </c>
      <c r="S417" t="s">
        <v>472</v>
      </c>
      <c r="T417" t="s">
        <v>1070</v>
      </c>
      <c r="U417" s="20" t="str">
        <f>VLOOKUP(S417,$Y:$Y,1,FALSE)</f>
        <v>bf4634a3050dacf3d9cf9144cdb8ca1013bee6b30657f6437dfac5419693658b</v>
      </c>
      <c r="X417" s="24">
        <v>416</v>
      </c>
      <c r="Y417" s="27" t="s">
        <v>473</v>
      </c>
      <c r="Z417" s="28" t="s">
        <v>71</v>
      </c>
    </row>
    <row r="418" spans="2:26" x14ac:dyDescent="0.4">
      <c r="B418">
        <v>416</v>
      </c>
      <c r="D418">
        <v>2024</v>
      </c>
      <c r="E418" t="s">
        <v>14</v>
      </c>
      <c r="F418">
        <v>0</v>
      </c>
      <c r="H418">
        <v>1</v>
      </c>
      <c r="J418">
        <v>841</v>
      </c>
      <c r="K418" t="s">
        <v>2120</v>
      </c>
      <c r="L418" s="15">
        <v>45596</v>
      </c>
      <c r="M418" t="s">
        <v>2551</v>
      </c>
      <c r="N418" t="s">
        <v>2552</v>
      </c>
      <c r="O418">
        <v>1056.43</v>
      </c>
      <c r="P418" t="s">
        <v>2152</v>
      </c>
      <c r="Q418">
        <v>1</v>
      </c>
      <c r="R418" t="s">
        <v>71</v>
      </c>
      <c r="S418" t="s">
        <v>473</v>
      </c>
      <c r="T418" t="s">
        <v>1070</v>
      </c>
      <c r="U418" s="20" t="str">
        <f>VLOOKUP(S418,$Y:$Y,1,FALSE)</f>
        <v>5b4e8f277a894889304932161666cb5ba21f263fb47a46665b6f0eda7f28c668</v>
      </c>
      <c r="X418" s="24">
        <v>417</v>
      </c>
      <c r="Y418" s="27" t="s">
        <v>474</v>
      </c>
      <c r="Z418" s="28" t="s">
        <v>71</v>
      </c>
    </row>
    <row r="419" spans="2:26" x14ac:dyDescent="0.4">
      <c r="B419">
        <v>417</v>
      </c>
      <c r="D419">
        <v>2024</v>
      </c>
      <c r="E419" t="s">
        <v>14</v>
      </c>
      <c r="F419">
        <v>0</v>
      </c>
      <c r="H419">
        <v>1</v>
      </c>
      <c r="J419">
        <v>841</v>
      </c>
      <c r="K419" t="s">
        <v>2120</v>
      </c>
      <c r="L419" s="15">
        <v>45618</v>
      </c>
      <c r="M419" t="s">
        <v>2553</v>
      </c>
      <c r="N419" t="s">
        <v>2554</v>
      </c>
      <c r="O419">
        <v>1056.43</v>
      </c>
      <c r="P419" t="s">
        <v>2152</v>
      </c>
      <c r="Q419">
        <v>1</v>
      </c>
      <c r="R419" t="s">
        <v>71</v>
      </c>
      <c r="S419" t="s">
        <v>474</v>
      </c>
      <c r="T419" t="s">
        <v>1070</v>
      </c>
      <c r="U419" s="20" t="str">
        <f>VLOOKUP(S419,$Y:$Y,1,FALSE)</f>
        <v>8572ea85615e1b175694fdb1927fb39646d839443cce8b79d38b8b64341abbe7</v>
      </c>
      <c r="X419" s="24">
        <v>418</v>
      </c>
      <c r="Y419" s="27" t="s">
        <v>475</v>
      </c>
      <c r="Z419" s="28" t="s">
        <v>71</v>
      </c>
    </row>
    <row r="420" spans="2:26" x14ac:dyDescent="0.4">
      <c r="B420">
        <v>418</v>
      </c>
      <c r="D420">
        <v>2024</v>
      </c>
      <c r="E420" t="s">
        <v>14</v>
      </c>
      <c r="F420">
        <v>0</v>
      </c>
      <c r="H420">
        <v>1</v>
      </c>
      <c r="J420">
        <v>841</v>
      </c>
      <c r="K420" t="s">
        <v>2120</v>
      </c>
      <c r="L420" s="15">
        <v>45637</v>
      </c>
      <c r="M420" t="s">
        <v>2555</v>
      </c>
      <c r="N420" t="s">
        <v>2556</v>
      </c>
      <c r="O420">
        <v>1056.43</v>
      </c>
      <c r="P420" t="s">
        <v>2152</v>
      </c>
      <c r="Q420">
        <v>1</v>
      </c>
      <c r="R420" t="s">
        <v>71</v>
      </c>
      <c r="S420" t="s">
        <v>475</v>
      </c>
      <c r="T420" t="s">
        <v>1070</v>
      </c>
      <c r="U420" s="20" t="str">
        <f>VLOOKUP(S420,$Y:$Y,1,FALSE)</f>
        <v>172a6360dbe13c9216b6839628778a63f92c0913e7fd784610e7e0bcde366088</v>
      </c>
      <c r="X420" s="24">
        <v>419</v>
      </c>
      <c r="Y420" s="27" t="s">
        <v>476</v>
      </c>
      <c r="Z420" s="28" t="s">
        <v>71</v>
      </c>
    </row>
    <row r="421" spans="2:26" x14ac:dyDescent="0.4">
      <c r="B421">
        <v>419</v>
      </c>
      <c r="D421">
        <v>2024</v>
      </c>
      <c r="E421" t="s">
        <v>14</v>
      </c>
      <c r="F421">
        <v>0</v>
      </c>
      <c r="H421">
        <v>1</v>
      </c>
      <c r="J421">
        <v>845</v>
      </c>
      <c r="K421" t="s">
        <v>2557</v>
      </c>
      <c r="L421" s="15">
        <v>45455</v>
      </c>
      <c r="M421" t="s">
        <v>2558</v>
      </c>
      <c r="N421" t="s">
        <v>2559</v>
      </c>
      <c r="O421">
        <v>1020</v>
      </c>
      <c r="P421" t="s">
        <v>2152</v>
      </c>
      <c r="Q421">
        <v>1</v>
      </c>
      <c r="R421" t="s">
        <v>71</v>
      </c>
      <c r="S421" t="s">
        <v>476</v>
      </c>
      <c r="T421" t="s">
        <v>1070</v>
      </c>
      <c r="U421" s="20" t="str">
        <f>VLOOKUP(S421,$Y:$Y,1,FALSE)</f>
        <v>6aed14431c368d3466d515be4c8f5958a56aff9750a91695977af488baba13bf</v>
      </c>
      <c r="X421" s="24">
        <v>420</v>
      </c>
      <c r="Y421" s="27" t="s">
        <v>477</v>
      </c>
      <c r="Z421" s="28" t="s">
        <v>80</v>
      </c>
    </row>
    <row r="422" spans="2:26" x14ac:dyDescent="0.4">
      <c r="B422">
        <v>420</v>
      </c>
      <c r="D422">
        <v>2024</v>
      </c>
      <c r="E422" t="s">
        <v>14</v>
      </c>
      <c r="F422">
        <v>0</v>
      </c>
      <c r="H422">
        <v>1</v>
      </c>
      <c r="J422">
        <v>881</v>
      </c>
      <c r="K422" t="s">
        <v>2560</v>
      </c>
      <c r="L422" s="15">
        <v>45657</v>
      </c>
      <c r="M422" t="s">
        <v>2561</v>
      </c>
      <c r="N422">
        <v>18853</v>
      </c>
      <c r="O422">
        <v>32.89</v>
      </c>
      <c r="Q422">
        <v>1</v>
      </c>
      <c r="R422" t="s">
        <v>80</v>
      </c>
      <c r="S422" t="s">
        <v>477</v>
      </c>
      <c r="T422" t="s">
        <v>1070</v>
      </c>
      <c r="U422" s="20" t="str">
        <f>VLOOKUP(S422,$Y:$Y,1,FALSE)</f>
        <v>4c55e60e5694622c7a1fc1fe4568c2c6b7cc726defaa1fb4d043e1038a4f75ea</v>
      </c>
      <c r="X422" s="24">
        <v>421</v>
      </c>
      <c r="Y422" s="27" t="s">
        <v>478</v>
      </c>
      <c r="Z422" s="28" t="s">
        <v>80</v>
      </c>
    </row>
    <row r="423" spans="2:26" x14ac:dyDescent="0.4">
      <c r="B423">
        <v>421</v>
      </c>
      <c r="D423">
        <v>2024</v>
      </c>
      <c r="E423" t="s">
        <v>14</v>
      </c>
      <c r="F423">
        <v>0</v>
      </c>
      <c r="H423">
        <v>1</v>
      </c>
      <c r="J423">
        <v>883</v>
      </c>
      <c r="K423" t="s">
        <v>2562</v>
      </c>
      <c r="L423" s="15">
        <v>45342</v>
      </c>
      <c r="M423" t="s">
        <v>2563</v>
      </c>
      <c r="N423" t="s">
        <v>2564</v>
      </c>
      <c r="O423">
        <v>143.41999999999999</v>
      </c>
      <c r="P423" t="s">
        <v>2262</v>
      </c>
      <c r="Q423">
        <v>1</v>
      </c>
      <c r="R423" t="s">
        <v>80</v>
      </c>
      <c r="S423" t="s">
        <v>478</v>
      </c>
      <c r="T423" t="s">
        <v>1070</v>
      </c>
      <c r="U423" s="20" t="str">
        <f>VLOOKUP(S423,$Y:$Y,1,FALSE)</f>
        <v>494ceb762c94dd0c3cbe3b40107f647487b019d3395cda9550de37a3966a0bcd</v>
      </c>
      <c r="X423" s="24">
        <v>422</v>
      </c>
      <c r="Y423" s="27" t="s">
        <v>479</v>
      </c>
      <c r="Z423" s="28" t="s">
        <v>480</v>
      </c>
    </row>
    <row r="424" spans="2:26" x14ac:dyDescent="0.4">
      <c r="B424">
        <v>422</v>
      </c>
      <c r="D424">
        <v>2024</v>
      </c>
      <c r="E424" t="s">
        <v>14</v>
      </c>
      <c r="F424">
        <v>0</v>
      </c>
      <c r="H424">
        <v>1</v>
      </c>
      <c r="J424">
        <v>909</v>
      </c>
      <c r="K424" t="s">
        <v>2565</v>
      </c>
      <c r="L424" s="15">
        <v>45657</v>
      </c>
      <c r="M424" t="s">
        <v>2566</v>
      </c>
      <c r="O424">
        <v>-52116.31</v>
      </c>
      <c r="Q424">
        <v>1</v>
      </c>
      <c r="R424" t="s">
        <v>480</v>
      </c>
      <c r="S424" t="s">
        <v>479</v>
      </c>
      <c r="T424" t="s">
        <v>1070</v>
      </c>
      <c r="U424" s="20" t="str">
        <f>VLOOKUP(S424,$Y:$Y,1,FALSE)</f>
        <v>004141a06dd9eef04550a1c7a63435b43b8ed40ba6e6e52d6055f6e167824b41</v>
      </c>
      <c r="X424" s="24">
        <v>423</v>
      </c>
      <c r="Y424" s="27" t="s">
        <v>481</v>
      </c>
      <c r="Z424" s="28" t="s">
        <v>482</v>
      </c>
    </row>
    <row r="425" spans="2:26" x14ac:dyDescent="0.4">
      <c r="B425">
        <v>423</v>
      </c>
      <c r="D425">
        <v>2024</v>
      </c>
      <c r="E425" t="s">
        <v>14</v>
      </c>
      <c r="F425">
        <v>0</v>
      </c>
      <c r="H425">
        <v>1</v>
      </c>
      <c r="J425">
        <v>952</v>
      </c>
      <c r="K425" t="s">
        <v>2567</v>
      </c>
      <c r="L425" s="15">
        <v>45294</v>
      </c>
      <c r="M425" t="s">
        <v>2568</v>
      </c>
      <c r="N425" t="s">
        <v>2569</v>
      </c>
      <c r="O425">
        <v>-1678.15</v>
      </c>
      <c r="Q425">
        <v>1</v>
      </c>
      <c r="R425" t="s">
        <v>482</v>
      </c>
      <c r="S425" t="s">
        <v>481</v>
      </c>
      <c r="T425" t="s">
        <v>1070</v>
      </c>
      <c r="U425" s="20" t="str">
        <f>VLOOKUP(S425,$Y:$Y,1,FALSE)</f>
        <v>3a9560d73c2c390a6e1a517202d4a17115a6868c3683a11df941738e4542d98d</v>
      </c>
      <c r="X425" s="24">
        <v>424</v>
      </c>
      <c r="Y425" s="27" t="s">
        <v>483</v>
      </c>
      <c r="Z425" s="28" t="s">
        <v>482</v>
      </c>
    </row>
    <row r="426" spans="2:26" x14ac:dyDescent="0.4">
      <c r="B426">
        <v>424</v>
      </c>
      <c r="D426">
        <v>2024</v>
      </c>
      <c r="E426" t="s">
        <v>14</v>
      </c>
      <c r="F426">
        <v>0</v>
      </c>
      <c r="H426">
        <v>1</v>
      </c>
      <c r="J426">
        <v>952</v>
      </c>
      <c r="K426" t="s">
        <v>2567</v>
      </c>
      <c r="L426" s="15">
        <v>45541</v>
      </c>
      <c r="M426" t="s">
        <v>2568</v>
      </c>
      <c r="N426" t="s">
        <v>2570</v>
      </c>
      <c r="O426">
        <v>-559.38</v>
      </c>
      <c r="Q426">
        <v>1</v>
      </c>
      <c r="R426" t="s">
        <v>482</v>
      </c>
      <c r="S426" t="s">
        <v>483</v>
      </c>
      <c r="T426" t="s">
        <v>1070</v>
      </c>
      <c r="U426" s="20" t="str">
        <f>VLOOKUP(S426,$Y:$Y,1,FALSE)</f>
        <v>a28930d740457114ddfd92f42ad6837e15110891134a63fb9dd03a2cd235da59</v>
      </c>
      <c r="X426" s="24">
        <v>425</v>
      </c>
      <c r="Y426" s="27" t="s">
        <v>484</v>
      </c>
      <c r="Z426" s="28" t="s">
        <v>485</v>
      </c>
    </row>
    <row r="427" spans="2:26" x14ac:dyDescent="0.4">
      <c r="B427">
        <v>425</v>
      </c>
      <c r="D427">
        <v>2024</v>
      </c>
      <c r="E427" t="s">
        <v>14</v>
      </c>
      <c r="F427">
        <v>0</v>
      </c>
      <c r="H427">
        <v>1</v>
      </c>
      <c r="J427">
        <v>988</v>
      </c>
      <c r="K427" t="s">
        <v>2134</v>
      </c>
      <c r="L427" s="15">
        <v>45292</v>
      </c>
      <c r="M427" t="s">
        <v>2571</v>
      </c>
      <c r="N427" t="s">
        <v>2572</v>
      </c>
      <c r="O427">
        <v>0.94</v>
      </c>
      <c r="Q427">
        <v>1</v>
      </c>
      <c r="R427" t="s">
        <v>485</v>
      </c>
      <c r="S427" t="s">
        <v>484</v>
      </c>
      <c r="T427" t="s">
        <v>1070</v>
      </c>
      <c r="U427" s="20" t="str">
        <f>VLOOKUP(S427,$Y:$Y,1,FALSE)</f>
        <v>27099af82d0b362c4343f04ea2eb8ecada33829d503fd3b3e9ca4e9ac8756136</v>
      </c>
      <c r="X427" s="24">
        <v>426</v>
      </c>
      <c r="Y427" s="27" t="s">
        <v>486</v>
      </c>
      <c r="Z427" s="28" t="s">
        <v>246</v>
      </c>
    </row>
    <row r="428" spans="2:26" x14ac:dyDescent="0.4">
      <c r="B428">
        <v>426</v>
      </c>
      <c r="D428">
        <v>2024</v>
      </c>
      <c r="E428" t="s">
        <v>14</v>
      </c>
      <c r="F428">
        <v>0</v>
      </c>
      <c r="H428">
        <v>2</v>
      </c>
      <c r="J428">
        <v>205</v>
      </c>
      <c r="K428" t="s">
        <v>2276</v>
      </c>
      <c r="L428" s="15">
        <v>45464</v>
      </c>
      <c r="M428" t="s">
        <v>2573</v>
      </c>
      <c r="N428">
        <v>112738</v>
      </c>
      <c r="O428">
        <v>1122</v>
      </c>
      <c r="P428" t="s">
        <v>2278</v>
      </c>
      <c r="Q428">
        <v>1</v>
      </c>
      <c r="R428" t="s">
        <v>246</v>
      </c>
      <c r="S428" t="s">
        <v>486</v>
      </c>
      <c r="T428" t="s">
        <v>2255</v>
      </c>
      <c r="U428" s="20" t="str">
        <f>VLOOKUP(S428,$Y:$Y,1,FALSE)</f>
        <v>1a83854b01dee0f8f64c78dee9d33551ff23e77417a2ecc47fa77b3d60f2cab8</v>
      </c>
      <c r="X428" s="24">
        <v>427</v>
      </c>
      <c r="Y428" s="27" t="s">
        <v>487</v>
      </c>
      <c r="Z428" s="28" t="s">
        <v>182</v>
      </c>
    </row>
    <row r="429" spans="2:26" x14ac:dyDescent="0.4">
      <c r="B429">
        <v>427</v>
      </c>
      <c r="D429">
        <v>2024</v>
      </c>
      <c r="E429" t="s">
        <v>14</v>
      </c>
      <c r="F429">
        <v>0</v>
      </c>
      <c r="H429">
        <v>2</v>
      </c>
      <c r="J429">
        <v>242</v>
      </c>
      <c r="K429" t="s">
        <v>2574</v>
      </c>
      <c r="L429" s="15">
        <v>45657</v>
      </c>
      <c r="M429" t="s">
        <v>2575</v>
      </c>
      <c r="N429">
        <v>18900</v>
      </c>
      <c r="O429">
        <v>501.98</v>
      </c>
      <c r="Q429">
        <v>1</v>
      </c>
      <c r="R429" t="s">
        <v>182</v>
      </c>
      <c r="S429" t="s">
        <v>487</v>
      </c>
      <c r="T429" t="s">
        <v>2255</v>
      </c>
      <c r="U429" s="20" t="str">
        <f>VLOOKUP(S429,$Y:$Y,1,FALSE)</f>
        <v>8136e69b29324f8ac1ebd74ac736623d67674473e16b73d8d85a37def19250e2</v>
      </c>
      <c r="X429" s="24">
        <v>428</v>
      </c>
      <c r="Y429" s="27" t="s">
        <v>488</v>
      </c>
      <c r="Z429" s="28" t="s">
        <v>184</v>
      </c>
    </row>
    <row r="430" spans="2:26" x14ac:dyDescent="0.4">
      <c r="B430">
        <v>428</v>
      </c>
      <c r="D430">
        <v>2024</v>
      </c>
      <c r="E430" t="s">
        <v>14</v>
      </c>
      <c r="F430">
        <v>0</v>
      </c>
      <c r="H430">
        <v>2</v>
      </c>
      <c r="J430">
        <v>269</v>
      </c>
      <c r="K430" t="s">
        <v>2253</v>
      </c>
      <c r="L430" s="15">
        <v>45314</v>
      </c>
      <c r="M430" t="s">
        <v>2162</v>
      </c>
      <c r="N430">
        <v>25497829149187</v>
      </c>
      <c r="O430">
        <v>36.07</v>
      </c>
      <c r="P430" t="s">
        <v>2161</v>
      </c>
      <c r="Q430">
        <v>1</v>
      </c>
      <c r="R430" t="s">
        <v>184</v>
      </c>
      <c r="S430" t="s">
        <v>488</v>
      </c>
      <c r="T430" t="s">
        <v>2255</v>
      </c>
      <c r="U430" s="20" t="str">
        <f>VLOOKUP(S430,$Y:$Y,1,FALSE)</f>
        <v>7c1ff220fcb15c0e690bba434fd3c4cb0848ff72fe527503fbfa4aad0b713a10</v>
      </c>
      <c r="X430" s="24">
        <v>429</v>
      </c>
      <c r="Y430" s="27" t="s">
        <v>489</v>
      </c>
      <c r="Z430" s="28" t="s">
        <v>184</v>
      </c>
    </row>
    <row r="431" spans="2:26" x14ac:dyDescent="0.4">
      <c r="B431">
        <v>429</v>
      </c>
      <c r="D431">
        <v>2024</v>
      </c>
      <c r="E431" t="s">
        <v>14</v>
      </c>
      <c r="F431">
        <v>0</v>
      </c>
      <c r="H431">
        <v>2</v>
      </c>
      <c r="J431">
        <v>269</v>
      </c>
      <c r="K431" t="s">
        <v>2253</v>
      </c>
      <c r="L431" s="15">
        <v>45350</v>
      </c>
      <c r="M431" t="s">
        <v>2162</v>
      </c>
      <c r="N431">
        <v>101936661362</v>
      </c>
      <c r="O431">
        <v>32.340000000000003</v>
      </c>
      <c r="P431" t="s">
        <v>2161</v>
      </c>
      <c r="Q431">
        <v>1</v>
      </c>
      <c r="R431" t="s">
        <v>184</v>
      </c>
      <c r="S431" t="s">
        <v>489</v>
      </c>
      <c r="T431" t="s">
        <v>2255</v>
      </c>
      <c r="U431" s="20" t="str">
        <f>VLOOKUP(S431,$Y:$Y,1,FALSE)</f>
        <v>824ef3354639761d6966c68349cc1f7f4c9b50979ddb32bb2b0924397881045e</v>
      </c>
      <c r="X431" s="24">
        <v>430</v>
      </c>
      <c r="Y431" s="27" t="s">
        <v>490</v>
      </c>
      <c r="Z431" s="28" t="s">
        <v>184</v>
      </c>
    </row>
    <row r="432" spans="2:26" x14ac:dyDescent="0.4">
      <c r="B432">
        <v>430</v>
      </c>
      <c r="D432">
        <v>2024</v>
      </c>
      <c r="E432" t="s">
        <v>14</v>
      </c>
      <c r="F432">
        <v>0</v>
      </c>
      <c r="H432">
        <v>2</v>
      </c>
      <c r="J432">
        <v>269</v>
      </c>
      <c r="K432" t="s">
        <v>2253</v>
      </c>
      <c r="L432" s="15">
        <v>45392</v>
      </c>
      <c r="M432" t="s">
        <v>2162</v>
      </c>
      <c r="N432">
        <v>10195884933</v>
      </c>
      <c r="O432">
        <v>31.85</v>
      </c>
      <c r="P432" t="s">
        <v>2161</v>
      </c>
      <c r="Q432">
        <v>1</v>
      </c>
      <c r="R432" t="s">
        <v>184</v>
      </c>
      <c r="S432" t="s">
        <v>490</v>
      </c>
      <c r="T432" t="s">
        <v>2255</v>
      </c>
      <c r="U432" s="20" t="str">
        <f>VLOOKUP(S432,$Y:$Y,1,FALSE)</f>
        <v>4655bc8eefa368a0217202682958dae7ad157dded275d85a3c50ff91e92167b3</v>
      </c>
      <c r="X432" s="24">
        <v>431</v>
      </c>
      <c r="Y432" s="27" t="s">
        <v>491</v>
      </c>
      <c r="Z432" s="28" t="s">
        <v>184</v>
      </c>
    </row>
    <row r="433" spans="2:26" x14ac:dyDescent="0.4">
      <c r="B433">
        <v>431</v>
      </c>
      <c r="D433">
        <v>2024</v>
      </c>
      <c r="E433" t="s">
        <v>14</v>
      </c>
      <c r="F433">
        <v>0</v>
      </c>
      <c r="H433">
        <v>2</v>
      </c>
      <c r="J433">
        <v>269</v>
      </c>
      <c r="K433" t="s">
        <v>2253</v>
      </c>
      <c r="L433" s="15">
        <v>45404</v>
      </c>
      <c r="M433" t="s">
        <v>2162</v>
      </c>
      <c r="N433">
        <v>10198203633</v>
      </c>
      <c r="O433">
        <v>24.65</v>
      </c>
      <c r="P433" t="s">
        <v>2161</v>
      </c>
      <c r="Q433">
        <v>1</v>
      </c>
      <c r="R433" t="s">
        <v>184</v>
      </c>
      <c r="S433" t="s">
        <v>491</v>
      </c>
      <c r="T433" t="s">
        <v>2255</v>
      </c>
      <c r="U433" s="20" t="str">
        <f>VLOOKUP(S433,$Y:$Y,1,FALSE)</f>
        <v>d5801fd23137b546b6ad2527d48b4377001fce70d3733e703f2c5b8ae001875f</v>
      </c>
      <c r="X433" s="24">
        <v>432</v>
      </c>
      <c r="Y433" s="27" t="s">
        <v>492</v>
      </c>
      <c r="Z433" s="28" t="s">
        <v>184</v>
      </c>
    </row>
    <row r="434" spans="2:26" x14ac:dyDescent="0.4">
      <c r="B434">
        <v>432</v>
      </c>
      <c r="D434">
        <v>2024</v>
      </c>
      <c r="E434" t="s">
        <v>14</v>
      </c>
      <c r="F434">
        <v>0</v>
      </c>
      <c r="H434">
        <v>2</v>
      </c>
      <c r="J434">
        <v>269</v>
      </c>
      <c r="K434" t="s">
        <v>2253</v>
      </c>
      <c r="L434" s="15">
        <v>45457</v>
      </c>
      <c r="M434" t="s">
        <v>2162</v>
      </c>
      <c r="N434">
        <v>10200531097</v>
      </c>
      <c r="O434">
        <v>23.57</v>
      </c>
      <c r="P434" t="s">
        <v>2161</v>
      </c>
      <c r="Q434">
        <v>1</v>
      </c>
      <c r="R434" t="s">
        <v>184</v>
      </c>
      <c r="S434" t="s">
        <v>492</v>
      </c>
      <c r="T434" t="s">
        <v>2255</v>
      </c>
      <c r="U434" s="20" t="str">
        <f>VLOOKUP(S434,$Y:$Y,1,FALSE)</f>
        <v>e7bbd3c32d1562eda2ed940341a86d147c242ab1aed3cbd0bc59a746676f8b5f</v>
      </c>
      <c r="X434" s="24">
        <v>433</v>
      </c>
      <c r="Y434" s="27" t="s">
        <v>493</v>
      </c>
      <c r="Z434" s="28" t="s">
        <v>184</v>
      </c>
    </row>
    <row r="435" spans="2:26" x14ac:dyDescent="0.4">
      <c r="B435">
        <v>433</v>
      </c>
      <c r="D435">
        <v>2024</v>
      </c>
      <c r="E435" t="s">
        <v>14</v>
      </c>
      <c r="F435">
        <v>0</v>
      </c>
      <c r="H435">
        <v>2</v>
      </c>
      <c r="J435">
        <v>269</v>
      </c>
      <c r="K435" t="s">
        <v>2253</v>
      </c>
      <c r="L435" s="15">
        <v>45475</v>
      </c>
      <c r="M435" t="s">
        <v>2162</v>
      </c>
      <c r="N435">
        <v>10202720410</v>
      </c>
      <c r="O435">
        <v>26.24</v>
      </c>
      <c r="P435" t="s">
        <v>2161</v>
      </c>
      <c r="Q435">
        <v>1</v>
      </c>
      <c r="R435" t="s">
        <v>184</v>
      </c>
      <c r="S435" t="s">
        <v>493</v>
      </c>
      <c r="T435" t="s">
        <v>2255</v>
      </c>
      <c r="U435" s="20" t="str">
        <f>VLOOKUP(S435,$Y:$Y,1,FALSE)</f>
        <v>505d6a5d1b700b202a23e2e7fcfa87d8a9b89d2b187ead9f6569cc0e31cb7375</v>
      </c>
      <c r="X435" s="24">
        <v>434</v>
      </c>
      <c r="Y435" s="27" t="s">
        <v>494</v>
      </c>
      <c r="Z435" s="28" t="s">
        <v>184</v>
      </c>
    </row>
    <row r="436" spans="2:26" x14ac:dyDescent="0.4">
      <c r="B436">
        <v>434</v>
      </c>
      <c r="D436">
        <v>2024</v>
      </c>
      <c r="E436" t="s">
        <v>14</v>
      </c>
      <c r="F436">
        <v>0</v>
      </c>
      <c r="H436">
        <v>2</v>
      </c>
      <c r="J436">
        <v>269</v>
      </c>
      <c r="K436" t="s">
        <v>2253</v>
      </c>
      <c r="L436" s="15">
        <v>45495</v>
      </c>
      <c r="M436" t="s">
        <v>2162</v>
      </c>
      <c r="N436">
        <v>10205032095</v>
      </c>
      <c r="O436">
        <v>20.93</v>
      </c>
      <c r="P436" t="s">
        <v>2161</v>
      </c>
      <c r="Q436">
        <v>1</v>
      </c>
      <c r="R436" t="s">
        <v>184</v>
      </c>
      <c r="S436" t="s">
        <v>494</v>
      </c>
      <c r="T436" t="s">
        <v>2255</v>
      </c>
      <c r="U436" s="20" t="str">
        <f>VLOOKUP(S436,$Y:$Y,1,FALSE)</f>
        <v>5ff472b8343380a93d393611148d94330a0ddc99177b5f6a1abd77f0aaa1ae53</v>
      </c>
      <c r="X436" s="24">
        <v>435</v>
      </c>
      <c r="Y436" s="27" t="s">
        <v>495</v>
      </c>
      <c r="Z436" s="28" t="s">
        <v>184</v>
      </c>
    </row>
    <row r="437" spans="2:26" x14ac:dyDescent="0.4">
      <c r="B437">
        <v>435</v>
      </c>
      <c r="D437">
        <v>2024</v>
      </c>
      <c r="E437" t="s">
        <v>14</v>
      </c>
      <c r="F437">
        <v>0</v>
      </c>
      <c r="H437">
        <v>2</v>
      </c>
      <c r="J437">
        <v>269</v>
      </c>
      <c r="K437" t="s">
        <v>2253</v>
      </c>
      <c r="L437" s="15">
        <v>45530</v>
      </c>
      <c r="M437" t="s">
        <v>2162</v>
      </c>
      <c r="N437">
        <v>10207278338</v>
      </c>
      <c r="O437">
        <v>30.99</v>
      </c>
      <c r="P437" t="s">
        <v>2161</v>
      </c>
      <c r="Q437">
        <v>1</v>
      </c>
      <c r="R437" t="s">
        <v>184</v>
      </c>
      <c r="S437" t="s">
        <v>495</v>
      </c>
      <c r="T437" t="s">
        <v>2255</v>
      </c>
      <c r="U437" s="20" t="str">
        <f>VLOOKUP(S437,$Y:$Y,1,FALSE)</f>
        <v>e8d5c208a08a792e931784534134b8fe86e881fd58aaa52fa96172f2fd5e0ea3</v>
      </c>
      <c r="X437" s="24">
        <v>436</v>
      </c>
      <c r="Y437" s="27" t="s">
        <v>496</v>
      </c>
      <c r="Z437" s="28" t="s">
        <v>184</v>
      </c>
    </row>
    <row r="438" spans="2:26" x14ac:dyDescent="0.4">
      <c r="B438">
        <v>436</v>
      </c>
      <c r="D438">
        <v>2024</v>
      </c>
      <c r="E438" t="s">
        <v>14</v>
      </c>
      <c r="F438">
        <v>0</v>
      </c>
      <c r="H438">
        <v>2</v>
      </c>
      <c r="J438">
        <v>269</v>
      </c>
      <c r="K438" t="s">
        <v>2253</v>
      </c>
      <c r="L438" s="15">
        <v>45587</v>
      </c>
      <c r="M438" t="s">
        <v>2162</v>
      </c>
      <c r="N438">
        <v>10211645472</v>
      </c>
      <c r="O438">
        <v>21.85</v>
      </c>
      <c r="P438" t="s">
        <v>2161</v>
      </c>
      <c r="Q438">
        <v>1</v>
      </c>
      <c r="R438" t="s">
        <v>184</v>
      </c>
      <c r="S438" t="s">
        <v>496</v>
      </c>
      <c r="T438" t="s">
        <v>2255</v>
      </c>
      <c r="U438" s="20" t="str">
        <f>VLOOKUP(S438,$Y:$Y,1,FALSE)</f>
        <v>19491e7d5796d25486099eb0e1bcbc2a1c208e4ab23fd65617e456d4cc417609</v>
      </c>
      <c r="X438" s="24">
        <v>437</v>
      </c>
      <c r="Y438" s="27" t="s">
        <v>497</v>
      </c>
      <c r="Z438" s="28" t="s">
        <v>184</v>
      </c>
    </row>
    <row r="439" spans="2:26" x14ac:dyDescent="0.4">
      <c r="B439">
        <v>437</v>
      </c>
      <c r="D439">
        <v>2024</v>
      </c>
      <c r="E439" t="s">
        <v>14</v>
      </c>
      <c r="F439">
        <v>0</v>
      </c>
      <c r="H439">
        <v>2</v>
      </c>
      <c r="J439">
        <v>269</v>
      </c>
      <c r="K439" t="s">
        <v>2253</v>
      </c>
      <c r="L439" s="15">
        <v>45610</v>
      </c>
      <c r="M439" t="s">
        <v>2162</v>
      </c>
      <c r="N439">
        <v>10209553915</v>
      </c>
      <c r="O439">
        <v>27.29</v>
      </c>
      <c r="P439" t="s">
        <v>2161</v>
      </c>
      <c r="Q439">
        <v>1</v>
      </c>
      <c r="R439" t="s">
        <v>184</v>
      </c>
      <c r="S439" t="s">
        <v>497</v>
      </c>
      <c r="T439" t="s">
        <v>2255</v>
      </c>
      <c r="U439" s="20" t="str">
        <f>VLOOKUP(S439,$Y:$Y,1,FALSE)</f>
        <v>fc70a63803a7c667127b7f5b81adf22042045f1a3c2bcd81996d4c0980d6aa78</v>
      </c>
      <c r="X439" s="24">
        <v>438</v>
      </c>
      <c r="Y439" s="27" t="s">
        <v>498</v>
      </c>
      <c r="Z439" s="28" t="s">
        <v>184</v>
      </c>
    </row>
    <row r="440" spans="2:26" x14ac:dyDescent="0.4">
      <c r="B440">
        <v>438</v>
      </c>
      <c r="D440">
        <v>2024</v>
      </c>
      <c r="E440" t="s">
        <v>14</v>
      </c>
      <c r="F440">
        <v>0</v>
      </c>
      <c r="H440">
        <v>2</v>
      </c>
      <c r="J440">
        <v>269</v>
      </c>
      <c r="K440" t="s">
        <v>2253</v>
      </c>
      <c r="L440" s="15">
        <v>45618</v>
      </c>
      <c r="M440" t="s">
        <v>2162</v>
      </c>
      <c r="N440">
        <v>10213952464</v>
      </c>
      <c r="O440">
        <v>23.35</v>
      </c>
      <c r="P440" t="s">
        <v>2161</v>
      </c>
      <c r="Q440">
        <v>1</v>
      </c>
      <c r="R440" t="s">
        <v>184</v>
      </c>
      <c r="S440" t="s">
        <v>498</v>
      </c>
      <c r="T440" t="s">
        <v>2255</v>
      </c>
      <c r="U440" s="20" t="str">
        <f>VLOOKUP(S440,$Y:$Y,1,FALSE)</f>
        <v>c1ebf367844c0e1c4101d00dd456ba95bbede64f1a750367924168875c200dee</v>
      </c>
      <c r="X440" s="24">
        <v>439</v>
      </c>
      <c r="Y440" s="27" t="s">
        <v>499</v>
      </c>
      <c r="Z440" s="28" t="s">
        <v>184</v>
      </c>
    </row>
    <row r="441" spans="2:26" x14ac:dyDescent="0.4">
      <c r="B441">
        <v>439</v>
      </c>
      <c r="D441">
        <v>2024</v>
      </c>
      <c r="E441" t="s">
        <v>14</v>
      </c>
      <c r="F441">
        <v>0</v>
      </c>
      <c r="H441">
        <v>2</v>
      </c>
      <c r="J441">
        <v>269</v>
      </c>
      <c r="K441" t="s">
        <v>2253</v>
      </c>
      <c r="L441" s="15">
        <v>45648</v>
      </c>
      <c r="M441" t="s">
        <v>2162</v>
      </c>
      <c r="N441" t="s">
        <v>2576</v>
      </c>
      <c r="O441">
        <v>26.84</v>
      </c>
      <c r="P441" t="s">
        <v>2161</v>
      </c>
      <c r="Q441">
        <v>1</v>
      </c>
      <c r="R441" t="s">
        <v>184</v>
      </c>
      <c r="S441" t="s">
        <v>499</v>
      </c>
      <c r="T441" t="s">
        <v>2255</v>
      </c>
      <c r="U441" s="20" t="str">
        <f>VLOOKUP(S441,$Y:$Y,1,FALSE)</f>
        <v>4ad1f615ff25363d7d8cdef108da1501a0571e8ff78fba6c0b52212eca91c424</v>
      </c>
      <c r="X441" s="24">
        <v>440</v>
      </c>
      <c r="Y441" s="27" t="s">
        <v>500</v>
      </c>
      <c r="Z441" s="28" t="s">
        <v>44</v>
      </c>
    </row>
    <row r="442" spans="2:26" x14ac:dyDescent="0.4">
      <c r="B442">
        <v>440</v>
      </c>
      <c r="D442">
        <v>2024</v>
      </c>
      <c r="E442" t="s">
        <v>14</v>
      </c>
      <c r="F442">
        <v>0</v>
      </c>
      <c r="H442">
        <v>2</v>
      </c>
      <c r="J442">
        <v>702</v>
      </c>
      <c r="K442" t="s">
        <v>2140</v>
      </c>
      <c r="L442" s="15">
        <v>45657</v>
      </c>
      <c r="M442" t="s">
        <v>2517</v>
      </c>
      <c r="O442">
        <v>139.88</v>
      </c>
      <c r="Q442">
        <v>1</v>
      </c>
      <c r="R442" t="s">
        <v>44</v>
      </c>
      <c r="S442" t="s">
        <v>500</v>
      </c>
      <c r="T442" t="s">
        <v>2255</v>
      </c>
      <c r="U442" s="20" t="str">
        <f>VLOOKUP(S442,$Y:$Y,1,FALSE)</f>
        <v>ff4bac63c5b1f04aedefe5bfdd320e94052508fbaa41c104a3ed3ea40c1a0e1a</v>
      </c>
      <c r="X442" s="24">
        <v>441</v>
      </c>
      <c r="Y442" s="27" t="s">
        <v>501</v>
      </c>
      <c r="Z442" s="28" t="s">
        <v>44</v>
      </c>
    </row>
    <row r="443" spans="2:26" x14ac:dyDescent="0.4">
      <c r="B443">
        <v>441</v>
      </c>
      <c r="D443">
        <v>2024</v>
      </c>
      <c r="E443" t="s">
        <v>14</v>
      </c>
      <c r="F443">
        <v>0</v>
      </c>
      <c r="H443">
        <v>2</v>
      </c>
      <c r="J443">
        <v>706</v>
      </c>
      <c r="K443" t="s">
        <v>2096</v>
      </c>
      <c r="L443" s="15">
        <v>45393</v>
      </c>
      <c r="M443" t="s">
        <v>2577</v>
      </c>
      <c r="N443" t="s">
        <v>2578</v>
      </c>
      <c r="O443">
        <v>59.98</v>
      </c>
      <c r="P443" t="s">
        <v>2579</v>
      </c>
      <c r="Q443">
        <v>1</v>
      </c>
      <c r="R443" t="s">
        <v>44</v>
      </c>
      <c r="S443" t="s">
        <v>501</v>
      </c>
      <c r="T443" t="s">
        <v>2255</v>
      </c>
      <c r="U443" s="20" t="str">
        <f>VLOOKUP(S443,$Y:$Y,1,FALSE)</f>
        <v>c0a61e19c67c47465dac255d3ff197cbd8ddaad6a1c0de2c7150b04a20f4a72b</v>
      </c>
      <c r="X443" s="24">
        <v>442</v>
      </c>
      <c r="Y443" s="27" t="s">
        <v>502</v>
      </c>
      <c r="Z443" s="28" t="s">
        <v>227</v>
      </c>
    </row>
    <row r="444" spans="2:26" x14ac:dyDescent="0.4">
      <c r="B444">
        <v>442</v>
      </c>
      <c r="D444">
        <v>2024</v>
      </c>
      <c r="E444" t="s">
        <v>14</v>
      </c>
      <c r="F444">
        <v>0</v>
      </c>
      <c r="H444">
        <v>2</v>
      </c>
      <c r="J444">
        <v>791</v>
      </c>
      <c r="K444" t="s">
        <v>2580</v>
      </c>
      <c r="L444" s="15">
        <v>45657</v>
      </c>
      <c r="M444" t="s">
        <v>2581</v>
      </c>
      <c r="N444">
        <v>15862</v>
      </c>
      <c r="O444">
        <v>524.91999999999996</v>
      </c>
      <c r="Q444">
        <v>1</v>
      </c>
      <c r="R444" t="s">
        <v>227</v>
      </c>
      <c r="S444" t="s">
        <v>502</v>
      </c>
      <c r="T444" t="s">
        <v>2255</v>
      </c>
      <c r="U444" s="20" t="str">
        <f>VLOOKUP(S444,$Y:$Y,1,FALSE)</f>
        <v>2132b9d8a813ca12ab3135979b070db55993abf767c2b34a43b6e5671156e726</v>
      </c>
      <c r="X444" s="24">
        <v>443</v>
      </c>
      <c r="Y444" s="27" t="s">
        <v>503</v>
      </c>
      <c r="Z444" s="28" t="s">
        <v>80</v>
      </c>
    </row>
    <row r="445" spans="2:26" x14ac:dyDescent="0.4">
      <c r="B445">
        <v>443</v>
      </c>
      <c r="D445">
        <v>2024</v>
      </c>
      <c r="E445" t="s">
        <v>14</v>
      </c>
      <c r="F445">
        <v>0</v>
      </c>
      <c r="H445">
        <v>2</v>
      </c>
      <c r="J445">
        <v>883</v>
      </c>
      <c r="K445" t="s">
        <v>2256</v>
      </c>
      <c r="L445" s="15">
        <v>45534</v>
      </c>
      <c r="M445" t="s">
        <v>2582</v>
      </c>
      <c r="N445" t="s">
        <v>2583</v>
      </c>
      <c r="O445">
        <v>176.28</v>
      </c>
      <c r="P445" t="s">
        <v>2259</v>
      </c>
      <c r="Q445">
        <v>1</v>
      </c>
      <c r="R445" t="s">
        <v>80</v>
      </c>
      <c r="S445" t="s">
        <v>503</v>
      </c>
      <c r="T445" t="s">
        <v>2255</v>
      </c>
      <c r="U445" s="20" t="str">
        <f>VLOOKUP(S445,$Y:$Y,1,FALSE)</f>
        <v>902ee4449553b67719ec55b0371511492d49c7e598c2d62c676f88edfc5561b2</v>
      </c>
      <c r="X445" s="24">
        <v>444</v>
      </c>
      <c r="Y445" s="27" t="s">
        <v>504</v>
      </c>
      <c r="Z445" s="28" t="s">
        <v>80</v>
      </c>
    </row>
    <row r="446" spans="2:26" x14ac:dyDescent="0.4">
      <c r="B446">
        <v>444</v>
      </c>
      <c r="D446">
        <v>2024</v>
      </c>
      <c r="E446" t="s">
        <v>14</v>
      </c>
      <c r="F446">
        <v>0</v>
      </c>
      <c r="H446">
        <v>2</v>
      </c>
      <c r="J446">
        <v>883</v>
      </c>
      <c r="K446" t="s">
        <v>2256</v>
      </c>
      <c r="L446" s="15">
        <v>45657</v>
      </c>
      <c r="M446" t="s">
        <v>2584</v>
      </c>
      <c r="N446">
        <v>26474</v>
      </c>
      <c r="O446">
        <v>-58.75</v>
      </c>
      <c r="Q446">
        <v>1</v>
      </c>
      <c r="R446" t="s">
        <v>80</v>
      </c>
      <c r="S446" t="s">
        <v>504</v>
      </c>
      <c r="T446" t="s">
        <v>2255</v>
      </c>
      <c r="U446" s="20" t="str">
        <f>VLOOKUP(S446,$Y:$Y,1,FALSE)</f>
        <v>fbc1ed7406377e6b35c8b52325703a84dc1114603869725623847e8009f7c26c</v>
      </c>
      <c r="X446" s="24">
        <v>445</v>
      </c>
      <c r="Y446" s="27" t="s">
        <v>505</v>
      </c>
      <c r="Z446" s="28" t="s">
        <v>485</v>
      </c>
    </row>
    <row r="447" spans="2:26" x14ac:dyDescent="0.4">
      <c r="B447">
        <v>445</v>
      </c>
      <c r="D447">
        <v>2024</v>
      </c>
      <c r="E447" t="s">
        <v>14</v>
      </c>
      <c r="F447">
        <v>0</v>
      </c>
      <c r="H447">
        <v>2</v>
      </c>
      <c r="J447">
        <v>891</v>
      </c>
      <c r="K447" t="s">
        <v>2585</v>
      </c>
      <c r="L447" s="15">
        <v>45657</v>
      </c>
      <c r="M447" t="s">
        <v>2586</v>
      </c>
      <c r="O447">
        <v>18005.330000000002</v>
      </c>
      <c r="Q447">
        <v>1</v>
      </c>
      <c r="R447" t="s">
        <v>485</v>
      </c>
      <c r="S447" t="s">
        <v>505</v>
      </c>
      <c r="T447" t="s">
        <v>2255</v>
      </c>
      <c r="U447" s="20" t="str">
        <f>VLOOKUP(S447,$Y:$Y,1,FALSE)</f>
        <v>4ee991f5059cea85025b1dc52c40362f5602e5f56c3af3af2463951ddf443c0b</v>
      </c>
      <c r="X447" s="24">
        <v>446</v>
      </c>
      <c r="Y447" s="27" t="s">
        <v>506</v>
      </c>
      <c r="Z447" s="28" t="s">
        <v>63</v>
      </c>
    </row>
    <row r="448" spans="2:26" x14ac:dyDescent="0.4">
      <c r="B448">
        <v>446</v>
      </c>
      <c r="D448">
        <v>2024</v>
      </c>
      <c r="E448" t="s">
        <v>2</v>
      </c>
      <c r="F448">
        <v>0</v>
      </c>
      <c r="H448">
        <v>3</v>
      </c>
      <c r="J448">
        <v>231</v>
      </c>
      <c r="K448" t="s">
        <v>2263</v>
      </c>
      <c r="L448" s="15">
        <v>45315</v>
      </c>
      <c r="M448" t="s">
        <v>2587</v>
      </c>
      <c r="N448">
        <v>799834</v>
      </c>
      <c r="O448">
        <v>294.16000000000003</v>
      </c>
      <c r="P448" t="s">
        <v>2265</v>
      </c>
      <c r="Q448">
        <v>1</v>
      </c>
      <c r="R448" t="s">
        <v>63</v>
      </c>
      <c r="S448" t="s">
        <v>506</v>
      </c>
      <c r="T448" t="s">
        <v>2111</v>
      </c>
      <c r="U448" s="20" t="str">
        <f>VLOOKUP(S448,$Y:$Y,1,FALSE)</f>
        <v>885f1f3985fb225496ad8552410a2fb1eb0173165e65dd643261a3d88095d7ba</v>
      </c>
      <c r="X448" s="24">
        <v>447</v>
      </c>
      <c r="Y448" s="27" t="s">
        <v>507</v>
      </c>
      <c r="Z448" s="28" t="s">
        <v>63</v>
      </c>
    </row>
    <row r="449" spans="2:26" x14ac:dyDescent="0.4">
      <c r="B449">
        <v>447</v>
      </c>
      <c r="D449">
        <v>2024</v>
      </c>
      <c r="E449" t="s">
        <v>14</v>
      </c>
      <c r="F449">
        <v>0</v>
      </c>
      <c r="H449">
        <v>3</v>
      </c>
      <c r="J449">
        <v>241</v>
      </c>
      <c r="K449" t="s">
        <v>2588</v>
      </c>
      <c r="L449" s="15">
        <v>45583</v>
      </c>
      <c r="M449" t="s">
        <v>2589</v>
      </c>
      <c r="N449" t="s">
        <v>2590</v>
      </c>
      <c r="O449">
        <v>150</v>
      </c>
      <c r="P449" t="s">
        <v>2156</v>
      </c>
      <c r="Q449">
        <v>1</v>
      </c>
      <c r="R449" t="s">
        <v>63</v>
      </c>
      <c r="S449" t="s">
        <v>507</v>
      </c>
      <c r="T449" t="s">
        <v>2111</v>
      </c>
      <c r="U449" s="20" t="str">
        <f>VLOOKUP(S449,$Y:$Y,1,FALSE)</f>
        <v>79dfaca5f05460c7a8a904466aa306d0a8f24b5e4200f2ec1e54d7d925727e5d</v>
      </c>
      <c r="X449" s="24">
        <v>448</v>
      </c>
      <c r="Y449" s="27" t="s">
        <v>508</v>
      </c>
      <c r="Z449" s="28" t="s">
        <v>63</v>
      </c>
    </row>
    <row r="450" spans="2:26" x14ac:dyDescent="0.4">
      <c r="B450">
        <v>448</v>
      </c>
      <c r="D450">
        <v>2024</v>
      </c>
      <c r="E450" t="s">
        <v>14</v>
      </c>
      <c r="F450">
        <v>0</v>
      </c>
      <c r="H450">
        <v>3</v>
      </c>
      <c r="J450">
        <v>352</v>
      </c>
      <c r="K450" t="s">
        <v>2211</v>
      </c>
      <c r="L450" s="15">
        <v>45364</v>
      </c>
      <c r="M450" t="s">
        <v>2591</v>
      </c>
      <c r="N450" t="s">
        <v>2592</v>
      </c>
      <c r="O450">
        <v>13.64</v>
      </c>
      <c r="P450" t="s">
        <v>2214</v>
      </c>
      <c r="Q450">
        <v>1</v>
      </c>
      <c r="R450" t="s">
        <v>63</v>
      </c>
      <c r="S450" t="s">
        <v>508</v>
      </c>
      <c r="T450" t="s">
        <v>2111</v>
      </c>
      <c r="U450" s="20" t="str">
        <f>VLOOKUP(S450,$Y:$Y,1,FALSE)</f>
        <v>7f7acd9b53de387170e6a040511873c38febd13119e868b39be27b5b0e4a2fe7</v>
      </c>
      <c r="X450" s="24">
        <v>449</v>
      </c>
      <c r="Y450" s="27" t="s">
        <v>509</v>
      </c>
      <c r="Z450" s="28" t="s">
        <v>63</v>
      </c>
    </row>
    <row r="451" spans="2:26" x14ac:dyDescent="0.4">
      <c r="B451">
        <v>449</v>
      </c>
      <c r="D451">
        <v>2024</v>
      </c>
      <c r="E451" t="s">
        <v>14</v>
      </c>
      <c r="F451">
        <v>0</v>
      </c>
      <c r="H451">
        <v>3</v>
      </c>
      <c r="J451">
        <v>352</v>
      </c>
      <c r="K451" t="s">
        <v>2211</v>
      </c>
      <c r="L451" s="15">
        <v>45440</v>
      </c>
      <c r="M451" t="s">
        <v>2593</v>
      </c>
      <c r="N451" t="s">
        <v>2594</v>
      </c>
      <c r="O451">
        <v>4.2699999999999996</v>
      </c>
      <c r="P451" t="s">
        <v>2214</v>
      </c>
      <c r="Q451">
        <v>1</v>
      </c>
      <c r="R451" t="s">
        <v>63</v>
      </c>
      <c r="S451" t="s">
        <v>509</v>
      </c>
      <c r="T451" t="s">
        <v>2111</v>
      </c>
      <c r="U451" s="20" t="str">
        <f>VLOOKUP(S451,$Y:$Y,1,FALSE)</f>
        <v>01c56227d1b34898e0ff3cd68d8a6536fecf701cbc43e4baa38270bb973547ef</v>
      </c>
      <c r="X451" s="24">
        <v>450</v>
      </c>
      <c r="Y451" s="27" t="s">
        <v>510</v>
      </c>
      <c r="Z451" s="28" t="s">
        <v>63</v>
      </c>
    </row>
    <row r="452" spans="2:26" x14ac:dyDescent="0.4">
      <c r="B452">
        <v>450</v>
      </c>
      <c r="D452">
        <v>2024</v>
      </c>
      <c r="E452" t="s">
        <v>14</v>
      </c>
      <c r="F452">
        <v>0</v>
      </c>
      <c r="H452">
        <v>3</v>
      </c>
      <c r="J452">
        <v>352</v>
      </c>
      <c r="K452" t="s">
        <v>2211</v>
      </c>
      <c r="L452" s="15">
        <v>45477</v>
      </c>
      <c r="M452" t="s">
        <v>2595</v>
      </c>
      <c r="N452" t="s">
        <v>2596</v>
      </c>
      <c r="O452">
        <v>21.18</v>
      </c>
      <c r="P452" t="s">
        <v>2597</v>
      </c>
      <c r="Q452">
        <v>1</v>
      </c>
      <c r="R452" t="s">
        <v>63</v>
      </c>
      <c r="S452" t="s">
        <v>510</v>
      </c>
      <c r="T452" t="s">
        <v>2111</v>
      </c>
      <c r="U452" s="20" t="str">
        <f>VLOOKUP(S452,$Y:$Y,1,FALSE)</f>
        <v>ddee8e12fe1dd21cb244f19fad674649bdedff1c48ed6fb92efd4b76b92fb918</v>
      </c>
      <c r="X452" s="24">
        <v>451</v>
      </c>
      <c r="Y452" s="27" t="s">
        <v>511</v>
      </c>
      <c r="Z452" s="28" t="s">
        <v>63</v>
      </c>
    </row>
    <row r="453" spans="2:26" x14ac:dyDescent="0.4">
      <c r="B453">
        <v>451</v>
      </c>
      <c r="D453">
        <v>2024</v>
      </c>
      <c r="E453" t="s">
        <v>14</v>
      </c>
      <c r="F453">
        <v>0</v>
      </c>
      <c r="H453">
        <v>3</v>
      </c>
      <c r="J453">
        <v>352</v>
      </c>
      <c r="K453" t="s">
        <v>2211</v>
      </c>
      <c r="L453" s="15">
        <v>45485</v>
      </c>
      <c r="M453" t="s">
        <v>2212</v>
      </c>
      <c r="N453" t="s">
        <v>2598</v>
      </c>
      <c r="O453">
        <v>44.64</v>
      </c>
      <c r="P453" t="s">
        <v>2214</v>
      </c>
      <c r="Q453">
        <v>1</v>
      </c>
      <c r="R453" t="s">
        <v>63</v>
      </c>
      <c r="S453" t="s">
        <v>511</v>
      </c>
      <c r="T453" t="s">
        <v>2111</v>
      </c>
      <c r="U453" s="20" t="str">
        <f>VLOOKUP(S453,$Y:$Y,1,FALSE)</f>
        <v>ac1fa43e38fcf9ae1607b718c92e9df2210658e68786145523b7d138667a26f8</v>
      </c>
      <c r="X453" s="24">
        <v>452</v>
      </c>
      <c r="Y453" s="27" t="s">
        <v>512</v>
      </c>
      <c r="Z453" s="28" t="s">
        <v>63</v>
      </c>
    </row>
    <row r="454" spans="2:26" x14ac:dyDescent="0.4">
      <c r="B454">
        <v>452</v>
      </c>
      <c r="D454">
        <v>2024</v>
      </c>
      <c r="E454" t="s">
        <v>14</v>
      </c>
      <c r="F454">
        <v>0</v>
      </c>
      <c r="H454">
        <v>3</v>
      </c>
      <c r="J454">
        <v>352</v>
      </c>
      <c r="K454" t="s">
        <v>2211</v>
      </c>
      <c r="L454" s="15">
        <v>45558</v>
      </c>
      <c r="M454" t="s">
        <v>2212</v>
      </c>
      <c r="N454" t="s">
        <v>2599</v>
      </c>
      <c r="O454">
        <v>43.92</v>
      </c>
      <c r="P454" t="s">
        <v>2214</v>
      </c>
      <c r="Q454">
        <v>1</v>
      </c>
      <c r="R454" t="s">
        <v>63</v>
      </c>
      <c r="S454" t="s">
        <v>512</v>
      </c>
      <c r="T454" t="s">
        <v>2111</v>
      </c>
      <c r="U454" s="20" t="str">
        <f>VLOOKUP(S454,$Y:$Y,1,FALSE)</f>
        <v>2c6130e313b608b11143cf439d23223ce46e25ea1c6007dbfe2d723e529ff2a2</v>
      </c>
      <c r="X454" s="24">
        <v>453</v>
      </c>
      <c r="Y454" s="27" t="s">
        <v>513</v>
      </c>
      <c r="Z454" s="28" t="s">
        <v>63</v>
      </c>
    </row>
    <row r="455" spans="2:26" x14ac:dyDescent="0.4">
      <c r="B455">
        <v>453</v>
      </c>
      <c r="D455">
        <v>2024</v>
      </c>
      <c r="E455" t="s">
        <v>14</v>
      </c>
      <c r="F455">
        <v>0</v>
      </c>
      <c r="H455">
        <v>3</v>
      </c>
      <c r="J455">
        <v>352</v>
      </c>
      <c r="K455" t="s">
        <v>2211</v>
      </c>
      <c r="L455" s="15">
        <v>45576</v>
      </c>
      <c r="M455" t="s">
        <v>2600</v>
      </c>
      <c r="N455" t="s">
        <v>2601</v>
      </c>
      <c r="O455">
        <v>13.65</v>
      </c>
      <c r="P455" t="s">
        <v>2267</v>
      </c>
      <c r="Q455">
        <v>1</v>
      </c>
      <c r="R455" t="s">
        <v>63</v>
      </c>
      <c r="S455" t="s">
        <v>513</v>
      </c>
      <c r="T455" t="s">
        <v>2111</v>
      </c>
      <c r="U455" s="20" t="str">
        <f>VLOOKUP(S455,$Y:$Y,1,FALSE)</f>
        <v>3333b7ba4124e1cff4af157765b5c68c70748370ec921b3e6c3b25abfc4cade9</v>
      </c>
      <c r="X455" s="24">
        <v>454</v>
      </c>
      <c r="Y455" s="29" t="s">
        <v>514</v>
      </c>
      <c r="Z455" s="28" t="s">
        <v>63</v>
      </c>
    </row>
    <row r="456" spans="2:26" x14ac:dyDescent="0.4">
      <c r="B456">
        <v>454</v>
      </c>
      <c r="D456">
        <v>2024</v>
      </c>
      <c r="E456" t="s">
        <v>14</v>
      </c>
      <c r="F456">
        <v>0</v>
      </c>
      <c r="H456">
        <v>3</v>
      </c>
      <c r="J456">
        <v>352</v>
      </c>
      <c r="K456" t="s">
        <v>2211</v>
      </c>
      <c r="L456" s="15">
        <v>45609</v>
      </c>
      <c r="M456" t="s">
        <v>2602</v>
      </c>
      <c r="N456" t="s">
        <v>2603</v>
      </c>
      <c r="O456">
        <v>236.86</v>
      </c>
      <c r="P456" t="s">
        <v>2214</v>
      </c>
      <c r="Q456">
        <v>1</v>
      </c>
      <c r="R456" t="s">
        <v>63</v>
      </c>
      <c r="S456" s="12" t="s">
        <v>514</v>
      </c>
      <c r="T456" t="s">
        <v>2111</v>
      </c>
      <c r="U456" s="20" t="str">
        <f>VLOOKUP(S456,$Y:$Y,1,FALSE)</f>
        <v>0040e2606fb1b76c4764687b0cbd8d9c3198f3cd3d4dccb42c493cd618c51d5f</v>
      </c>
      <c r="X456" s="24">
        <v>455</v>
      </c>
      <c r="Y456" s="27" t="s">
        <v>515</v>
      </c>
      <c r="Z456" s="28" t="s">
        <v>63</v>
      </c>
    </row>
    <row r="457" spans="2:26" x14ac:dyDescent="0.4">
      <c r="B457">
        <v>455</v>
      </c>
      <c r="D457">
        <v>2024</v>
      </c>
      <c r="E457" t="s">
        <v>14</v>
      </c>
      <c r="F457">
        <v>0</v>
      </c>
      <c r="H457">
        <v>3</v>
      </c>
      <c r="J457">
        <v>352</v>
      </c>
      <c r="K457" t="s">
        <v>2211</v>
      </c>
      <c r="L457" s="15">
        <v>45653</v>
      </c>
      <c r="M457" t="s">
        <v>2212</v>
      </c>
      <c r="N457" t="s">
        <v>2604</v>
      </c>
      <c r="O457">
        <v>57.6</v>
      </c>
      <c r="P457" t="s">
        <v>2214</v>
      </c>
      <c r="Q457">
        <v>1</v>
      </c>
      <c r="R457" t="s">
        <v>63</v>
      </c>
      <c r="S457" t="s">
        <v>515</v>
      </c>
      <c r="T457" t="s">
        <v>2111</v>
      </c>
      <c r="U457" s="20" t="str">
        <f>VLOOKUP(S457,$Y:$Y,1,FALSE)</f>
        <v>c85b87344700fc0c22f0b20726a9848f461b96ad8b7e0c869dd972b50239f289</v>
      </c>
      <c r="X457" s="24">
        <v>456</v>
      </c>
      <c r="Y457" s="27" t="s">
        <v>516</v>
      </c>
      <c r="Z457" s="28" t="s">
        <v>63</v>
      </c>
    </row>
    <row r="458" spans="2:26" x14ac:dyDescent="0.4">
      <c r="B458">
        <v>456</v>
      </c>
      <c r="D458">
        <v>2024</v>
      </c>
      <c r="E458" t="s">
        <v>14</v>
      </c>
      <c r="F458">
        <v>0</v>
      </c>
      <c r="H458">
        <v>3</v>
      </c>
      <c r="J458">
        <v>352</v>
      </c>
      <c r="K458" t="s">
        <v>2211</v>
      </c>
      <c r="L458" s="15">
        <v>45657</v>
      </c>
      <c r="M458" t="s">
        <v>2605</v>
      </c>
      <c r="N458" t="s">
        <v>2606</v>
      </c>
      <c r="O458">
        <v>0.76</v>
      </c>
      <c r="P458" t="s">
        <v>2267</v>
      </c>
      <c r="Q458">
        <v>1</v>
      </c>
      <c r="R458" t="s">
        <v>63</v>
      </c>
      <c r="S458" t="s">
        <v>516</v>
      </c>
      <c r="T458" t="s">
        <v>2111</v>
      </c>
      <c r="U458" s="20" t="str">
        <f>VLOOKUP(S458,$Y:$Y,1,FALSE)</f>
        <v>1a6dfd0a39499cd858fd5bae8f4d0afe36caa978b624abe548e6535173aadc07</v>
      </c>
      <c r="X458" s="24">
        <v>457</v>
      </c>
      <c r="Y458" s="27" t="s">
        <v>517</v>
      </c>
      <c r="Z458" s="28" t="s">
        <v>275</v>
      </c>
    </row>
    <row r="459" spans="2:26" x14ac:dyDescent="0.4">
      <c r="B459">
        <v>457</v>
      </c>
      <c r="D459">
        <v>2024</v>
      </c>
      <c r="E459" t="s">
        <v>2</v>
      </c>
      <c r="F459">
        <v>0</v>
      </c>
      <c r="H459">
        <v>4</v>
      </c>
      <c r="J459">
        <v>116</v>
      </c>
      <c r="K459" t="s">
        <v>2308</v>
      </c>
      <c r="L459" s="15">
        <v>45631</v>
      </c>
      <c r="M459" t="s">
        <v>2607</v>
      </c>
      <c r="N459" t="s">
        <v>2608</v>
      </c>
      <c r="O459">
        <v>413.16</v>
      </c>
      <c r="P459" t="s">
        <v>2313</v>
      </c>
      <c r="Q459">
        <v>1</v>
      </c>
      <c r="R459" t="s">
        <v>275</v>
      </c>
      <c r="S459" t="s">
        <v>517</v>
      </c>
      <c r="T459" t="s">
        <v>2095</v>
      </c>
      <c r="U459" s="20" t="str">
        <f>VLOOKUP(S459,$Y:$Y,1,FALSE)</f>
        <v>01711359bed244f3de294ded9c1c84658765e6ca46f084730ca32aa5e3096c17</v>
      </c>
      <c r="X459" s="24">
        <v>458</v>
      </c>
      <c r="Y459" s="27" t="s">
        <v>518</v>
      </c>
      <c r="Z459" s="28" t="s">
        <v>184</v>
      </c>
    </row>
    <row r="460" spans="2:26" x14ac:dyDescent="0.4">
      <c r="B460">
        <v>458</v>
      </c>
      <c r="D460">
        <v>2024</v>
      </c>
      <c r="E460" t="s">
        <v>14</v>
      </c>
      <c r="F460">
        <v>0</v>
      </c>
      <c r="H460">
        <v>4</v>
      </c>
      <c r="J460">
        <v>269</v>
      </c>
      <c r="K460" t="s">
        <v>2609</v>
      </c>
      <c r="L460" s="15">
        <v>45657</v>
      </c>
      <c r="M460" t="s">
        <v>2610</v>
      </c>
      <c r="O460">
        <v>1786.43</v>
      </c>
      <c r="Q460">
        <v>1</v>
      </c>
      <c r="R460" t="s">
        <v>184</v>
      </c>
      <c r="S460" t="s">
        <v>518</v>
      </c>
      <c r="T460" t="s">
        <v>2095</v>
      </c>
      <c r="U460" s="20" t="str">
        <f>VLOOKUP(S460,$Y:$Y,1,FALSE)</f>
        <v>fa4b3e4a87a71c1dc7787e3033cf5a309dc789864f120dafca8a0300c07309f9</v>
      </c>
      <c r="X460" s="24">
        <v>459</v>
      </c>
      <c r="Y460" s="27" t="s">
        <v>519</v>
      </c>
      <c r="Z460" s="28" t="s">
        <v>48</v>
      </c>
    </row>
    <row r="461" spans="2:26" x14ac:dyDescent="0.4">
      <c r="B461">
        <v>459</v>
      </c>
      <c r="D461">
        <v>2024</v>
      </c>
      <c r="E461" t="s">
        <v>14</v>
      </c>
      <c r="F461">
        <v>0</v>
      </c>
      <c r="H461">
        <v>4</v>
      </c>
      <c r="J461">
        <v>281</v>
      </c>
      <c r="K461" t="s">
        <v>2102</v>
      </c>
      <c r="L461" s="15">
        <v>45657</v>
      </c>
      <c r="M461" t="s">
        <v>2338</v>
      </c>
      <c r="O461">
        <v>-47.31</v>
      </c>
      <c r="Q461">
        <v>1</v>
      </c>
      <c r="R461" t="s">
        <v>48</v>
      </c>
      <c r="S461" t="s">
        <v>519</v>
      </c>
      <c r="T461" t="s">
        <v>2095</v>
      </c>
      <c r="U461" s="20" t="str">
        <f>VLOOKUP(S461,$Y:$Y,1,FALSE)</f>
        <v>68b0c3371a1f26cdb2104e32e0afa03c8d371d260cf2064161fd3b2139e26417</v>
      </c>
      <c r="X461" s="24">
        <v>460</v>
      </c>
      <c r="Y461" s="27" t="s">
        <v>520</v>
      </c>
      <c r="Z461" s="28" t="s">
        <v>57</v>
      </c>
    </row>
    <row r="462" spans="2:26" x14ac:dyDescent="0.4">
      <c r="B462">
        <v>460</v>
      </c>
      <c r="D462">
        <v>2024</v>
      </c>
      <c r="E462" t="s">
        <v>14</v>
      </c>
      <c r="F462">
        <v>0</v>
      </c>
      <c r="H462">
        <v>4</v>
      </c>
      <c r="J462">
        <v>401</v>
      </c>
      <c r="K462" t="s">
        <v>2269</v>
      </c>
      <c r="L462" s="15">
        <v>45322</v>
      </c>
      <c r="M462" t="s">
        <v>2270</v>
      </c>
      <c r="N462" t="s">
        <v>2611</v>
      </c>
      <c r="O462">
        <v>1043</v>
      </c>
      <c r="P462" t="s">
        <v>2218</v>
      </c>
      <c r="Q462">
        <v>1</v>
      </c>
      <c r="R462" t="s">
        <v>57</v>
      </c>
      <c r="S462" t="s">
        <v>520</v>
      </c>
      <c r="T462" t="s">
        <v>2095</v>
      </c>
      <c r="U462" s="20" t="str">
        <f>VLOOKUP(S462,$Y:$Y,1,FALSE)</f>
        <v>403f5c312d2a73a81d28630e24192ad782590db8c85d41d38c51cae75e9d0e77</v>
      </c>
      <c r="X462" s="24">
        <v>461</v>
      </c>
      <c r="Y462" s="27" t="s">
        <v>521</v>
      </c>
      <c r="Z462" s="28" t="s">
        <v>57</v>
      </c>
    </row>
    <row r="463" spans="2:26" x14ac:dyDescent="0.4">
      <c r="B463">
        <v>461</v>
      </c>
      <c r="D463">
        <v>2024</v>
      </c>
      <c r="E463" t="s">
        <v>14</v>
      </c>
      <c r="F463">
        <v>0</v>
      </c>
      <c r="H463">
        <v>4</v>
      </c>
      <c r="J463">
        <v>401</v>
      </c>
      <c r="K463" t="s">
        <v>2269</v>
      </c>
      <c r="L463" s="15">
        <v>45351</v>
      </c>
      <c r="M463" t="s">
        <v>2272</v>
      </c>
      <c r="N463" t="s">
        <v>2612</v>
      </c>
      <c r="O463">
        <v>1043</v>
      </c>
      <c r="P463" t="s">
        <v>2218</v>
      </c>
      <c r="Q463">
        <v>1</v>
      </c>
      <c r="R463" t="s">
        <v>57</v>
      </c>
      <c r="S463" t="s">
        <v>521</v>
      </c>
      <c r="T463" t="s">
        <v>2095</v>
      </c>
      <c r="U463" s="20" t="str">
        <f>VLOOKUP(S463,$Y:$Y,1,FALSE)</f>
        <v>0fb50646e84ac783da0ca429f46ce82489c0e94d51d089047e3d8c6cdf63eb2a</v>
      </c>
      <c r="X463" s="24">
        <v>462</v>
      </c>
      <c r="Y463" s="27" t="s">
        <v>522</v>
      </c>
      <c r="Z463" s="28" t="s">
        <v>57</v>
      </c>
    </row>
    <row r="464" spans="2:26" x14ac:dyDescent="0.4">
      <c r="B464">
        <v>462</v>
      </c>
      <c r="D464">
        <v>2024</v>
      </c>
      <c r="E464" t="s">
        <v>14</v>
      </c>
      <c r="F464">
        <v>0</v>
      </c>
      <c r="H464">
        <v>4</v>
      </c>
      <c r="J464">
        <v>401</v>
      </c>
      <c r="K464" t="s">
        <v>2269</v>
      </c>
      <c r="L464" s="15">
        <v>45382</v>
      </c>
      <c r="M464" t="s">
        <v>2216</v>
      </c>
      <c r="N464" t="s">
        <v>2613</v>
      </c>
      <c r="O464">
        <v>1043</v>
      </c>
      <c r="P464" t="s">
        <v>2218</v>
      </c>
      <c r="Q464">
        <v>1</v>
      </c>
      <c r="R464" t="s">
        <v>57</v>
      </c>
      <c r="S464" t="s">
        <v>522</v>
      </c>
      <c r="T464" t="s">
        <v>2095</v>
      </c>
      <c r="U464" s="20" t="str">
        <f>VLOOKUP(S464,$Y:$Y,1,FALSE)</f>
        <v>1690c4c67bdc41ea7f32113a72610fe593023e5a206d24c78b37ae8ee9b2d698</v>
      </c>
      <c r="X464" s="24">
        <v>463</v>
      </c>
      <c r="Y464" s="27" t="s">
        <v>523</v>
      </c>
      <c r="Z464" s="28" t="s">
        <v>57</v>
      </c>
    </row>
    <row r="465" spans="2:26" x14ac:dyDescent="0.4">
      <c r="B465">
        <v>463</v>
      </c>
      <c r="D465">
        <v>2024</v>
      </c>
      <c r="E465" t="s">
        <v>14</v>
      </c>
      <c r="F465">
        <v>0</v>
      </c>
      <c r="H465">
        <v>4</v>
      </c>
      <c r="J465">
        <v>401</v>
      </c>
      <c r="K465" t="s">
        <v>2269</v>
      </c>
      <c r="L465" s="15">
        <v>45412</v>
      </c>
      <c r="M465" t="s">
        <v>2614</v>
      </c>
      <c r="N465" t="s">
        <v>2615</v>
      </c>
      <c r="O465">
        <v>1043</v>
      </c>
      <c r="P465" t="s">
        <v>2218</v>
      </c>
      <c r="Q465">
        <v>1</v>
      </c>
      <c r="R465" t="s">
        <v>57</v>
      </c>
      <c r="S465" t="s">
        <v>523</v>
      </c>
      <c r="T465" t="s">
        <v>2095</v>
      </c>
      <c r="U465" s="20" t="str">
        <f>VLOOKUP(S465,$Y:$Y,1,FALSE)</f>
        <v>cc4a46b77243fb10ae2d969c66184febcd7a1173258feb45258f243c27dc674d</v>
      </c>
      <c r="X465" s="24">
        <v>464</v>
      </c>
      <c r="Y465" s="27" t="s">
        <v>524</v>
      </c>
      <c r="Z465" s="28" t="s">
        <v>57</v>
      </c>
    </row>
    <row r="466" spans="2:26" x14ac:dyDescent="0.4">
      <c r="B466">
        <v>464</v>
      </c>
      <c r="D466">
        <v>2024</v>
      </c>
      <c r="E466" t="s">
        <v>14</v>
      </c>
      <c r="F466">
        <v>0</v>
      </c>
      <c r="H466">
        <v>4</v>
      </c>
      <c r="J466">
        <v>401</v>
      </c>
      <c r="K466" t="s">
        <v>2269</v>
      </c>
      <c r="L466" s="15">
        <v>45443</v>
      </c>
      <c r="M466" t="s">
        <v>2616</v>
      </c>
      <c r="N466" t="s">
        <v>2617</v>
      </c>
      <c r="O466">
        <v>1043</v>
      </c>
      <c r="P466" t="s">
        <v>2218</v>
      </c>
      <c r="Q466">
        <v>1</v>
      </c>
      <c r="R466" t="s">
        <v>57</v>
      </c>
      <c r="S466" t="s">
        <v>524</v>
      </c>
      <c r="T466" t="s">
        <v>2095</v>
      </c>
      <c r="U466" s="20" t="str">
        <f>VLOOKUP(S466,$Y:$Y,1,FALSE)</f>
        <v>540d6be13e7722738c4d9de48494be46eac4801d0b78a4bfd2b5d1a0400614c0</v>
      </c>
      <c r="X466" s="24">
        <v>465</v>
      </c>
      <c r="Y466" s="27" t="s">
        <v>525</v>
      </c>
      <c r="Z466" s="28" t="s">
        <v>57</v>
      </c>
    </row>
    <row r="467" spans="2:26" x14ac:dyDescent="0.4">
      <c r="B467">
        <v>465</v>
      </c>
      <c r="D467">
        <v>2024</v>
      </c>
      <c r="E467" t="s">
        <v>14</v>
      </c>
      <c r="F467">
        <v>0</v>
      </c>
      <c r="H467">
        <v>4</v>
      </c>
      <c r="J467">
        <v>401</v>
      </c>
      <c r="K467" t="s">
        <v>2269</v>
      </c>
      <c r="L467" s="15">
        <v>45473</v>
      </c>
      <c r="M467" t="s">
        <v>2618</v>
      </c>
      <c r="N467" t="s">
        <v>2619</v>
      </c>
      <c r="O467">
        <v>1043</v>
      </c>
      <c r="P467" t="s">
        <v>2218</v>
      </c>
      <c r="Q467">
        <v>1</v>
      </c>
      <c r="R467" t="s">
        <v>57</v>
      </c>
      <c r="S467" t="s">
        <v>525</v>
      </c>
      <c r="T467" t="s">
        <v>2095</v>
      </c>
      <c r="U467" s="20" t="str">
        <f>VLOOKUP(S467,$Y:$Y,1,FALSE)</f>
        <v>13135fe9c8656c517451f99dad58b609c016eb3633069f6e6bad9c66a2b18bad</v>
      </c>
      <c r="X467" s="24">
        <v>466</v>
      </c>
      <c r="Y467" s="27" t="s">
        <v>526</v>
      </c>
      <c r="Z467" s="28" t="s">
        <v>57</v>
      </c>
    </row>
    <row r="468" spans="2:26" x14ac:dyDescent="0.4">
      <c r="B468">
        <v>466</v>
      </c>
      <c r="D468">
        <v>2024</v>
      </c>
      <c r="E468" t="s">
        <v>14</v>
      </c>
      <c r="F468">
        <v>0</v>
      </c>
      <c r="H468">
        <v>4</v>
      </c>
      <c r="J468">
        <v>401</v>
      </c>
      <c r="K468" t="s">
        <v>2269</v>
      </c>
      <c r="L468" s="15">
        <v>45504</v>
      </c>
      <c r="M468" t="s">
        <v>2620</v>
      </c>
      <c r="N468" t="s">
        <v>2621</v>
      </c>
      <c r="O468">
        <v>1043</v>
      </c>
      <c r="P468" t="s">
        <v>2218</v>
      </c>
      <c r="Q468">
        <v>1</v>
      </c>
      <c r="R468" t="s">
        <v>57</v>
      </c>
      <c r="S468" t="s">
        <v>526</v>
      </c>
      <c r="T468" t="s">
        <v>2095</v>
      </c>
      <c r="U468" s="20" t="str">
        <f>VLOOKUP(S468,$Y:$Y,1,FALSE)</f>
        <v>5fe72c4c698900d6a681ced0f1a56ecc2ed9a37c422346cf0e5c915aa86505ea</v>
      </c>
      <c r="X468" s="24">
        <v>467</v>
      </c>
      <c r="Y468" s="27" t="s">
        <v>527</v>
      </c>
      <c r="Z468" s="28" t="s">
        <v>57</v>
      </c>
    </row>
    <row r="469" spans="2:26" x14ac:dyDescent="0.4">
      <c r="B469">
        <v>467</v>
      </c>
      <c r="D469">
        <v>2024</v>
      </c>
      <c r="E469" t="s">
        <v>14</v>
      </c>
      <c r="F469">
        <v>0</v>
      </c>
      <c r="H469">
        <v>4</v>
      </c>
      <c r="J469">
        <v>401</v>
      </c>
      <c r="K469" t="s">
        <v>2269</v>
      </c>
      <c r="L469" s="15">
        <v>45535</v>
      </c>
      <c r="M469" t="s">
        <v>2622</v>
      </c>
      <c r="N469" t="s">
        <v>2623</v>
      </c>
      <c r="O469">
        <v>1043</v>
      </c>
      <c r="P469" t="s">
        <v>2218</v>
      </c>
      <c r="Q469">
        <v>1</v>
      </c>
      <c r="R469" t="s">
        <v>57</v>
      </c>
      <c r="S469" t="s">
        <v>527</v>
      </c>
      <c r="T469" t="s">
        <v>2095</v>
      </c>
      <c r="U469" s="20" t="str">
        <f>VLOOKUP(S469,$Y:$Y,1,FALSE)</f>
        <v>ea406ca5fa160b6505d25959c762a813356a00e4a44149c30d72f73e2ff2c413</v>
      </c>
      <c r="X469" s="24">
        <v>468</v>
      </c>
      <c r="Y469" s="27" t="s">
        <v>528</v>
      </c>
      <c r="Z469" s="28" t="s">
        <v>57</v>
      </c>
    </row>
    <row r="470" spans="2:26" x14ac:dyDescent="0.4">
      <c r="B470">
        <v>468</v>
      </c>
      <c r="D470">
        <v>2024</v>
      </c>
      <c r="E470" t="s">
        <v>14</v>
      </c>
      <c r="F470">
        <v>0</v>
      </c>
      <c r="H470">
        <v>4</v>
      </c>
      <c r="J470">
        <v>401</v>
      </c>
      <c r="K470" t="s">
        <v>2269</v>
      </c>
      <c r="L470" s="15">
        <v>45565</v>
      </c>
      <c r="M470" t="s">
        <v>2624</v>
      </c>
      <c r="N470" t="s">
        <v>2625</v>
      </c>
      <c r="O470">
        <v>1043</v>
      </c>
      <c r="P470" t="s">
        <v>2218</v>
      </c>
      <c r="Q470">
        <v>1</v>
      </c>
      <c r="R470" t="s">
        <v>57</v>
      </c>
      <c r="S470" t="s">
        <v>528</v>
      </c>
      <c r="T470" t="s">
        <v>2095</v>
      </c>
      <c r="U470" s="20" t="str">
        <f>VLOOKUP(S470,$Y:$Y,1,FALSE)</f>
        <v>ac499217353cae41cbb06eaeb661973ac2fde7147db3b8925f5fd9c25df5441c</v>
      </c>
      <c r="X470" s="24">
        <v>469</v>
      </c>
      <c r="Y470" s="27" t="s">
        <v>529</v>
      </c>
      <c r="Z470" s="28" t="s">
        <v>57</v>
      </c>
    </row>
    <row r="471" spans="2:26" x14ac:dyDescent="0.4">
      <c r="B471">
        <v>469</v>
      </c>
      <c r="D471">
        <v>2024</v>
      </c>
      <c r="E471" t="s">
        <v>14</v>
      </c>
      <c r="F471">
        <v>0</v>
      </c>
      <c r="H471">
        <v>4</v>
      </c>
      <c r="J471">
        <v>401</v>
      </c>
      <c r="K471" t="s">
        <v>2269</v>
      </c>
      <c r="L471" s="15">
        <v>45596</v>
      </c>
      <c r="M471" t="s">
        <v>2626</v>
      </c>
      <c r="N471" t="s">
        <v>2627</v>
      </c>
      <c r="O471">
        <v>1043</v>
      </c>
      <c r="P471" t="s">
        <v>2218</v>
      </c>
      <c r="Q471">
        <v>1</v>
      </c>
      <c r="R471" t="s">
        <v>57</v>
      </c>
      <c r="S471" t="s">
        <v>529</v>
      </c>
      <c r="T471" t="s">
        <v>2095</v>
      </c>
      <c r="U471" s="20" t="str">
        <f>VLOOKUP(S471,$Y:$Y,1,FALSE)</f>
        <v>2623aaa5e1ce817ccade4873f738090526f5b94568482e523cb7df89f6773f4d</v>
      </c>
      <c r="X471" s="24">
        <v>470</v>
      </c>
      <c r="Y471" s="27" t="s">
        <v>530</v>
      </c>
      <c r="Z471" s="28" t="s">
        <v>57</v>
      </c>
    </row>
    <row r="472" spans="2:26" x14ac:dyDescent="0.4">
      <c r="B472">
        <v>470</v>
      </c>
      <c r="D472">
        <v>2024</v>
      </c>
      <c r="E472" t="s">
        <v>14</v>
      </c>
      <c r="F472">
        <v>0</v>
      </c>
      <c r="H472">
        <v>4</v>
      </c>
      <c r="J472">
        <v>401</v>
      </c>
      <c r="K472" t="s">
        <v>2269</v>
      </c>
      <c r="L472" s="15">
        <v>45626</v>
      </c>
      <c r="M472" t="s">
        <v>2628</v>
      </c>
      <c r="N472" t="s">
        <v>2629</v>
      </c>
      <c r="O472">
        <v>1043</v>
      </c>
      <c r="P472" t="s">
        <v>2218</v>
      </c>
      <c r="Q472">
        <v>1</v>
      </c>
      <c r="R472" t="s">
        <v>57</v>
      </c>
      <c r="S472" t="s">
        <v>530</v>
      </c>
      <c r="T472" t="s">
        <v>2095</v>
      </c>
      <c r="U472" s="20" t="str">
        <f>VLOOKUP(S472,$Y:$Y,1,FALSE)</f>
        <v>c6db06927cb44a319884d8baaae45fd2ece5b84cd6fca46dba4b75ff721516a5</v>
      </c>
      <c r="X472" s="24">
        <v>471</v>
      </c>
      <c r="Y472" s="27" t="s">
        <v>531</v>
      </c>
      <c r="Z472" s="28" t="s">
        <v>57</v>
      </c>
    </row>
    <row r="473" spans="2:26" x14ac:dyDescent="0.4">
      <c r="B473">
        <v>471</v>
      </c>
      <c r="D473">
        <v>2024</v>
      </c>
      <c r="E473" t="s">
        <v>14</v>
      </c>
      <c r="F473">
        <v>0</v>
      </c>
      <c r="H473">
        <v>4</v>
      </c>
      <c r="J473">
        <v>401</v>
      </c>
      <c r="K473" t="s">
        <v>2269</v>
      </c>
      <c r="L473" s="15">
        <v>45657</v>
      </c>
      <c r="M473" t="s">
        <v>2630</v>
      </c>
      <c r="N473" t="s">
        <v>2631</v>
      </c>
      <c r="O473">
        <v>1043</v>
      </c>
      <c r="P473" t="s">
        <v>2218</v>
      </c>
      <c r="Q473">
        <v>1</v>
      </c>
      <c r="R473" t="s">
        <v>57</v>
      </c>
      <c r="S473" t="s">
        <v>531</v>
      </c>
      <c r="T473" t="s">
        <v>2095</v>
      </c>
      <c r="U473" s="20" t="str">
        <f>VLOOKUP(S473,$Y:$Y,1,FALSE)</f>
        <v>8027f053f56694cea00b6ecfa0f370fb02c9bdaf7be99ec956bcdf2ebec38b38</v>
      </c>
      <c r="X473" s="24">
        <v>472</v>
      </c>
      <c r="Y473" s="27" t="s">
        <v>532</v>
      </c>
      <c r="Z473" s="28" t="s">
        <v>12</v>
      </c>
    </row>
    <row r="474" spans="2:26" x14ac:dyDescent="0.4">
      <c r="B474">
        <v>472</v>
      </c>
      <c r="D474">
        <v>2024</v>
      </c>
      <c r="E474" t="s">
        <v>14</v>
      </c>
      <c r="F474">
        <v>0</v>
      </c>
      <c r="H474">
        <v>4</v>
      </c>
      <c r="J474">
        <v>481</v>
      </c>
      <c r="K474" t="s">
        <v>2632</v>
      </c>
      <c r="L474" s="15">
        <v>45516</v>
      </c>
      <c r="M474" t="s">
        <v>2633</v>
      </c>
      <c r="N474">
        <v>2406447497116</v>
      </c>
      <c r="O474">
        <v>1907</v>
      </c>
      <c r="P474" t="s">
        <v>2634</v>
      </c>
      <c r="Q474">
        <v>1</v>
      </c>
      <c r="R474" t="s">
        <v>12</v>
      </c>
      <c r="S474" t="s">
        <v>532</v>
      </c>
      <c r="T474" t="s">
        <v>2095</v>
      </c>
      <c r="U474" s="20" t="str">
        <f>VLOOKUP(S474,$Y:$Y,1,FALSE)</f>
        <v>abe4adf6e19d510593ab1ca652caf17ee300a478f3f303deb88d6a169ae41ddd</v>
      </c>
      <c r="X474" s="24">
        <v>473</v>
      </c>
      <c r="Y474" s="27" t="s">
        <v>533</v>
      </c>
      <c r="Z474" s="28" t="s">
        <v>44</v>
      </c>
    </row>
    <row r="475" spans="2:26" x14ac:dyDescent="0.4">
      <c r="B475">
        <v>473</v>
      </c>
      <c r="D475">
        <v>2024</v>
      </c>
      <c r="E475" t="s">
        <v>14</v>
      </c>
      <c r="F475">
        <v>0</v>
      </c>
      <c r="H475">
        <v>4</v>
      </c>
      <c r="J475">
        <v>702</v>
      </c>
      <c r="K475" t="s">
        <v>2140</v>
      </c>
      <c r="L475" s="15">
        <v>45657</v>
      </c>
      <c r="M475" t="s">
        <v>2517</v>
      </c>
      <c r="O475">
        <v>23.31</v>
      </c>
      <c r="Q475">
        <v>1</v>
      </c>
      <c r="R475" t="s">
        <v>44</v>
      </c>
      <c r="S475" t="s">
        <v>533</v>
      </c>
      <c r="T475" t="s">
        <v>2095</v>
      </c>
      <c r="U475" s="20" t="str">
        <f>VLOOKUP(S475,$Y:$Y,1,FALSE)</f>
        <v>0730b7faf44966fae6e1a3df1734c906e2129ac07683cf2680562da7c772f251</v>
      </c>
      <c r="X475" s="24">
        <v>474</v>
      </c>
      <c r="Y475" s="27" t="s">
        <v>534</v>
      </c>
      <c r="Z475" s="28" t="s">
        <v>48</v>
      </c>
    </row>
    <row r="476" spans="2:26" x14ac:dyDescent="0.4">
      <c r="B476">
        <v>474</v>
      </c>
      <c r="D476">
        <v>2024</v>
      </c>
      <c r="E476" t="s">
        <v>14</v>
      </c>
      <c r="F476">
        <v>0</v>
      </c>
      <c r="H476">
        <v>4</v>
      </c>
      <c r="J476">
        <v>857</v>
      </c>
      <c r="K476" t="s">
        <v>2635</v>
      </c>
      <c r="L476" s="15">
        <v>45380</v>
      </c>
      <c r="M476" t="s">
        <v>2636</v>
      </c>
      <c r="N476">
        <v>56613</v>
      </c>
      <c r="O476">
        <v>-1.2</v>
      </c>
      <c r="P476" t="s">
        <v>2637</v>
      </c>
      <c r="Q476">
        <v>1</v>
      </c>
      <c r="R476" t="s">
        <v>48</v>
      </c>
      <c r="S476" t="s">
        <v>534</v>
      </c>
      <c r="T476" t="s">
        <v>2095</v>
      </c>
      <c r="U476" s="20" t="str">
        <f>VLOOKUP(S476,$Y:$Y,1,FALSE)</f>
        <v>bcda165237dc0881feb63e49c8b7b2728cfa41207c8d22a8fbc5563dc91799ac</v>
      </c>
      <c r="X476" s="24">
        <v>475</v>
      </c>
      <c r="Y476" s="27" t="s">
        <v>535</v>
      </c>
      <c r="Z476" s="28" t="s">
        <v>48</v>
      </c>
    </row>
    <row r="477" spans="2:26" x14ac:dyDescent="0.4">
      <c r="B477">
        <v>475</v>
      </c>
      <c r="D477">
        <v>2024</v>
      </c>
      <c r="E477" t="s">
        <v>14</v>
      </c>
      <c r="F477">
        <v>0</v>
      </c>
      <c r="H477">
        <v>4</v>
      </c>
      <c r="J477">
        <v>857</v>
      </c>
      <c r="K477" t="s">
        <v>2635</v>
      </c>
      <c r="L477" s="15">
        <v>45400</v>
      </c>
      <c r="M477" t="s">
        <v>2638</v>
      </c>
      <c r="N477">
        <v>56619</v>
      </c>
      <c r="O477">
        <v>409.2</v>
      </c>
      <c r="P477" t="s">
        <v>2637</v>
      </c>
      <c r="Q477">
        <v>1</v>
      </c>
      <c r="R477" t="s">
        <v>48</v>
      </c>
      <c r="S477" t="s">
        <v>535</v>
      </c>
      <c r="T477" t="s">
        <v>2095</v>
      </c>
      <c r="U477" s="20" t="str">
        <f>VLOOKUP(S477,$Y:$Y,1,FALSE)</f>
        <v>1dcdccdbb3a257aa520c1d4bb5b72154d6a2519bfbc3e381f94eee2f444440b4</v>
      </c>
      <c r="X477" s="24">
        <v>476</v>
      </c>
      <c r="Y477" s="27" t="s">
        <v>536</v>
      </c>
      <c r="Z477" s="28" t="s">
        <v>48</v>
      </c>
    </row>
    <row r="478" spans="2:26" x14ac:dyDescent="0.4">
      <c r="B478">
        <v>476</v>
      </c>
      <c r="D478">
        <v>2024</v>
      </c>
      <c r="E478" t="s">
        <v>14</v>
      </c>
      <c r="F478">
        <v>0</v>
      </c>
      <c r="H478">
        <v>4</v>
      </c>
      <c r="J478">
        <v>857</v>
      </c>
      <c r="K478" t="s">
        <v>2635</v>
      </c>
      <c r="L478" s="15">
        <v>45468</v>
      </c>
      <c r="M478" t="s">
        <v>2638</v>
      </c>
      <c r="N478">
        <v>56613</v>
      </c>
      <c r="O478">
        <v>408</v>
      </c>
      <c r="P478" t="s">
        <v>2637</v>
      </c>
      <c r="Q478">
        <v>1</v>
      </c>
      <c r="R478" t="s">
        <v>48</v>
      </c>
      <c r="S478" t="s">
        <v>536</v>
      </c>
      <c r="T478" t="s">
        <v>2095</v>
      </c>
      <c r="U478" s="20" t="str">
        <f>VLOOKUP(S478,$Y:$Y,1,FALSE)</f>
        <v>f02a7311d469215d80da3c32904e88304d82453c5f80af2342403913969f5c3d</v>
      </c>
      <c r="X478" s="24">
        <v>477</v>
      </c>
      <c r="Y478" s="27" t="s">
        <v>537</v>
      </c>
      <c r="Z478" s="28" t="s">
        <v>48</v>
      </c>
    </row>
    <row r="479" spans="2:26" x14ac:dyDescent="0.4">
      <c r="B479">
        <v>477</v>
      </c>
      <c r="D479">
        <v>2024</v>
      </c>
      <c r="E479" t="s">
        <v>14</v>
      </c>
      <c r="F479">
        <v>0</v>
      </c>
      <c r="H479">
        <v>4</v>
      </c>
      <c r="J479">
        <v>857</v>
      </c>
      <c r="K479" t="s">
        <v>2635</v>
      </c>
      <c r="L479" s="15">
        <v>45504</v>
      </c>
      <c r="M479" t="s">
        <v>2638</v>
      </c>
      <c r="N479">
        <v>56816</v>
      </c>
      <c r="O479">
        <v>534.29999999999995</v>
      </c>
      <c r="P479" t="s">
        <v>2637</v>
      </c>
      <c r="Q479">
        <v>1</v>
      </c>
      <c r="R479" t="s">
        <v>48</v>
      </c>
      <c r="S479" t="s">
        <v>537</v>
      </c>
      <c r="T479" t="s">
        <v>2095</v>
      </c>
      <c r="U479" s="20" t="str">
        <f>VLOOKUP(S479,$Y:$Y,1,FALSE)</f>
        <v>283afb3f73b79922add293cc99d6ed5c6da79867bac2e184cce2287411b57eff</v>
      </c>
      <c r="X479" s="24">
        <v>478</v>
      </c>
      <c r="Y479" s="27" t="s">
        <v>538</v>
      </c>
      <c r="Z479" s="28" t="s">
        <v>48</v>
      </c>
    </row>
    <row r="480" spans="2:26" x14ac:dyDescent="0.4">
      <c r="B480">
        <v>478</v>
      </c>
      <c r="D480">
        <v>2024</v>
      </c>
      <c r="E480" t="s">
        <v>14</v>
      </c>
      <c r="F480">
        <v>0</v>
      </c>
      <c r="H480">
        <v>4</v>
      </c>
      <c r="J480">
        <v>857</v>
      </c>
      <c r="K480" t="s">
        <v>2635</v>
      </c>
      <c r="L480" s="15">
        <v>45504</v>
      </c>
      <c r="M480" t="s">
        <v>2639</v>
      </c>
      <c r="N480" s="17">
        <v>45474</v>
      </c>
      <c r="O480">
        <v>126.3</v>
      </c>
      <c r="P480" t="s">
        <v>2637</v>
      </c>
      <c r="Q480">
        <v>1</v>
      </c>
      <c r="R480" t="s">
        <v>48</v>
      </c>
      <c r="S480" t="s">
        <v>538</v>
      </c>
      <c r="T480" t="s">
        <v>2095</v>
      </c>
      <c r="U480" s="20" t="str">
        <f>VLOOKUP(S480,$Y:$Y,1,FALSE)</f>
        <v>7a1460f69f33a34b5193bb1772d33d34fb9688185e728e0c08f4c90468513dce</v>
      </c>
      <c r="X480" s="24">
        <v>479</v>
      </c>
      <c r="Y480" s="27" t="s">
        <v>539</v>
      </c>
      <c r="Z480" s="28" t="s">
        <v>48</v>
      </c>
    </row>
    <row r="481" spans="2:26" x14ac:dyDescent="0.4">
      <c r="B481">
        <v>479</v>
      </c>
      <c r="D481">
        <v>2024</v>
      </c>
      <c r="E481" t="s">
        <v>14</v>
      </c>
      <c r="F481">
        <v>0</v>
      </c>
      <c r="H481">
        <v>4</v>
      </c>
      <c r="J481">
        <v>857</v>
      </c>
      <c r="K481" t="s">
        <v>2635</v>
      </c>
      <c r="L481" s="15">
        <v>45566</v>
      </c>
      <c r="M481" t="s">
        <v>2638</v>
      </c>
      <c r="N481">
        <v>56816</v>
      </c>
      <c r="O481">
        <v>126.3</v>
      </c>
      <c r="P481" t="s">
        <v>2637</v>
      </c>
      <c r="Q481">
        <v>1</v>
      </c>
      <c r="R481" t="s">
        <v>48</v>
      </c>
      <c r="S481" t="s">
        <v>539</v>
      </c>
      <c r="T481" t="s">
        <v>2095</v>
      </c>
      <c r="U481" s="20" t="str">
        <f>VLOOKUP(S481,$Y:$Y,1,FALSE)</f>
        <v>b5b6e172f76e84ca1b06405834d2eb023ad4c428585634c392a42b80c5d8c783</v>
      </c>
      <c r="X481" s="24">
        <v>480</v>
      </c>
      <c r="Y481" s="27" t="s">
        <v>540</v>
      </c>
      <c r="Z481" s="28" t="s">
        <v>48</v>
      </c>
    </row>
    <row r="482" spans="2:26" x14ac:dyDescent="0.4">
      <c r="B482">
        <v>480</v>
      </c>
      <c r="D482">
        <v>2024</v>
      </c>
      <c r="E482" t="s">
        <v>14</v>
      </c>
      <c r="F482">
        <v>0</v>
      </c>
      <c r="H482">
        <v>4</v>
      </c>
      <c r="J482">
        <v>857</v>
      </c>
      <c r="K482" t="s">
        <v>2635</v>
      </c>
      <c r="L482" s="15">
        <v>45615</v>
      </c>
      <c r="M482" t="s">
        <v>2638</v>
      </c>
      <c r="N482">
        <v>56911</v>
      </c>
      <c r="O482">
        <v>271.64999999999998</v>
      </c>
      <c r="P482" t="s">
        <v>2637</v>
      </c>
      <c r="Q482">
        <v>1</v>
      </c>
      <c r="R482" t="s">
        <v>48</v>
      </c>
      <c r="S482" t="s">
        <v>540</v>
      </c>
      <c r="T482" t="s">
        <v>2095</v>
      </c>
      <c r="U482" s="20" t="str">
        <f>VLOOKUP(S482,$Y:$Y,1,FALSE)</f>
        <v>cd236fa797202f4787b04d09ee30acc91f3ffe8b5fda2aa7b97752b4a4d65626</v>
      </c>
      <c r="X482" s="24">
        <v>481</v>
      </c>
      <c r="Y482" s="27" t="s">
        <v>541</v>
      </c>
      <c r="Z482" s="28" t="s">
        <v>48</v>
      </c>
    </row>
    <row r="483" spans="2:26" x14ac:dyDescent="0.4">
      <c r="B483">
        <v>481</v>
      </c>
      <c r="D483">
        <v>2024</v>
      </c>
      <c r="E483" t="s">
        <v>14</v>
      </c>
      <c r="F483">
        <v>0</v>
      </c>
      <c r="H483">
        <v>4</v>
      </c>
      <c r="J483">
        <v>858</v>
      </c>
      <c r="K483" t="s">
        <v>2640</v>
      </c>
      <c r="L483" s="15">
        <v>45492</v>
      </c>
      <c r="M483" t="s">
        <v>2641</v>
      </c>
      <c r="N483" t="s">
        <v>2642</v>
      </c>
      <c r="O483">
        <v>334.18</v>
      </c>
      <c r="P483" t="s">
        <v>2643</v>
      </c>
      <c r="Q483">
        <v>1</v>
      </c>
      <c r="R483" t="s">
        <v>48</v>
      </c>
      <c r="S483" t="s">
        <v>541</v>
      </c>
      <c r="T483" t="s">
        <v>2095</v>
      </c>
      <c r="U483" s="20" t="str">
        <f>VLOOKUP(S483,$Y:$Y,1,FALSE)</f>
        <v>d3cdb220079a87fe52d6ffab4595c298728dcd2cf8b6baa4585e488b314cd962</v>
      </c>
      <c r="X483" s="24">
        <v>482</v>
      </c>
      <c r="Y483" s="27" t="s">
        <v>542</v>
      </c>
      <c r="Z483" s="28" t="s">
        <v>48</v>
      </c>
    </row>
    <row r="484" spans="2:26" x14ac:dyDescent="0.4">
      <c r="B484">
        <v>482</v>
      </c>
      <c r="D484">
        <v>2024</v>
      </c>
      <c r="E484" t="s">
        <v>14</v>
      </c>
      <c r="F484">
        <v>0</v>
      </c>
      <c r="H484">
        <v>4</v>
      </c>
      <c r="J484">
        <v>858</v>
      </c>
      <c r="K484" t="s">
        <v>2640</v>
      </c>
      <c r="L484" s="15">
        <v>45517</v>
      </c>
      <c r="M484" t="s">
        <v>2641</v>
      </c>
      <c r="N484" t="s">
        <v>2644</v>
      </c>
      <c r="O484">
        <v>334.18</v>
      </c>
      <c r="P484" t="s">
        <v>2643</v>
      </c>
      <c r="Q484">
        <v>1</v>
      </c>
      <c r="R484" t="s">
        <v>48</v>
      </c>
      <c r="S484" t="s">
        <v>542</v>
      </c>
      <c r="T484" t="s">
        <v>2095</v>
      </c>
      <c r="U484" s="20" t="str">
        <f>VLOOKUP(S484,$Y:$Y,1,FALSE)</f>
        <v>dff75f57d249835c7c81a76eb6060c32086b0af9559c38343713e566d6ae4049</v>
      </c>
      <c r="X484" s="24">
        <v>483</v>
      </c>
      <c r="Y484" s="27" t="s">
        <v>543</v>
      </c>
      <c r="Z484" s="28" t="s">
        <v>57</v>
      </c>
    </row>
    <row r="485" spans="2:26" x14ac:dyDescent="0.4">
      <c r="B485">
        <v>483</v>
      </c>
      <c r="D485">
        <v>2024</v>
      </c>
      <c r="E485" t="s">
        <v>14</v>
      </c>
      <c r="F485">
        <v>0</v>
      </c>
      <c r="H485">
        <v>4</v>
      </c>
      <c r="J485">
        <v>892</v>
      </c>
      <c r="K485" t="s">
        <v>2645</v>
      </c>
      <c r="L485" s="15">
        <v>45657</v>
      </c>
      <c r="M485" t="s">
        <v>2646</v>
      </c>
      <c r="O485">
        <v>-7602.97</v>
      </c>
      <c r="Q485">
        <v>1</v>
      </c>
      <c r="R485" t="s">
        <v>57</v>
      </c>
      <c r="S485" t="s">
        <v>543</v>
      </c>
      <c r="T485" t="s">
        <v>2095</v>
      </c>
      <c r="U485" s="20" t="str">
        <f>VLOOKUP(S485,$Y:$Y,1,FALSE)</f>
        <v>16871fd378ec2a8f62b2d068d8e7e181a40b647f74199d91c44adc615bc11f63</v>
      </c>
      <c r="X485" s="24">
        <v>484</v>
      </c>
      <c r="Y485" s="27" t="s">
        <v>544</v>
      </c>
      <c r="Z485" s="28" t="s">
        <v>545</v>
      </c>
    </row>
    <row r="486" spans="2:26" x14ac:dyDescent="0.4">
      <c r="B486">
        <v>484</v>
      </c>
      <c r="D486">
        <v>2024</v>
      </c>
      <c r="E486" t="s">
        <v>14</v>
      </c>
      <c r="F486">
        <v>0</v>
      </c>
      <c r="H486">
        <v>4</v>
      </c>
      <c r="J486">
        <v>909</v>
      </c>
      <c r="K486" t="s">
        <v>2647</v>
      </c>
      <c r="L486" s="15">
        <v>45657</v>
      </c>
      <c r="M486" t="s">
        <v>2566</v>
      </c>
      <c r="O486">
        <v>52116.31</v>
      </c>
      <c r="Q486">
        <v>1</v>
      </c>
      <c r="R486" t="s">
        <v>545</v>
      </c>
      <c r="S486" t="s">
        <v>544</v>
      </c>
      <c r="T486" t="s">
        <v>2095</v>
      </c>
      <c r="U486" s="20" t="str">
        <f>VLOOKUP(S486,$Y:$Y,1,FALSE)</f>
        <v>6ec37e11b3badb20b0f0df6e1001ca9ab143e9949f826120c0d0e7e47e0e91b0</v>
      </c>
      <c r="X486" s="24">
        <v>485</v>
      </c>
      <c r="Y486" s="27" t="s">
        <v>546</v>
      </c>
      <c r="Z486" s="28" t="s">
        <v>57</v>
      </c>
    </row>
    <row r="487" spans="2:26" x14ac:dyDescent="0.4">
      <c r="B487">
        <v>485</v>
      </c>
      <c r="D487">
        <v>2024</v>
      </c>
      <c r="E487" t="s">
        <v>14</v>
      </c>
      <c r="F487">
        <v>0</v>
      </c>
      <c r="H487">
        <v>4</v>
      </c>
      <c r="J487">
        <v>935</v>
      </c>
      <c r="K487" t="s">
        <v>2648</v>
      </c>
      <c r="L487" s="15">
        <v>45657</v>
      </c>
      <c r="M487" t="s">
        <v>2649</v>
      </c>
      <c r="O487">
        <v>-1356.09</v>
      </c>
      <c r="Q487">
        <v>1</v>
      </c>
      <c r="R487" t="s">
        <v>57</v>
      </c>
      <c r="S487" t="s">
        <v>546</v>
      </c>
      <c r="T487" t="s">
        <v>2095</v>
      </c>
      <c r="U487" s="20" t="str">
        <f>VLOOKUP(S487,$Y:$Y,1,FALSE)</f>
        <v>a6757db8cd8f9ff083e159e7429823cd5df467a31668d93b63887d88fac0404b</v>
      </c>
      <c r="X487" s="24">
        <v>486</v>
      </c>
      <c r="Y487" s="27" t="s">
        <v>547</v>
      </c>
      <c r="Z487" s="28" t="s">
        <v>548</v>
      </c>
    </row>
    <row r="488" spans="2:26" x14ac:dyDescent="0.4">
      <c r="B488">
        <v>486</v>
      </c>
      <c r="D488">
        <v>2024</v>
      </c>
      <c r="E488" t="s">
        <v>2</v>
      </c>
      <c r="F488">
        <v>0</v>
      </c>
      <c r="H488">
        <v>17</v>
      </c>
      <c r="J488">
        <v>233</v>
      </c>
      <c r="K488" t="s">
        <v>9</v>
      </c>
      <c r="L488" s="15">
        <v>45485</v>
      </c>
      <c r="M488" t="s">
        <v>2650</v>
      </c>
      <c r="N488" t="s">
        <v>2651</v>
      </c>
      <c r="O488">
        <v>27.5</v>
      </c>
      <c r="P488" t="s">
        <v>2652</v>
      </c>
      <c r="Q488">
        <v>1</v>
      </c>
      <c r="R488" t="s">
        <v>548</v>
      </c>
      <c r="S488" t="s">
        <v>547</v>
      </c>
      <c r="T488" t="s">
        <v>2653</v>
      </c>
      <c r="U488" s="20" t="str">
        <f>VLOOKUP(S488,$Y:$Y,1,FALSE)</f>
        <v>749c33c768cf43c18e5ea11bd70815e36d6f7a2192dbf70c6474b3d74782f16f</v>
      </c>
      <c r="X488" s="24">
        <v>487</v>
      </c>
      <c r="Y488" s="27" t="s">
        <v>549</v>
      </c>
      <c r="Z488" s="28" t="s">
        <v>57</v>
      </c>
    </row>
    <row r="489" spans="2:26" x14ac:dyDescent="0.4">
      <c r="B489">
        <v>487</v>
      </c>
      <c r="D489">
        <v>2024</v>
      </c>
      <c r="E489" t="s">
        <v>14</v>
      </c>
      <c r="F489">
        <v>0</v>
      </c>
      <c r="H489">
        <v>17</v>
      </c>
      <c r="J489">
        <v>401</v>
      </c>
      <c r="K489" t="s">
        <v>2654</v>
      </c>
      <c r="L489" s="15">
        <v>45657</v>
      </c>
      <c r="M489" t="s">
        <v>2655</v>
      </c>
      <c r="O489">
        <v>7602.97</v>
      </c>
      <c r="Q489">
        <v>1</v>
      </c>
      <c r="R489" t="s">
        <v>57</v>
      </c>
      <c r="S489" t="s">
        <v>549</v>
      </c>
      <c r="T489" t="s">
        <v>2653</v>
      </c>
      <c r="U489" s="20" t="str">
        <f>VLOOKUP(S489,$Y:$Y,1,FALSE)</f>
        <v>dec74f1773420275006e943fbb7c61221e04d01e2a7ec296ddc7b92f8678faf6</v>
      </c>
      <c r="X489" s="24">
        <v>488</v>
      </c>
      <c r="Y489" s="27" t="s">
        <v>550</v>
      </c>
      <c r="Z489" s="28" t="s">
        <v>80</v>
      </c>
    </row>
    <row r="490" spans="2:26" x14ac:dyDescent="0.4">
      <c r="B490">
        <v>488</v>
      </c>
      <c r="D490">
        <v>2024</v>
      </c>
      <c r="E490" t="s">
        <v>14</v>
      </c>
      <c r="F490">
        <v>0</v>
      </c>
      <c r="H490">
        <v>55</v>
      </c>
      <c r="J490">
        <v>282</v>
      </c>
      <c r="K490" t="s">
        <v>2656</v>
      </c>
      <c r="L490" s="15">
        <v>45657</v>
      </c>
      <c r="M490" t="s">
        <v>2657</v>
      </c>
      <c r="N490">
        <v>15469</v>
      </c>
      <c r="O490">
        <v>9570.25</v>
      </c>
      <c r="Q490">
        <v>1</v>
      </c>
      <c r="R490" t="s">
        <v>80</v>
      </c>
      <c r="S490" t="s">
        <v>550</v>
      </c>
      <c r="T490" t="s">
        <v>2658</v>
      </c>
      <c r="U490" s="20" t="str">
        <f>VLOOKUP(S490,$Y:$Y,1,FALSE)</f>
        <v>38de01a79df308906aedcdfe1148200564e01bb330c0d27cdc8aa17251ec7eef</v>
      </c>
      <c r="X490" s="24">
        <v>489</v>
      </c>
      <c r="Y490" s="27" t="s">
        <v>551</v>
      </c>
      <c r="Z490" s="28" t="s">
        <v>80</v>
      </c>
    </row>
    <row r="491" spans="2:26" x14ac:dyDescent="0.4">
      <c r="B491">
        <v>489</v>
      </c>
      <c r="D491">
        <v>2024</v>
      </c>
      <c r="E491" t="s">
        <v>14</v>
      </c>
      <c r="F491">
        <v>0</v>
      </c>
      <c r="H491">
        <v>60</v>
      </c>
      <c r="J491">
        <v>881</v>
      </c>
      <c r="K491" t="s">
        <v>2560</v>
      </c>
      <c r="L491" s="15">
        <v>45530</v>
      </c>
      <c r="M491" t="s">
        <v>2659</v>
      </c>
      <c r="N491" t="s">
        <v>2660</v>
      </c>
      <c r="O491">
        <v>1414.27</v>
      </c>
      <c r="P491" t="s">
        <v>2259</v>
      </c>
      <c r="Q491">
        <v>1</v>
      </c>
      <c r="R491" t="s">
        <v>80</v>
      </c>
      <c r="S491" t="s">
        <v>551</v>
      </c>
      <c r="T491" t="s">
        <v>2661</v>
      </c>
      <c r="U491" s="20" t="str">
        <f>VLOOKUP(S491,$Y:$Y,1,FALSE)</f>
        <v>0bca25f402704b4c3648c8b3304e018d012acaf6a5fd4dcdcb5b8b84af8294bc</v>
      </c>
      <c r="X491" s="24">
        <v>490</v>
      </c>
      <c r="Y491" s="27" t="s">
        <v>552</v>
      </c>
      <c r="Z491" s="28" t="s">
        <v>80</v>
      </c>
    </row>
    <row r="492" spans="2:26" x14ac:dyDescent="0.4">
      <c r="B492">
        <v>490</v>
      </c>
      <c r="D492">
        <v>2024</v>
      </c>
      <c r="E492" t="s">
        <v>14</v>
      </c>
      <c r="F492">
        <v>0</v>
      </c>
      <c r="H492">
        <v>60</v>
      </c>
      <c r="J492">
        <v>881</v>
      </c>
      <c r="K492" t="s">
        <v>2560</v>
      </c>
      <c r="L492" s="15">
        <v>45657</v>
      </c>
      <c r="M492" t="s">
        <v>2662</v>
      </c>
      <c r="N492">
        <v>18853</v>
      </c>
      <c r="O492">
        <v>-32.89</v>
      </c>
      <c r="Q492">
        <v>1</v>
      </c>
      <c r="R492" t="s">
        <v>80</v>
      </c>
      <c r="S492" t="s">
        <v>552</v>
      </c>
      <c r="T492" t="s">
        <v>2661</v>
      </c>
      <c r="U492" s="20" t="str">
        <f>VLOOKUP(S492,$Y:$Y,1,FALSE)</f>
        <v>a335f51cc01a5f293bb5b4028f91a61a0df1d33a6068c7eee45b17b316e83ee7</v>
      </c>
      <c r="X492" s="24">
        <v>491</v>
      </c>
      <c r="Y492" s="27" t="s">
        <v>553</v>
      </c>
      <c r="Z492" s="28" t="s">
        <v>114</v>
      </c>
    </row>
    <row r="493" spans="2:26" x14ac:dyDescent="0.4">
      <c r="B493">
        <v>491</v>
      </c>
      <c r="D493">
        <v>2024</v>
      </c>
      <c r="E493" t="s">
        <v>2</v>
      </c>
      <c r="F493">
        <v>1</v>
      </c>
      <c r="H493">
        <v>1</v>
      </c>
      <c r="J493">
        <v>106</v>
      </c>
      <c r="K493" t="s">
        <v>1065</v>
      </c>
      <c r="L493" s="15">
        <v>45292</v>
      </c>
      <c r="M493" t="s">
        <v>2663</v>
      </c>
      <c r="N493" t="s">
        <v>2664</v>
      </c>
      <c r="O493">
        <v>756</v>
      </c>
      <c r="P493" t="s">
        <v>2665</v>
      </c>
      <c r="Q493">
        <v>1</v>
      </c>
      <c r="R493" t="s">
        <v>114</v>
      </c>
      <c r="S493" t="s">
        <v>553</v>
      </c>
      <c r="T493" t="s">
        <v>2275</v>
      </c>
      <c r="U493" s="20" t="str">
        <f>VLOOKUP(S493,$Y:$Y,1,FALSE)</f>
        <v>b4278774beb38caf084da64bf4656605dd1d743f9e1795c4540ec999d9b1db79</v>
      </c>
      <c r="X493" s="24">
        <v>492</v>
      </c>
      <c r="Y493" s="27" t="s">
        <v>554</v>
      </c>
      <c r="Z493" s="28" t="s">
        <v>275</v>
      </c>
    </row>
    <row r="494" spans="2:26" x14ac:dyDescent="0.4">
      <c r="B494">
        <v>492</v>
      </c>
      <c r="D494">
        <v>2024</v>
      </c>
      <c r="E494" t="s">
        <v>14</v>
      </c>
      <c r="F494">
        <v>1</v>
      </c>
      <c r="H494">
        <v>1</v>
      </c>
      <c r="J494">
        <v>115</v>
      </c>
      <c r="K494" t="s">
        <v>2666</v>
      </c>
      <c r="L494" s="15">
        <v>45552</v>
      </c>
      <c r="M494" t="s">
        <v>2667</v>
      </c>
      <c r="N494" t="s">
        <v>2668</v>
      </c>
      <c r="O494">
        <v>323.73</v>
      </c>
      <c r="P494" t="s">
        <v>2313</v>
      </c>
      <c r="Q494">
        <v>1</v>
      </c>
      <c r="R494" t="s">
        <v>275</v>
      </c>
      <c r="S494" t="s">
        <v>554</v>
      </c>
      <c r="T494" t="s">
        <v>2275</v>
      </c>
      <c r="U494" s="20" t="str">
        <f>VLOOKUP(S494,$Y:$Y,1,FALSE)</f>
        <v>6141fdcc08bb2796369c5a054b81030f15bb0a05fa3f1df9c1f7707bc5d883f2</v>
      </c>
      <c r="X494" s="24">
        <v>493</v>
      </c>
      <c r="Y494" s="27" t="s">
        <v>555</v>
      </c>
      <c r="Z494" s="28" t="s">
        <v>182</v>
      </c>
    </row>
    <row r="495" spans="2:26" x14ac:dyDescent="0.4">
      <c r="B495">
        <v>493</v>
      </c>
      <c r="D495">
        <v>2024</v>
      </c>
      <c r="E495" t="s">
        <v>14</v>
      </c>
      <c r="F495">
        <v>1</v>
      </c>
      <c r="H495">
        <v>1</v>
      </c>
      <c r="J495">
        <v>242</v>
      </c>
      <c r="K495" t="s">
        <v>2669</v>
      </c>
      <c r="L495" s="15">
        <v>45657</v>
      </c>
      <c r="M495" t="s">
        <v>2575</v>
      </c>
      <c r="N495">
        <v>18900</v>
      </c>
      <c r="O495">
        <v>376.49</v>
      </c>
      <c r="Q495">
        <v>1</v>
      </c>
      <c r="R495" t="s">
        <v>182</v>
      </c>
      <c r="S495" t="s">
        <v>555</v>
      </c>
      <c r="T495" t="s">
        <v>2275</v>
      </c>
      <c r="U495" s="20" t="str">
        <f>VLOOKUP(S495,$Y:$Y,1,FALSE)</f>
        <v>9791713bef2e8922c64e72b660a9a39a989e93573033eff8f2f105fc57ac441c</v>
      </c>
      <c r="X495" s="24">
        <v>494</v>
      </c>
      <c r="Y495" s="27" t="s">
        <v>556</v>
      </c>
      <c r="Z495" s="28" t="s">
        <v>184</v>
      </c>
    </row>
    <row r="496" spans="2:26" x14ac:dyDescent="0.4">
      <c r="B496">
        <v>494</v>
      </c>
      <c r="D496">
        <v>2024</v>
      </c>
      <c r="E496" t="s">
        <v>14</v>
      </c>
      <c r="F496">
        <v>1</v>
      </c>
      <c r="H496">
        <v>1</v>
      </c>
      <c r="J496">
        <v>269</v>
      </c>
      <c r="K496" t="s">
        <v>2274</v>
      </c>
      <c r="L496" s="15">
        <v>45315</v>
      </c>
      <c r="M496" t="s">
        <v>2162</v>
      </c>
      <c r="N496">
        <v>25497684431335</v>
      </c>
      <c r="O496">
        <v>3.3</v>
      </c>
      <c r="P496" t="s">
        <v>2161</v>
      </c>
      <c r="Q496">
        <v>1</v>
      </c>
      <c r="R496" t="s">
        <v>184</v>
      </c>
      <c r="S496" t="s">
        <v>556</v>
      </c>
      <c r="T496" t="s">
        <v>2275</v>
      </c>
      <c r="U496" s="20" t="str">
        <f>VLOOKUP(S496,$Y:$Y,1,FALSE)</f>
        <v>27b087dcba340adb66ac68c07853de7ddbecf38c903653cd1319286fb632d7ab</v>
      </c>
      <c r="X496" s="24">
        <v>495</v>
      </c>
      <c r="Y496" s="27" t="s">
        <v>557</v>
      </c>
      <c r="Z496" s="28" t="s">
        <v>184</v>
      </c>
    </row>
    <row r="497" spans="2:26" x14ac:dyDescent="0.4">
      <c r="B497">
        <v>495</v>
      </c>
      <c r="D497">
        <v>2024</v>
      </c>
      <c r="E497" t="s">
        <v>14</v>
      </c>
      <c r="F497">
        <v>1</v>
      </c>
      <c r="H497">
        <v>1</v>
      </c>
      <c r="J497">
        <v>269</v>
      </c>
      <c r="K497" t="s">
        <v>2274</v>
      </c>
      <c r="L497" s="15">
        <v>45343</v>
      </c>
      <c r="M497" t="s">
        <v>2162</v>
      </c>
      <c r="N497">
        <v>10193519772</v>
      </c>
      <c r="O497">
        <v>2.65</v>
      </c>
      <c r="P497" t="s">
        <v>2161</v>
      </c>
      <c r="Q497">
        <v>1</v>
      </c>
      <c r="R497" t="s">
        <v>184</v>
      </c>
      <c r="S497" t="s">
        <v>557</v>
      </c>
      <c r="T497" t="s">
        <v>2275</v>
      </c>
      <c r="U497" s="20" t="str">
        <f>VLOOKUP(S497,$Y:$Y,1,FALSE)</f>
        <v>76c0b7a61c72d71966700807735c56a1430edc9039b04d7b46cf2b2d9853465a</v>
      </c>
      <c r="X497" s="24">
        <v>496</v>
      </c>
      <c r="Y497" s="27" t="s">
        <v>558</v>
      </c>
      <c r="Z497" s="28" t="s">
        <v>184</v>
      </c>
    </row>
    <row r="498" spans="2:26" x14ac:dyDescent="0.4">
      <c r="B498">
        <v>496</v>
      </c>
      <c r="D498">
        <v>2024</v>
      </c>
      <c r="E498" t="s">
        <v>14</v>
      </c>
      <c r="F498">
        <v>1</v>
      </c>
      <c r="H498">
        <v>1</v>
      </c>
      <c r="J498">
        <v>269</v>
      </c>
      <c r="K498" t="s">
        <v>2274</v>
      </c>
      <c r="L498" s="15">
        <v>45373</v>
      </c>
      <c r="M498" t="s">
        <v>2162</v>
      </c>
      <c r="N498">
        <v>10195754207</v>
      </c>
      <c r="O498">
        <v>3.19</v>
      </c>
      <c r="P498" t="s">
        <v>2161</v>
      </c>
      <c r="Q498">
        <v>1</v>
      </c>
      <c r="R498" t="s">
        <v>184</v>
      </c>
      <c r="S498" t="s">
        <v>558</v>
      </c>
      <c r="T498" t="s">
        <v>2275</v>
      </c>
      <c r="U498" s="20" t="str">
        <f>VLOOKUP(S498,$Y:$Y,1,FALSE)</f>
        <v>a0fb1b5de9b5021791fcef4afd3b1718fb6a5a0904af156f4e4029b4092335b1</v>
      </c>
      <c r="X498" s="24">
        <v>497</v>
      </c>
      <c r="Y498" s="27" t="s">
        <v>559</v>
      </c>
      <c r="Z498" s="28" t="s">
        <v>184</v>
      </c>
    </row>
    <row r="499" spans="2:26" x14ac:dyDescent="0.4">
      <c r="B499">
        <v>497</v>
      </c>
      <c r="D499">
        <v>2024</v>
      </c>
      <c r="E499" t="s">
        <v>14</v>
      </c>
      <c r="F499">
        <v>1</v>
      </c>
      <c r="H499">
        <v>1</v>
      </c>
      <c r="J499">
        <v>269</v>
      </c>
      <c r="K499" t="s">
        <v>2274</v>
      </c>
      <c r="L499" s="15">
        <v>45404</v>
      </c>
      <c r="M499" t="s">
        <v>2162</v>
      </c>
      <c r="N499">
        <v>10198067704</v>
      </c>
      <c r="O499">
        <v>10.8</v>
      </c>
      <c r="P499" t="s">
        <v>2161</v>
      </c>
      <c r="Q499">
        <v>1</v>
      </c>
      <c r="R499" t="s">
        <v>184</v>
      </c>
      <c r="S499" t="s">
        <v>559</v>
      </c>
      <c r="T499" t="s">
        <v>2275</v>
      </c>
      <c r="U499" s="20" t="str">
        <f>VLOOKUP(S499,$Y:$Y,1,FALSE)</f>
        <v>8131ef5ae1d7b6f3984495552f5faffe1088c977ac520a9bd5a987a5c76dd691</v>
      </c>
      <c r="X499" s="24">
        <v>498</v>
      </c>
      <c r="Y499" s="27" t="s">
        <v>560</v>
      </c>
      <c r="Z499" s="28" t="s">
        <v>184</v>
      </c>
    </row>
    <row r="500" spans="2:26" x14ac:dyDescent="0.4">
      <c r="B500">
        <v>498</v>
      </c>
      <c r="D500">
        <v>2024</v>
      </c>
      <c r="E500" t="s">
        <v>14</v>
      </c>
      <c r="F500">
        <v>1</v>
      </c>
      <c r="H500">
        <v>1</v>
      </c>
      <c r="J500">
        <v>269</v>
      </c>
      <c r="K500" t="s">
        <v>2274</v>
      </c>
      <c r="L500" s="15">
        <v>45432</v>
      </c>
      <c r="M500" t="s">
        <v>2162</v>
      </c>
      <c r="N500">
        <v>10200403512</v>
      </c>
      <c r="O500">
        <v>10.07</v>
      </c>
      <c r="P500" t="s">
        <v>2161</v>
      </c>
      <c r="Q500">
        <v>1</v>
      </c>
      <c r="R500" t="s">
        <v>184</v>
      </c>
      <c r="S500" t="s">
        <v>560</v>
      </c>
      <c r="T500" t="s">
        <v>2275</v>
      </c>
      <c r="U500" s="20" t="str">
        <f>VLOOKUP(S500,$Y:$Y,1,FALSE)</f>
        <v>8291470ed9981a8b3a01e595d567c42df57898bd02db08dfe054d3a97fccd51c</v>
      </c>
      <c r="X500" s="24">
        <v>499</v>
      </c>
      <c r="Y500" s="27" t="s">
        <v>561</v>
      </c>
      <c r="Z500" s="28" t="s">
        <v>184</v>
      </c>
    </row>
    <row r="501" spans="2:26" x14ac:dyDescent="0.4">
      <c r="B501">
        <v>499</v>
      </c>
      <c r="D501">
        <v>2024</v>
      </c>
      <c r="E501" t="s">
        <v>14</v>
      </c>
      <c r="F501">
        <v>1</v>
      </c>
      <c r="H501">
        <v>1</v>
      </c>
      <c r="J501">
        <v>269</v>
      </c>
      <c r="K501" t="s">
        <v>2274</v>
      </c>
      <c r="L501" s="15">
        <v>45478</v>
      </c>
      <c r="M501" t="s">
        <v>2162</v>
      </c>
      <c r="N501">
        <v>10202585923</v>
      </c>
      <c r="O501">
        <v>12.19</v>
      </c>
      <c r="P501" t="s">
        <v>2161</v>
      </c>
      <c r="Q501">
        <v>1</v>
      </c>
      <c r="R501" t="s">
        <v>184</v>
      </c>
      <c r="S501" t="s">
        <v>561</v>
      </c>
      <c r="T501" t="s">
        <v>2275</v>
      </c>
      <c r="U501" s="20" t="str">
        <f>VLOOKUP(S501,$Y:$Y,1,FALSE)</f>
        <v>7557d39a5c4c6c4b535d4d6d29fd8d8f708752862525ca7fb82d59e548787168</v>
      </c>
      <c r="X501" s="24">
        <v>500</v>
      </c>
      <c r="Y501" s="27" t="s">
        <v>562</v>
      </c>
      <c r="Z501" s="28" t="s">
        <v>184</v>
      </c>
    </row>
    <row r="502" spans="2:26" x14ac:dyDescent="0.4">
      <c r="B502">
        <v>500</v>
      </c>
      <c r="D502">
        <v>2024</v>
      </c>
      <c r="E502" t="s">
        <v>14</v>
      </c>
      <c r="F502">
        <v>1</v>
      </c>
      <c r="H502">
        <v>1</v>
      </c>
      <c r="J502">
        <v>269</v>
      </c>
      <c r="K502" t="s">
        <v>2274</v>
      </c>
      <c r="L502" s="15">
        <v>45493</v>
      </c>
      <c r="M502" t="s">
        <v>2162</v>
      </c>
      <c r="N502">
        <v>10204917626</v>
      </c>
      <c r="O502">
        <v>12.62</v>
      </c>
      <c r="P502" t="s">
        <v>2161</v>
      </c>
      <c r="Q502">
        <v>1</v>
      </c>
      <c r="R502" t="s">
        <v>184</v>
      </c>
      <c r="S502" t="s">
        <v>562</v>
      </c>
      <c r="T502" t="s">
        <v>2275</v>
      </c>
      <c r="U502" s="20" t="str">
        <f>VLOOKUP(S502,$Y:$Y,1,FALSE)</f>
        <v>e6c4015861e7165677e9269ccc41a95f94641c5928a012ce2b7f62e6aa75730e</v>
      </c>
      <c r="X502" s="24">
        <v>501</v>
      </c>
      <c r="Y502" s="27" t="s">
        <v>563</v>
      </c>
      <c r="Z502" s="28" t="s">
        <v>184</v>
      </c>
    </row>
    <row r="503" spans="2:26" x14ac:dyDescent="0.4">
      <c r="B503">
        <v>501</v>
      </c>
      <c r="D503">
        <v>2024</v>
      </c>
      <c r="E503" t="s">
        <v>14</v>
      </c>
      <c r="F503">
        <v>1</v>
      </c>
      <c r="H503">
        <v>1</v>
      </c>
      <c r="J503">
        <v>269</v>
      </c>
      <c r="K503" t="s">
        <v>2274</v>
      </c>
      <c r="L503" s="15">
        <v>45532</v>
      </c>
      <c r="M503" t="s">
        <v>2162</v>
      </c>
      <c r="N503">
        <v>10207153169</v>
      </c>
      <c r="O503">
        <v>19.579999999999998</v>
      </c>
      <c r="P503" t="s">
        <v>2161</v>
      </c>
      <c r="Q503">
        <v>1</v>
      </c>
      <c r="R503" t="s">
        <v>184</v>
      </c>
      <c r="S503" t="s">
        <v>563</v>
      </c>
      <c r="T503" t="s">
        <v>2275</v>
      </c>
      <c r="U503" s="20" t="str">
        <f>VLOOKUP(S503,$Y:$Y,1,FALSE)</f>
        <v>352ee27ee4eb4f186e93fb5f186f98c52efe438b9918a5e7ce4ff9e533d4e2d3</v>
      </c>
      <c r="X503" s="24">
        <v>502</v>
      </c>
      <c r="Y503" s="27" t="s">
        <v>564</v>
      </c>
      <c r="Z503" s="28" t="s">
        <v>184</v>
      </c>
    </row>
    <row r="504" spans="2:26" x14ac:dyDescent="0.4">
      <c r="B504">
        <v>502</v>
      </c>
      <c r="D504">
        <v>2024</v>
      </c>
      <c r="E504" t="s">
        <v>14</v>
      </c>
      <c r="F504">
        <v>1</v>
      </c>
      <c r="H504">
        <v>1</v>
      </c>
      <c r="J504">
        <v>269</v>
      </c>
      <c r="K504" t="s">
        <v>2274</v>
      </c>
      <c r="L504" s="15">
        <v>45555</v>
      </c>
      <c r="M504" t="s">
        <v>2162</v>
      </c>
      <c r="N504">
        <v>10209383588</v>
      </c>
      <c r="O504">
        <v>17.98</v>
      </c>
      <c r="P504" t="s">
        <v>2161</v>
      </c>
      <c r="Q504">
        <v>1</v>
      </c>
      <c r="R504" t="s">
        <v>184</v>
      </c>
      <c r="S504" t="s">
        <v>564</v>
      </c>
      <c r="T504" t="s">
        <v>2275</v>
      </c>
      <c r="U504" s="20" t="str">
        <f>VLOOKUP(S504,$Y:$Y,1,FALSE)</f>
        <v>ed0b367ad542e3bb9e6661f5d2383c5f224a6d5305b4d131efe9e089fc19c032</v>
      </c>
      <c r="X504" s="24">
        <v>503</v>
      </c>
      <c r="Y504" s="27" t="s">
        <v>565</v>
      </c>
      <c r="Z504" s="28" t="s">
        <v>184</v>
      </c>
    </row>
    <row r="505" spans="2:26" x14ac:dyDescent="0.4">
      <c r="B505">
        <v>503</v>
      </c>
      <c r="D505">
        <v>2024</v>
      </c>
      <c r="E505" t="s">
        <v>14</v>
      </c>
      <c r="F505">
        <v>1</v>
      </c>
      <c r="H505">
        <v>1</v>
      </c>
      <c r="J505">
        <v>269</v>
      </c>
      <c r="K505" t="s">
        <v>2274</v>
      </c>
      <c r="L505" s="15">
        <v>45585</v>
      </c>
      <c r="M505" t="s">
        <v>2162</v>
      </c>
      <c r="N505">
        <v>10211534821</v>
      </c>
      <c r="O505">
        <v>13.27</v>
      </c>
      <c r="P505" t="s">
        <v>2161</v>
      </c>
      <c r="Q505">
        <v>1</v>
      </c>
      <c r="R505" t="s">
        <v>184</v>
      </c>
      <c r="S505" t="s">
        <v>565</v>
      </c>
      <c r="T505" t="s">
        <v>2275</v>
      </c>
      <c r="U505" s="20" t="str">
        <f>VLOOKUP(S505,$Y:$Y,1,FALSE)</f>
        <v>c43160c52c4b2bc8419ce3ef6e704ccb50839a5533950ed366198f16f95e79cc</v>
      </c>
      <c r="X505" s="24">
        <v>504</v>
      </c>
      <c r="Y505" s="27" t="s">
        <v>566</v>
      </c>
      <c r="Z505" s="28" t="s">
        <v>184</v>
      </c>
    </row>
    <row r="506" spans="2:26" x14ac:dyDescent="0.4">
      <c r="B506">
        <v>504</v>
      </c>
      <c r="D506">
        <v>2024</v>
      </c>
      <c r="E506" t="s">
        <v>14</v>
      </c>
      <c r="F506">
        <v>1</v>
      </c>
      <c r="H506">
        <v>1</v>
      </c>
      <c r="J506">
        <v>269</v>
      </c>
      <c r="K506" t="s">
        <v>2274</v>
      </c>
      <c r="L506" s="15">
        <v>45618</v>
      </c>
      <c r="M506" t="s">
        <v>2162</v>
      </c>
      <c r="N506">
        <v>10213829422</v>
      </c>
      <c r="O506">
        <v>10.220000000000001</v>
      </c>
      <c r="P506" t="s">
        <v>2161</v>
      </c>
      <c r="Q506">
        <v>1</v>
      </c>
      <c r="R506" t="s">
        <v>184</v>
      </c>
      <c r="S506" t="s">
        <v>566</v>
      </c>
      <c r="T506" t="s">
        <v>2275</v>
      </c>
      <c r="U506" s="20" t="str">
        <f>VLOOKUP(S506,$Y:$Y,1,FALSE)</f>
        <v>5c7896b5b243588b6a985afdad3a08ea1831856262b3e75a2d817dd8b12e8b89</v>
      </c>
      <c r="X506" s="24">
        <v>505</v>
      </c>
      <c r="Y506" s="27" t="s">
        <v>567</v>
      </c>
      <c r="Z506" s="28" t="s">
        <v>184</v>
      </c>
    </row>
    <row r="507" spans="2:26" x14ac:dyDescent="0.4">
      <c r="B507">
        <v>505</v>
      </c>
      <c r="D507">
        <v>2024</v>
      </c>
      <c r="E507" t="s">
        <v>14</v>
      </c>
      <c r="F507">
        <v>1</v>
      </c>
      <c r="H507">
        <v>1</v>
      </c>
      <c r="J507">
        <v>269</v>
      </c>
      <c r="K507" t="s">
        <v>2274</v>
      </c>
      <c r="L507" s="15">
        <v>45647</v>
      </c>
      <c r="M507" t="s">
        <v>2162</v>
      </c>
      <c r="N507">
        <v>10216162156</v>
      </c>
      <c r="O507">
        <v>3.23</v>
      </c>
      <c r="P507" t="s">
        <v>2161</v>
      </c>
      <c r="Q507">
        <v>1</v>
      </c>
      <c r="R507" t="s">
        <v>184</v>
      </c>
      <c r="S507" t="s">
        <v>567</v>
      </c>
      <c r="T507" t="s">
        <v>2275</v>
      </c>
      <c r="U507" s="20" t="str">
        <f>VLOOKUP(S507,$Y:$Y,1,FALSE)</f>
        <v>03c757055e999776cfeb975a9fc59a6942ff91d1a724078e87ebcd36626e1f53</v>
      </c>
      <c r="X507" s="24">
        <v>506</v>
      </c>
      <c r="Y507" s="27" t="s">
        <v>568</v>
      </c>
      <c r="Z507" s="28" t="s">
        <v>57</v>
      </c>
    </row>
    <row r="508" spans="2:26" x14ac:dyDescent="0.4">
      <c r="B508">
        <v>506</v>
      </c>
      <c r="D508">
        <v>2024</v>
      </c>
      <c r="E508" t="s">
        <v>14</v>
      </c>
      <c r="F508">
        <v>1</v>
      </c>
      <c r="H508">
        <v>1</v>
      </c>
      <c r="J508">
        <v>401</v>
      </c>
      <c r="K508" t="s">
        <v>2654</v>
      </c>
      <c r="L508" s="15">
        <v>45657</v>
      </c>
      <c r="M508" t="s">
        <v>2670</v>
      </c>
      <c r="O508">
        <v>1356.09</v>
      </c>
      <c r="Q508">
        <v>1</v>
      </c>
      <c r="R508" t="s">
        <v>57</v>
      </c>
      <c r="S508" t="s">
        <v>568</v>
      </c>
      <c r="T508" t="s">
        <v>2275</v>
      </c>
      <c r="U508" s="20" t="str">
        <f>VLOOKUP(S508,$Y:$Y,1,FALSE)</f>
        <v>3a038c8b3455b6328e319595d1a8c816999e2d5259d1891e0afd28e8b15ca46c</v>
      </c>
      <c r="X508" s="24">
        <v>507</v>
      </c>
      <c r="Y508" s="27" t="s">
        <v>569</v>
      </c>
      <c r="Z508" s="28" t="s">
        <v>44</v>
      </c>
    </row>
    <row r="509" spans="2:26" x14ac:dyDescent="0.4">
      <c r="B509">
        <v>507</v>
      </c>
      <c r="D509">
        <v>2024</v>
      </c>
      <c r="E509" t="s">
        <v>14</v>
      </c>
      <c r="F509">
        <v>1</v>
      </c>
      <c r="H509">
        <v>1</v>
      </c>
      <c r="J509">
        <v>702</v>
      </c>
      <c r="K509" t="s">
        <v>2140</v>
      </c>
      <c r="L509" s="15">
        <v>45657</v>
      </c>
      <c r="M509" t="s">
        <v>2517</v>
      </c>
      <c r="O509">
        <v>23.31</v>
      </c>
      <c r="Q509">
        <v>1</v>
      </c>
      <c r="R509" t="s">
        <v>44</v>
      </c>
      <c r="S509" t="s">
        <v>569</v>
      </c>
      <c r="T509" t="s">
        <v>2275</v>
      </c>
      <c r="U509" s="20" t="str">
        <f>VLOOKUP(S509,$Y:$Y,1,FALSE)</f>
        <v>9f843f6b07edd4f48d32177730439d70c72d364e54f79c5c93a105c944a530e3</v>
      </c>
      <c r="X509" s="24">
        <v>508</v>
      </c>
      <c r="Y509" s="27" t="s">
        <v>570</v>
      </c>
      <c r="Z509" s="28" t="s">
        <v>485</v>
      </c>
    </row>
    <row r="510" spans="2:26" x14ac:dyDescent="0.4">
      <c r="B510">
        <v>508</v>
      </c>
      <c r="D510">
        <v>2024</v>
      </c>
      <c r="E510" t="s">
        <v>14</v>
      </c>
      <c r="F510">
        <v>1</v>
      </c>
      <c r="H510">
        <v>1</v>
      </c>
      <c r="J510">
        <v>891</v>
      </c>
      <c r="K510" t="s">
        <v>2585</v>
      </c>
      <c r="L510" s="15">
        <v>45657</v>
      </c>
      <c r="M510" t="s">
        <v>2586</v>
      </c>
      <c r="O510">
        <v>11139.76</v>
      </c>
      <c r="Q510">
        <v>1</v>
      </c>
      <c r="R510" t="s">
        <v>485</v>
      </c>
      <c r="S510" t="s">
        <v>570</v>
      </c>
      <c r="T510" t="s">
        <v>2275</v>
      </c>
      <c r="U510" s="20" t="str">
        <f>VLOOKUP(S510,$Y:$Y,1,FALSE)</f>
        <v>0b9a85cf24e7defe74e51160d08c213888ee61c5613e253fe2d04d3aeb45cbd5</v>
      </c>
      <c r="X510" s="24">
        <v>509</v>
      </c>
      <c r="Y510" s="27" t="s">
        <v>571</v>
      </c>
      <c r="Z510" s="28" t="s">
        <v>275</v>
      </c>
    </row>
    <row r="511" spans="2:26" x14ac:dyDescent="0.4">
      <c r="B511">
        <v>509</v>
      </c>
      <c r="D511">
        <v>2024</v>
      </c>
      <c r="E511" t="s">
        <v>2</v>
      </c>
      <c r="F511">
        <v>3</v>
      </c>
      <c r="H511">
        <v>1</v>
      </c>
      <c r="J511">
        <v>116</v>
      </c>
      <c r="K511" t="s">
        <v>2308</v>
      </c>
      <c r="L511" s="15">
        <v>45355</v>
      </c>
      <c r="M511" t="s">
        <v>2671</v>
      </c>
      <c r="N511" t="s">
        <v>2672</v>
      </c>
      <c r="O511">
        <v>122.54</v>
      </c>
      <c r="P511" t="s">
        <v>2313</v>
      </c>
      <c r="Q511">
        <v>1</v>
      </c>
      <c r="R511" t="s">
        <v>275</v>
      </c>
      <c r="S511" t="s">
        <v>571</v>
      </c>
      <c r="T511" t="s">
        <v>2279</v>
      </c>
      <c r="U511" s="20" t="str">
        <f>VLOOKUP(S511,$Y:$Y,1,FALSE)</f>
        <v>fe2c4736851afe154d5b5b487b7071e8b1feb29461ce288fbe41ea825d313211</v>
      </c>
      <c r="X511" s="24">
        <v>510</v>
      </c>
      <c r="Y511" s="27" t="s">
        <v>572</v>
      </c>
      <c r="Z511" s="28" t="s">
        <v>275</v>
      </c>
    </row>
    <row r="512" spans="2:26" x14ac:dyDescent="0.4">
      <c r="B512">
        <v>510</v>
      </c>
      <c r="D512">
        <v>2024</v>
      </c>
      <c r="E512" t="s">
        <v>2</v>
      </c>
      <c r="F512">
        <v>3</v>
      </c>
      <c r="H512">
        <v>1</v>
      </c>
      <c r="J512">
        <v>116</v>
      </c>
      <c r="K512" t="s">
        <v>2308</v>
      </c>
      <c r="L512" s="15">
        <v>45393</v>
      </c>
      <c r="M512" t="s">
        <v>2673</v>
      </c>
      <c r="N512" t="s">
        <v>2674</v>
      </c>
      <c r="O512">
        <v>204.27</v>
      </c>
      <c r="P512" t="s">
        <v>2313</v>
      </c>
      <c r="Q512">
        <v>1</v>
      </c>
      <c r="R512" t="s">
        <v>275</v>
      </c>
      <c r="S512" t="s">
        <v>572</v>
      </c>
      <c r="T512" t="s">
        <v>2279</v>
      </c>
      <c r="U512" s="20" t="str">
        <f>VLOOKUP(S512,$Y:$Y,1,FALSE)</f>
        <v>c95628a535ed7f16f396109acd0274e4060bad37f674e796a431b58f89910daa</v>
      </c>
      <c r="X512" s="24">
        <v>511</v>
      </c>
      <c r="Y512" s="27" t="s">
        <v>573</v>
      </c>
      <c r="Z512" s="28" t="s">
        <v>41</v>
      </c>
    </row>
    <row r="513" spans="2:26" x14ac:dyDescent="0.4">
      <c r="B513">
        <v>511</v>
      </c>
      <c r="D513">
        <v>2024</v>
      </c>
      <c r="E513" t="s">
        <v>14</v>
      </c>
      <c r="F513">
        <v>3</v>
      </c>
      <c r="H513">
        <v>1</v>
      </c>
      <c r="J513">
        <v>195</v>
      </c>
      <c r="K513" t="s">
        <v>2094</v>
      </c>
      <c r="L513" s="15">
        <v>45488</v>
      </c>
      <c r="M513" t="s">
        <v>2675</v>
      </c>
      <c r="N513" t="s">
        <v>2676</v>
      </c>
      <c r="O513">
        <v>676.16</v>
      </c>
      <c r="P513" t="s">
        <v>2677</v>
      </c>
      <c r="Q513">
        <v>1</v>
      </c>
      <c r="R513" t="s">
        <v>41</v>
      </c>
      <c r="S513" t="s">
        <v>573</v>
      </c>
      <c r="T513" t="s">
        <v>2279</v>
      </c>
      <c r="U513" s="20" t="str">
        <f>VLOOKUP(S513,$Y:$Y,1,FALSE)</f>
        <v>b322add87bb130a9b3926863f38ab6c6eea196cfccfc504c44ed64a8b8dbd1b5</v>
      </c>
      <c r="X513" s="24">
        <v>512</v>
      </c>
      <c r="Y513" s="27" t="s">
        <v>574</v>
      </c>
      <c r="Z513" s="28" t="s">
        <v>246</v>
      </c>
    </row>
    <row r="514" spans="2:26" x14ac:dyDescent="0.4">
      <c r="B514">
        <v>512</v>
      </c>
      <c r="D514">
        <v>2024</v>
      </c>
      <c r="E514" t="s">
        <v>14</v>
      </c>
      <c r="F514">
        <v>3</v>
      </c>
      <c r="H514">
        <v>1</v>
      </c>
      <c r="J514">
        <v>205</v>
      </c>
      <c r="K514" t="s">
        <v>2276</v>
      </c>
      <c r="L514" s="15">
        <v>45560</v>
      </c>
      <c r="M514" t="s">
        <v>2678</v>
      </c>
      <c r="N514">
        <v>115652</v>
      </c>
      <c r="O514">
        <v>319</v>
      </c>
      <c r="P514" t="s">
        <v>2278</v>
      </c>
      <c r="Q514">
        <v>1</v>
      </c>
      <c r="R514" t="s">
        <v>246</v>
      </c>
      <c r="S514" t="s">
        <v>574</v>
      </c>
      <c r="T514" t="s">
        <v>2279</v>
      </c>
      <c r="U514" s="20" t="str">
        <f>VLOOKUP(S514,$Y:$Y,1,FALSE)</f>
        <v>27dd6c7a42706624923123be1ef4790f4b280c4dd9344b492c5f158f02c65ed0</v>
      </c>
      <c r="X514" s="24">
        <v>513</v>
      </c>
      <c r="Y514" s="27" t="s">
        <v>575</v>
      </c>
      <c r="Z514" s="28" t="s">
        <v>246</v>
      </c>
    </row>
    <row r="515" spans="2:26" x14ac:dyDescent="0.4">
      <c r="B515">
        <v>513</v>
      </c>
      <c r="D515">
        <v>2024</v>
      </c>
      <c r="E515" t="s">
        <v>14</v>
      </c>
      <c r="F515">
        <v>3</v>
      </c>
      <c r="H515">
        <v>1</v>
      </c>
      <c r="J515">
        <v>205</v>
      </c>
      <c r="K515" t="s">
        <v>2276</v>
      </c>
      <c r="L515" s="15">
        <v>45603</v>
      </c>
      <c r="M515" t="s">
        <v>2679</v>
      </c>
      <c r="N515">
        <v>103335</v>
      </c>
      <c r="O515">
        <v>748</v>
      </c>
      <c r="P515" t="s">
        <v>2278</v>
      </c>
      <c r="Q515">
        <v>1</v>
      </c>
      <c r="R515" t="s">
        <v>246</v>
      </c>
      <c r="S515" t="s">
        <v>575</v>
      </c>
      <c r="T515" t="s">
        <v>2279</v>
      </c>
      <c r="U515" s="20" t="str">
        <f>VLOOKUP(S515,$Y:$Y,1,FALSE)</f>
        <v>6d7017b2ffa9bc185deafccfbd983926d2dedcb4dfa665536134d9a9b716a4a8</v>
      </c>
      <c r="X515" s="24">
        <v>514</v>
      </c>
      <c r="Y515" s="27" t="s">
        <v>576</v>
      </c>
      <c r="Z515" s="28" t="s">
        <v>548</v>
      </c>
    </row>
    <row r="516" spans="2:26" x14ac:dyDescent="0.4">
      <c r="B516">
        <v>514</v>
      </c>
      <c r="D516">
        <v>2024</v>
      </c>
      <c r="E516" t="s">
        <v>2</v>
      </c>
      <c r="F516">
        <v>3</v>
      </c>
      <c r="H516">
        <v>1</v>
      </c>
      <c r="J516">
        <v>236</v>
      </c>
      <c r="K516" t="s">
        <v>2115</v>
      </c>
      <c r="L516" s="15">
        <v>45636</v>
      </c>
      <c r="M516" t="s">
        <v>2680</v>
      </c>
      <c r="N516">
        <v>492</v>
      </c>
      <c r="O516">
        <v>4059</v>
      </c>
      <c r="P516" t="s">
        <v>2681</v>
      </c>
      <c r="Q516">
        <v>1</v>
      </c>
      <c r="R516" t="s">
        <v>548</v>
      </c>
      <c r="S516" t="s">
        <v>576</v>
      </c>
      <c r="T516" t="s">
        <v>2279</v>
      </c>
      <c r="U516" s="20" t="str">
        <f>VLOOKUP(S516,$Y:$Y,1,FALSE)</f>
        <v>515125d929c20181e482b818bfc4b155a9d6006041822e2ad611f90096a505ba</v>
      </c>
      <c r="X516" s="24">
        <v>515</v>
      </c>
      <c r="Y516" s="27" t="s">
        <v>577</v>
      </c>
      <c r="Z516" s="28" t="s">
        <v>182</v>
      </c>
    </row>
    <row r="517" spans="2:26" x14ac:dyDescent="0.4">
      <c r="B517">
        <v>515</v>
      </c>
      <c r="D517">
        <v>2024</v>
      </c>
      <c r="E517" t="s">
        <v>14</v>
      </c>
      <c r="F517">
        <v>3</v>
      </c>
      <c r="H517">
        <v>1</v>
      </c>
      <c r="J517">
        <v>242</v>
      </c>
      <c r="K517" t="s">
        <v>2574</v>
      </c>
      <c r="L517" s="15">
        <v>45657</v>
      </c>
      <c r="M517" t="s">
        <v>2575</v>
      </c>
      <c r="N517">
        <v>18900</v>
      </c>
      <c r="O517">
        <v>125.5</v>
      </c>
      <c r="Q517">
        <v>1</v>
      </c>
      <c r="R517" t="s">
        <v>182</v>
      </c>
      <c r="S517" t="s">
        <v>577</v>
      </c>
      <c r="T517" t="s">
        <v>2279</v>
      </c>
      <c r="U517" s="20" t="str">
        <f>VLOOKUP(S517,$Y:$Y,1,FALSE)</f>
        <v>90c692198bab44ce1167fb5db6bca6379f267482173c942b2faa222233ff363a</v>
      </c>
      <c r="X517" s="24">
        <v>516</v>
      </c>
      <c r="Y517" s="27" t="s">
        <v>578</v>
      </c>
      <c r="Z517" s="28" t="s">
        <v>184</v>
      </c>
    </row>
    <row r="518" spans="2:26" x14ac:dyDescent="0.4">
      <c r="B518">
        <v>516</v>
      </c>
      <c r="D518">
        <v>2024</v>
      </c>
      <c r="E518" t="s">
        <v>14</v>
      </c>
      <c r="F518">
        <v>3</v>
      </c>
      <c r="H518">
        <v>1</v>
      </c>
      <c r="J518">
        <v>269</v>
      </c>
      <c r="K518" t="s">
        <v>2280</v>
      </c>
      <c r="L518" s="15">
        <v>45315</v>
      </c>
      <c r="M518" t="s">
        <v>2162</v>
      </c>
      <c r="N518">
        <v>25497684431335</v>
      </c>
      <c r="O518">
        <v>3.23</v>
      </c>
      <c r="P518" t="s">
        <v>2161</v>
      </c>
      <c r="Q518">
        <v>1</v>
      </c>
      <c r="R518" t="s">
        <v>184</v>
      </c>
      <c r="S518" t="s">
        <v>578</v>
      </c>
      <c r="T518" t="s">
        <v>2279</v>
      </c>
      <c r="U518" s="20" t="str">
        <f>VLOOKUP(S518,$Y:$Y,1,FALSE)</f>
        <v>9668b517aa741288d8d4ac065a0ea30695e0aff2dda4d1fab3874cb54bb889f8</v>
      </c>
      <c r="X518" s="24">
        <v>517</v>
      </c>
      <c r="Y518" s="27" t="s">
        <v>579</v>
      </c>
      <c r="Z518" s="28" t="s">
        <v>184</v>
      </c>
    </row>
    <row r="519" spans="2:26" x14ac:dyDescent="0.4">
      <c r="B519">
        <v>517</v>
      </c>
      <c r="D519">
        <v>2024</v>
      </c>
      <c r="E519" t="s">
        <v>14</v>
      </c>
      <c r="F519">
        <v>3</v>
      </c>
      <c r="H519">
        <v>1</v>
      </c>
      <c r="J519">
        <v>269</v>
      </c>
      <c r="K519" t="s">
        <v>2280</v>
      </c>
      <c r="L519" s="15">
        <v>45343</v>
      </c>
      <c r="M519" t="s">
        <v>2162</v>
      </c>
      <c r="N519">
        <v>10193519772</v>
      </c>
      <c r="O519">
        <v>2.6</v>
      </c>
      <c r="P519" t="s">
        <v>2161</v>
      </c>
      <c r="Q519">
        <v>1</v>
      </c>
      <c r="R519" t="s">
        <v>184</v>
      </c>
      <c r="S519" t="s">
        <v>579</v>
      </c>
      <c r="T519" t="s">
        <v>2279</v>
      </c>
      <c r="U519" s="20" t="str">
        <f>VLOOKUP(S519,$Y:$Y,1,FALSE)</f>
        <v>0fed09dc0572f16fc616753cad6a989891d73184b43180964996e4216c36bab3</v>
      </c>
      <c r="X519" s="24">
        <v>518</v>
      </c>
      <c r="Y519" s="27" t="s">
        <v>580</v>
      </c>
      <c r="Z519" s="28" t="s">
        <v>184</v>
      </c>
    </row>
    <row r="520" spans="2:26" x14ac:dyDescent="0.4">
      <c r="B520">
        <v>518</v>
      </c>
      <c r="D520">
        <v>2024</v>
      </c>
      <c r="E520" t="s">
        <v>14</v>
      </c>
      <c r="F520">
        <v>3</v>
      </c>
      <c r="H520">
        <v>1</v>
      </c>
      <c r="J520">
        <v>269</v>
      </c>
      <c r="K520" t="s">
        <v>2280</v>
      </c>
      <c r="L520" s="15">
        <v>45373</v>
      </c>
      <c r="M520" t="s">
        <v>2162</v>
      </c>
      <c r="N520">
        <v>10195754207</v>
      </c>
      <c r="O520">
        <v>3.12</v>
      </c>
      <c r="P520" t="s">
        <v>2161</v>
      </c>
      <c r="Q520">
        <v>1</v>
      </c>
      <c r="R520" t="s">
        <v>184</v>
      </c>
      <c r="S520" t="s">
        <v>580</v>
      </c>
      <c r="T520" t="s">
        <v>2279</v>
      </c>
      <c r="U520" s="20" t="str">
        <f>VLOOKUP(S520,$Y:$Y,1,FALSE)</f>
        <v>416b6fc289918932749b28e7ad41fa0ebbe5b17b933674f41a27fdee8391bbeb</v>
      </c>
      <c r="X520" s="24">
        <v>519</v>
      </c>
      <c r="Y520" s="27" t="s">
        <v>581</v>
      </c>
      <c r="Z520" s="28" t="s">
        <v>184</v>
      </c>
    </row>
    <row r="521" spans="2:26" x14ac:dyDescent="0.4">
      <c r="B521">
        <v>519</v>
      </c>
      <c r="D521">
        <v>2024</v>
      </c>
      <c r="E521" t="s">
        <v>14</v>
      </c>
      <c r="F521">
        <v>3</v>
      </c>
      <c r="H521">
        <v>1</v>
      </c>
      <c r="J521">
        <v>269</v>
      </c>
      <c r="K521" t="s">
        <v>2280</v>
      </c>
      <c r="L521" s="15">
        <v>45404</v>
      </c>
      <c r="M521" t="s">
        <v>2162</v>
      </c>
      <c r="N521">
        <v>10198067704</v>
      </c>
      <c r="O521">
        <v>10.59</v>
      </c>
      <c r="P521" t="s">
        <v>2161</v>
      </c>
      <c r="Q521">
        <v>1</v>
      </c>
      <c r="R521" t="s">
        <v>184</v>
      </c>
      <c r="S521" t="s">
        <v>581</v>
      </c>
      <c r="T521" t="s">
        <v>2279</v>
      </c>
      <c r="U521" s="20" t="str">
        <f>VLOOKUP(S521,$Y:$Y,1,FALSE)</f>
        <v>8ed66c0e2d31abc996ef79001579fa8a5197c4106982e864bbe9886e82192bd8</v>
      </c>
      <c r="X521" s="24">
        <v>520</v>
      </c>
      <c r="Y521" s="27" t="s">
        <v>582</v>
      </c>
      <c r="Z521" s="28" t="s">
        <v>184</v>
      </c>
    </row>
    <row r="522" spans="2:26" x14ac:dyDescent="0.4">
      <c r="B522">
        <v>520</v>
      </c>
      <c r="D522">
        <v>2024</v>
      </c>
      <c r="E522" t="s">
        <v>14</v>
      </c>
      <c r="F522">
        <v>3</v>
      </c>
      <c r="H522">
        <v>1</v>
      </c>
      <c r="J522">
        <v>269</v>
      </c>
      <c r="K522" t="s">
        <v>2280</v>
      </c>
      <c r="L522" s="15">
        <v>45432</v>
      </c>
      <c r="M522" t="s">
        <v>2162</v>
      </c>
      <c r="N522">
        <v>10200403512</v>
      </c>
      <c r="O522">
        <v>9.86</v>
      </c>
      <c r="P522" t="s">
        <v>2161</v>
      </c>
      <c r="Q522">
        <v>1</v>
      </c>
      <c r="R522" t="s">
        <v>184</v>
      </c>
      <c r="S522" t="s">
        <v>582</v>
      </c>
      <c r="T522" t="s">
        <v>2279</v>
      </c>
      <c r="U522" s="20" t="str">
        <f>VLOOKUP(S522,$Y:$Y,1,FALSE)</f>
        <v>3db933c808ebb0315a1a7951f8f83d5daaf744efd7ddee26c14538323a5e950f</v>
      </c>
      <c r="X522" s="24">
        <v>521</v>
      </c>
      <c r="Y522" s="27" t="s">
        <v>583</v>
      </c>
      <c r="Z522" s="28" t="s">
        <v>184</v>
      </c>
    </row>
    <row r="523" spans="2:26" x14ac:dyDescent="0.4">
      <c r="B523">
        <v>521</v>
      </c>
      <c r="D523">
        <v>2024</v>
      </c>
      <c r="E523" t="s">
        <v>14</v>
      </c>
      <c r="F523">
        <v>3</v>
      </c>
      <c r="H523">
        <v>1</v>
      </c>
      <c r="J523">
        <v>269</v>
      </c>
      <c r="K523" t="s">
        <v>2280</v>
      </c>
      <c r="L523" s="15">
        <v>45478</v>
      </c>
      <c r="M523" t="s">
        <v>2162</v>
      </c>
      <c r="N523">
        <v>10202585923</v>
      </c>
      <c r="O523">
        <v>11.94</v>
      </c>
      <c r="P523" t="s">
        <v>2161</v>
      </c>
      <c r="Q523">
        <v>1</v>
      </c>
      <c r="R523" t="s">
        <v>184</v>
      </c>
      <c r="S523" t="s">
        <v>583</v>
      </c>
      <c r="T523" t="s">
        <v>2279</v>
      </c>
      <c r="U523" s="20" t="str">
        <f>VLOOKUP(S523,$Y:$Y,1,FALSE)</f>
        <v>49e6d03c11e240a8184d4cb105b1d49aa759a6ed4081a41a3f535dc21bf369be</v>
      </c>
      <c r="X523" s="24">
        <v>522</v>
      </c>
      <c r="Y523" s="27" t="s">
        <v>584</v>
      </c>
      <c r="Z523" s="28" t="s">
        <v>184</v>
      </c>
    </row>
    <row r="524" spans="2:26" x14ac:dyDescent="0.4">
      <c r="B524">
        <v>522</v>
      </c>
      <c r="D524">
        <v>2024</v>
      </c>
      <c r="E524" t="s">
        <v>14</v>
      </c>
      <c r="F524">
        <v>3</v>
      </c>
      <c r="H524">
        <v>1</v>
      </c>
      <c r="J524">
        <v>269</v>
      </c>
      <c r="K524" t="s">
        <v>2280</v>
      </c>
      <c r="L524" s="15">
        <v>45493</v>
      </c>
      <c r="M524" t="s">
        <v>2162</v>
      </c>
      <c r="N524">
        <v>10204917626</v>
      </c>
      <c r="O524">
        <v>12.36</v>
      </c>
      <c r="P524" t="s">
        <v>2161</v>
      </c>
      <c r="Q524">
        <v>1</v>
      </c>
      <c r="R524" t="s">
        <v>184</v>
      </c>
      <c r="S524" t="s">
        <v>584</v>
      </c>
      <c r="T524" t="s">
        <v>2279</v>
      </c>
      <c r="U524" s="20" t="str">
        <f>VLOOKUP(S524,$Y:$Y,1,FALSE)</f>
        <v>26da60acf318c2409d7c57261c97c2545a375f2e7df88c3ab0af847d29d3cf89</v>
      </c>
      <c r="X524" s="24">
        <v>523</v>
      </c>
      <c r="Y524" s="27" t="s">
        <v>585</v>
      </c>
      <c r="Z524" s="28" t="s">
        <v>184</v>
      </c>
    </row>
    <row r="525" spans="2:26" x14ac:dyDescent="0.4">
      <c r="B525">
        <v>523</v>
      </c>
      <c r="D525">
        <v>2024</v>
      </c>
      <c r="E525" t="s">
        <v>14</v>
      </c>
      <c r="F525">
        <v>3</v>
      </c>
      <c r="H525">
        <v>1</v>
      </c>
      <c r="J525">
        <v>269</v>
      </c>
      <c r="K525" t="s">
        <v>2280</v>
      </c>
      <c r="L525" s="15">
        <v>45532</v>
      </c>
      <c r="M525" t="s">
        <v>2162</v>
      </c>
      <c r="N525">
        <v>10207153169</v>
      </c>
      <c r="O525">
        <v>19.190000000000001</v>
      </c>
      <c r="P525" t="s">
        <v>2161</v>
      </c>
      <c r="Q525">
        <v>1</v>
      </c>
      <c r="R525" t="s">
        <v>184</v>
      </c>
      <c r="S525" t="s">
        <v>585</v>
      </c>
      <c r="T525" t="s">
        <v>2279</v>
      </c>
      <c r="U525" s="20" t="str">
        <f>VLOOKUP(S525,$Y:$Y,1,FALSE)</f>
        <v>6860fca4b7337d568901a60ff1a5b316da1f9db844cad30144a20b7f4398728b</v>
      </c>
      <c r="X525" s="24">
        <v>524</v>
      </c>
      <c r="Y525" s="27" t="s">
        <v>586</v>
      </c>
      <c r="Z525" s="28" t="s">
        <v>184</v>
      </c>
    </row>
    <row r="526" spans="2:26" x14ac:dyDescent="0.4">
      <c r="B526">
        <v>524</v>
      </c>
      <c r="D526">
        <v>2024</v>
      </c>
      <c r="E526" t="s">
        <v>14</v>
      </c>
      <c r="F526">
        <v>3</v>
      </c>
      <c r="H526">
        <v>1</v>
      </c>
      <c r="J526">
        <v>269</v>
      </c>
      <c r="K526" t="s">
        <v>2280</v>
      </c>
      <c r="L526" s="15">
        <v>45555</v>
      </c>
      <c r="M526" t="s">
        <v>2162</v>
      </c>
      <c r="N526">
        <v>10209383588</v>
      </c>
      <c r="O526">
        <v>17.62</v>
      </c>
      <c r="P526" t="s">
        <v>2161</v>
      </c>
      <c r="Q526">
        <v>1</v>
      </c>
      <c r="R526" t="s">
        <v>184</v>
      </c>
      <c r="S526" t="s">
        <v>586</v>
      </c>
      <c r="T526" t="s">
        <v>2279</v>
      </c>
      <c r="U526" s="20" t="str">
        <f>VLOOKUP(S526,$Y:$Y,1,FALSE)</f>
        <v>e80143e94ceb9aa0f755036bf02eaa2bbdd6c8adbeb1ad19f4d3e5e6af12c1c8</v>
      </c>
      <c r="X526" s="24">
        <v>525</v>
      </c>
      <c r="Y526" s="27" t="s">
        <v>587</v>
      </c>
      <c r="Z526" s="28" t="s">
        <v>184</v>
      </c>
    </row>
    <row r="527" spans="2:26" x14ac:dyDescent="0.4">
      <c r="B527">
        <v>525</v>
      </c>
      <c r="D527">
        <v>2024</v>
      </c>
      <c r="E527" t="s">
        <v>14</v>
      </c>
      <c r="F527">
        <v>3</v>
      </c>
      <c r="H527">
        <v>1</v>
      </c>
      <c r="J527">
        <v>269</v>
      </c>
      <c r="K527" t="s">
        <v>2280</v>
      </c>
      <c r="L527" s="15">
        <v>45585</v>
      </c>
      <c r="M527" t="s">
        <v>2162</v>
      </c>
      <c r="N527">
        <v>10211534821</v>
      </c>
      <c r="O527">
        <v>13.01</v>
      </c>
      <c r="P527" t="s">
        <v>2161</v>
      </c>
      <c r="Q527">
        <v>1</v>
      </c>
      <c r="R527" t="s">
        <v>184</v>
      </c>
      <c r="S527" t="s">
        <v>587</v>
      </c>
      <c r="T527" t="s">
        <v>2279</v>
      </c>
      <c r="U527" s="20" t="str">
        <f>VLOOKUP(S527,$Y:$Y,1,FALSE)</f>
        <v>8b9439b08cd279f9564d040ec6798fe478f7384cc865c86d61596d420302bb1c</v>
      </c>
      <c r="X527" s="24">
        <v>526</v>
      </c>
      <c r="Y527" s="27" t="s">
        <v>588</v>
      </c>
      <c r="Z527" s="28" t="s">
        <v>184</v>
      </c>
    </row>
    <row r="528" spans="2:26" x14ac:dyDescent="0.4">
      <c r="B528">
        <v>526</v>
      </c>
      <c r="D528">
        <v>2024</v>
      </c>
      <c r="E528" t="s">
        <v>14</v>
      </c>
      <c r="F528">
        <v>3</v>
      </c>
      <c r="H528">
        <v>1</v>
      </c>
      <c r="J528">
        <v>269</v>
      </c>
      <c r="K528" t="s">
        <v>2280</v>
      </c>
      <c r="L528" s="15">
        <v>45618</v>
      </c>
      <c r="M528" t="s">
        <v>2162</v>
      </c>
      <c r="N528">
        <v>10213829422</v>
      </c>
      <c r="O528">
        <v>10.02</v>
      </c>
      <c r="P528" t="s">
        <v>2161</v>
      </c>
      <c r="Q528">
        <v>1</v>
      </c>
      <c r="R528" t="s">
        <v>184</v>
      </c>
      <c r="S528" t="s">
        <v>588</v>
      </c>
      <c r="T528" t="s">
        <v>2279</v>
      </c>
      <c r="U528" s="20" t="str">
        <f>VLOOKUP(S528,$Y:$Y,1,FALSE)</f>
        <v>483436221ce31a5967a03910e65af7de80d718f75625361fc1c022c005f553c7</v>
      </c>
      <c r="X528" s="24">
        <v>527</v>
      </c>
      <c r="Y528" s="27" t="s">
        <v>589</v>
      </c>
      <c r="Z528" s="28" t="s">
        <v>184</v>
      </c>
    </row>
    <row r="529" spans="2:26" x14ac:dyDescent="0.4">
      <c r="B529">
        <v>527</v>
      </c>
      <c r="D529">
        <v>2024</v>
      </c>
      <c r="E529" t="s">
        <v>14</v>
      </c>
      <c r="F529">
        <v>3</v>
      </c>
      <c r="H529">
        <v>1</v>
      </c>
      <c r="J529">
        <v>269</v>
      </c>
      <c r="K529" t="s">
        <v>2280</v>
      </c>
      <c r="L529" s="15">
        <v>45647</v>
      </c>
      <c r="M529" t="s">
        <v>2162</v>
      </c>
      <c r="N529">
        <v>10216162156</v>
      </c>
      <c r="O529">
        <v>3.16</v>
      </c>
      <c r="P529" t="s">
        <v>2161</v>
      </c>
      <c r="Q529">
        <v>1</v>
      </c>
      <c r="R529" t="s">
        <v>184</v>
      </c>
      <c r="S529" t="s">
        <v>589</v>
      </c>
      <c r="T529" t="s">
        <v>2279</v>
      </c>
      <c r="U529" s="20" t="str">
        <f>VLOOKUP(S529,$Y:$Y,1,FALSE)</f>
        <v>16121b70e5bcd989bb61c9f86bf011d902d3c353d175e32750b9aee1d9cb2ba2</v>
      </c>
      <c r="X529" s="24">
        <v>528</v>
      </c>
      <c r="Y529" s="27" t="s">
        <v>590</v>
      </c>
      <c r="Z529" s="28" t="s">
        <v>225</v>
      </c>
    </row>
    <row r="530" spans="2:26" x14ac:dyDescent="0.4">
      <c r="B530">
        <v>528</v>
      </c>
      <c r="D530">
        <v>2024</v>
      </c>
      <c r="E530" t="s">
        <v>14</v>
      </c>
      <c r="F530">
        <v>3</v>
      </c>
      <c r="H530">
        <v>1</v>
      </c>
      <c r="J530">
        <v>441</v>
      </c>
      <c r="K530" t="s">
        <v>2234</v>
      </c>
      <c r="L530" s="15">
        <v>45435</v>
      </c>
      <c r="M530" t="s">
        <v>2682</v>
      </c>
      <c r="N530" t="s">
        <v>2683</v>
      </c>
      <c r="O530">
        <v>50.23</v>
      </c>
      <c r="P530" t="s">
        <v>2684</v>
      </c>
      <c r="Q530">
        <v>1</v>
      </c>
      <c r="R530" t="s">
        <v>225</v>
      </c>
      <c r="S530" t="s">
        <v>590</v>
      </c>
      <c r="T530" t="s">
        <v>2279</v>
      </c>
      <c r="U530" s="20" t="str">
        <f>VLOOKUP(S530,$Y:$Y,1,FALSE)</f>
        <v>9bbfd8fd25848e1339b9937f6e63b856319b648c9a571068fe2ae07b2e43baf8</v>
      </c>
      <c r="X530" s="24">
        <v>529</v>
      </c>
      <c r="Y530" s="29" t="s">
        <v>591</v>
      </c>
      <c r="Z530" s="28" t="s">
        <v>44</v>
      </c>
    </row>
    <row r="531" spans="2:26" x14ac:dyDescent="0.4">
      <c r="B531">
        <v>529</v>
      </c>
      <c r="D531">
        <v>2024</v>
      </c>
      <c r="E531" t="s">
        <v>14</v>
      </c>
      <c r="F531">
        <v>3</v>
      </c>
      <c r="H531">
        <v>1</v>
      </c>
      <c r="J531">
        <v>702</v>
      </c>
      <c r="K531" t="s">
        <v>2140</v>
      </c>
      <c r="L531" s="15">
        <v>45657</v>
      </c>
      <c r="M531" t="s">
        <v>2517</v>
      </c>
      <c r="O531">
        <v>69.930000000000007</v>
      </c>
      <c r="Q531">
        <v>1</v>
      </c>
      <c r="R531" t="s">
        <v>44</v>
      </c>
      <c r="S531" s="12" t="s">
        <v>591</v>
      </c>
      <c r="T531" t="s">
        <v>2279</v>
      </c>
      <c r="U531" s="20" t="str">
        <f>VLOOKUP(S531,$Y:$Y,1,FALSE)</f>
        <v>757e567bd3385ba20e5e3a81462a9bd3c13c1b0370f0d3b5ae24ce538cba3952</v>
      </c>
      <c r="X531" s="24">
        <v>530</v>
      </c>
      <c r="Y531" s="27" t="s">
        <v>592</v>
      </c>
      <c r="Z531" s="28" t="s">
        <v>80</v>
      </c>
    </row>
    <row r="532" spans="2:26" x14ac:dyDescent="0.4">
      <c r="B532">
        <v>530</v>
      </c>
      <c r="D532">
        <v>2024</v>
      </c>
      <c r="E532" t="s">
        <v>14</v>
      </c>
      <c r="F532">
        <v>3</v>
      </c>
      <c r="H532">
        <v>1</v>
      </c>
      <c r="J532">
        <v>883</v>
      </c>
      <c r="K532" t="s">
        <v>2256</v>
      </c>
      <c r="L532" s="15">
        <v>45657</v>
      </c>
      <c r="M532" t="s">
        <v>2685</v>
      </c>
      <c r="N532">
        <v>26474</v>
      </c>
      <c r="O532">
        <v>58.75</v>
      </c>
      <c r="Q532">
        <v>1</v>
      </c>
      <c r="R532" t="s">
        <v>80</v>
      </c>
      <c r="S532" t="s">
        <v>592</v>
      </c>
      <c r="T532" t="s">
        <v>2279</v>
      </c>
      <c r="U532" s="20" t="str">
        <f>VLOOKUP(S532,$Y:$Y,1,FALSE)</f>
        <v>f9b84e206f5901dbdb3e972056cc0ea5732dd85efad37adc98bf4ecb1caf4153</v>
      </c>
      <c r="X532" s="24">
        <v>531</v>
      </c>
      <c r="Y532" s="27" t="s">
        <v>593</v>
      </c>
      <c r="Z532" s="28" t="s">
        <v>485</v>
      </c>
    </row>
    <row r="533" spans="2:26" x14ac:dyDescent="0.4">
      <c r="B533">
        <v>531</v>
      </c>
      <c r="D533">
        <v>2024</v>
      </c>
      <c r="E533" t="s">
        <v>14</v>
      </c>
      <c r="F533">
        <v>3</v>
      </c>
      <c r="H533">
        <v>1</v>
      </c>
      <c r="J533">
        <v>891</v>
      </c>
      <c r="K533" t="s">
        <v>2585</v>
      </c>
      <c r="L533" s="15">
        <v>45657</v>
      </c>
      <c r="M533" t="s">
        <v>2586</v>
      </c>
      <c r="O533">
        <v>9288.3799999999992</v>
      </c>
      <c r="Q533">
        <v>1</v>
      </c>
      <c r="R533" t="s">
        <v>485</v>
      </c>
      <c r="S533" t="s">
        <v>593</v>
      </c>
      <c r="T533" t="s">
        <v>2279</v>
      </c>
      <c r="U533" s="20" t="str">
        <f>VLOOKUP(S533,$Y:$Y,1,FALSE)</f>
        <v>2ed190c75bdf0c140257c0492a4d96b834a8c5d9c329331277b3d42775b34872</v>
      </c>
      <c r="X533" s="24">
        <v>532</v>
      </c>
      <c r="Y533" s="27" t="s">
        <v>594</v>
      </c>
      <c r="Z533" s="28" t="s">
        <v>184</v>
      </c>
    </row>
    <row r="534" spans="2:26" x14ac:dyDescent="0.4">
      <c r="B534">
        <v>532</v>
      </c>
      <c r="D534">
        <v>2024</v>
      </c>
      <c r="E534" t="s">
        <v>14</v>
      </c>
      <c r="F534">
        <v>5</v>
      </c>
      <c r="H534">
        <v>40</v>
      </c>
      <c r="J534">
        <v>264</v>
      </c>
      <c r="K534" t="s">
        <v>2281</v>
      </c>
      <c r="L534" s="15">
        <v>45315</v>
      </c>
      <c r="M534" t="s">
        <v>2162</v>
      </c>
      <c r="N534">
        <v>25497684431335</v>
      </c>
      <c r="O534">
        <v>3.37</v>
      </c>
      <c r="P534" t="s">
        <v>2161</v>
      </c>
      <c r="Q534">
        <v>1</v>
      </c>
      <c r="R534" t="s">
        <v>184</v>
      </c>
      <c r="S534" t="s">
        <v>594</v>
      </c>
      <c r="T534" t="s">
        <v>2093</v>
      </c>
      <c r="U534" s="20" t="str">
        <f>VLOOKUP(S534,$Y:$Y,1,FALSE)</f>
        <v>dac81f023f013bb3367be1a49d58e7a000ba0ef01da85de3f6b68b241696fac4</v>
      </c>
      <c r="X534" s="24">
        <v>533</v>
      </c>
      <c r="Y534" s="27" t="s">
        <v>595</v>
      </c>
      <c r="Z534" s="28" t="s">
        <v>184</v>
      </c>
    </row>
    <row r="535" spans="2:26" x14ac:dyDescent="0.4">
      <c r="B535">
        <v>533</v>
      </c>
      <c r="D535">
        <v>2024</v>
      </c>
      <c r="E535" t="s">
        <v>14</v>
      </c>
      <c r="F535">
        <v>5</v>
      </c>
      <c r="H535">
        <v>40</v>
      </c>
      <c r="J535">
        <v>264</v>
      </c>
      <c r="K535" t="s">
        <v>2281</v>
      </c>
      <c r="L535" s="15">
        <v>45343</v>
      </c>
      <c r="M535" t="s">
        <v>2162</v>
      </c>
      <c r="N535">
        <v>10193519772</v>
      </c>
      <c r="O535">
        <v>2.7</v>
      </c>
      <c r="P535" t="s">
        <v>2161</v>
      </c>
      <c r="Q535">
        <v>1</v>
      </c>
      <c r="R535" t="s">
        <v>184</v>
      </c>
      <c r="S535" t="s">
        <v>595</v>
      </c>
      <c r="T535" t="s">
        <v>2093</v>
      </c>
      <c r="U535" s="20" t="str">
        <f>VLOOKUP(S535,$Y:$Y,1,FALSE)</f>
        <v>ede5f49602aef91daf1093559878dab4a4b2129239421b03a7e1e9977f4608c6</v>
      </c>
      <c r="X535" s="24">
        <v>534</v>
      </c>
      <c r="Y535" s="27" t="s">
        <v>596</v>
      </c>
      <c r="Z535" s="28" t="s">
        <v>184</v>
      </c>
    </row>
    <row r="536" spans="2:26" x14ac:dyDescent="0.4">
      <c r="B536">
        <v>534</v>
      </c>
      <c r="D536">
        <v>2024</v>
      </c>
      <c r="E536" t="s">
        <v>14</v>
      </c>
      <c r="F536">
        <v>5</v>
      </c>
      <c r="H536">
        <v>40</v>
      </c>
      <c r="J536">
        <v>264</v>
      </c>
      <c r="K536" t="s">
        <v>2281</v>
      </c>
      <c r="L536" s="15">
        <v>45373</v>
      </c>
      <c r="M536" t="s">
        <v>2162</v>
      </c>
      <c r="N536">
        <v>10195754207</v>
      </c>
      <c r="O536">
        <v>3.25</v>
      </c>
      <c r="P536" t="s">
        <v>2161</v>
      </c>
      <c r="Q536">
        <v>1</v>
      </c>
      <c r="R536" t="s">
        <v>184</v>
      </c>
      <c r="S536" t="s">
        <v>596</v>
      </c>
      <c r="T536" t="s">
        <v>2093</v>
      </c>
      <c r="U536" s="20" t="str">
        <f>VLOOKUP(S536,$Y:$Y,1,FALSE)</f>
        <v>760fe55a86b51efaf71420bbb9256853cd5777cdbc80e099cfa2baf000d5698b</v>
      </c>
      <c r="X536" s="24">
        <v>535</v>
      </c>
      <c r="Y536" s="27" t="s">
        <v>597</v>
      </c>
      <c r="Z536" s="28" t="s">
        <v>184</v>
      </c>
    </row>
    <row r="537" spans="2:26" x14ac:dyDescent="0.4">
      <c r="B537">
        <v>535</v>
      </c>
      <c r="D537">
        <v>2024</v>
      </c>
      <c r="E537" t="s">
        <v>14</v>
      </c>
      <c r="F537">
        <v>5</v>
      </c>
      <c r="H537">
        <v>40</v>
      </c>
      <c r="J537">
        <v>264</v>
      </c>
      <c r="K537" t="s">
        <v>2281</v>
      </c>
      <c r="L537" s="15">
        <v>45404</v>
      </c>
      <c r="M537" t="s">
        <v>2162</v>
      </c>
      <c r="N537">
        <v>10198067704</v>
      </c>
      <c r="O537">
        <v>11.02</v>
      </c>
      <c r="P537" t="s">
        <v>2161</v>
      </c>
      <c r="Q537">
        <v>1</v>
      </c>
      <c r="R537" t="s">
        <v>184</v>
      </c>
      <c r="S537" t="s">
        <v>597</v>
      </c>
      <c r="T537" t="s">
        <v>2093</v>
      </c>
      <c r="U537" s="20" t="str">
        <f>VLOOKUP(S537,$Y:$Y,1,FALSE)</f>
        <v>8747fc479847b24c322493fa90f6735e995f96e6b5b645bcdbb14f14824e5ebd</v>
      </c>
      <c r="X537" s="24">
        <v>536</v>
      </c>
      <c r="Y537" s="27" t="s">
        <v>598</v>
      </c>
      <c r="Z537" s="28" t="s">
        <v>184</v>
      </c>
    </row>
    <row r="538" spans="2:26" x14ac:dyDescent="0.4">
      <c r="B538">
        <v>536</v>
      </c>
      <c r="D538">
        <v>2024</v>
      </c>
      <c r="E538" t="s">
        <v>14</v>
      </c>
      <c r="F538">
        <v>5</v>
      </c>
      <c r="H538">
        <v>40</v>
      </c>
      <c r="J538">
        <v>264</v>
      </c>
      <c r="K538" t="s">
        <v>2281</v>
      </c>
      <c r="L538" s="15">
        <v>45432</v>
      </c>
      <c r="M538" t="s">
        <v>2162</v>
      </c>
      <c r="N538">
        <v>10200403512</v>
      </c>
      <c r="O538">
        <v>10.27</v>
      </c>
      <c r="P538" t="s">
        <v>2161</v>
      </c>
      <c r="Q538">
        <v>1</v>
      </c>
      <c r="R538" t="s">
        <v>184</v>
      </c>
      <c r="S538" t="s">
        <v>598</v>
      </c>
      <c r="T538" t="s">
        <v>2093</v>
      </c>
      <c r="U538" s="20" t="str">
        <f>VLOOKUP(S538,$Y:$Y,1,FALSE)</f>
        <v>60c02d79564247efdba5648900631c3111cd20b255c9990ce9912d1903465fc4</v>
      </c>
      <c r="X538" s="24">
        <v>537</v>
      </c>
      <c r="Y538" s="27" t="s">
        <v>599</v>
      </c>
      <c r="Z538" s="28" t="s">
        <v>184</v>
      </c>
    </row>
    <row r="539" spans="2:26" x14ac:dyDescent="0.4">
      <c r="B539">
        <v>537</v>
      </c>
      <c r="D539">
        <v>2024</v>
      </c>
      <c r="E539" t="s">
        <v>14</v>
      </c>
      <c r="F539">
        <v>5</v>
      </c>
      <c r="H539">
        <v>40</v>
      </c>
      <c r="J539">
        <v>264</v>
      </c>
      <c r="K539" t="s">
        <v>2281</v>
      </c>
      <c r="L539" s="15">
        <v>45478</v>
      </c>
      <c r="M539" t="s">
        <v>2162</v>
      </c>
      <c r="N539">
        <v>10202585923</v>
      </c>
      <c r="O539">
        <v>12.43</v>
      </c>
      <c r="P539" t="s">
        <v>2161</v>
      </c>
      <c r="Q539">
        <v>1</v>
      </c>
      <c r="R539" t="s">
        <v>184</v>
      </c>
      <c r="S539" t="s">
        <v>599</v>
      </c>
      <c r="T539" t="s">
        <v>2093</v>
      </c>
      <c r="U539" s="20" t="str">
        <f>VLOOKUP(S539,$Y:$Y,1,FALSE)</f>
        <v>dda586d4ae6a17c2c75beb97153e921a8616a01ea1794de1ed282a88a3fcc741</v>
      </c>
      <c r="X539" s="24">
        <v>538</v>
      </c>
      <c r="Y539" s="27" t="s">
        <v>600</v>
      </c>
      <c r="Z539" s="28" t="s">
        <v>184</v>
      </c>
    </row>
    <row r="540" spans="2:26" x14ac:dyDescent="0.4">
      <c r="B540">
        <v>538</v>
      </c>
      <c r="D540">
        <v>2024</v>
      </c>
      <c r="E540" t="s">
        <v>14</v>
      </c>
      <c r="F540">
        <v>5</v>
      </c>
      <c r="H540">
        <v>40</v>
      </c>
      <c r="J540">
        <v>264</v>
      </c>
      <c r="K540" t="s">
        <v>2281</v>
      </c>
      <c r="L540" s="15">
        <v>45493</v>
      </c>
      <c r="M540" t="s">
        <v>2162</v>
      </c>
      <c r="N540">
        <v>10204917626</v>
      </c>
      <c r="O540">
        <v>12.87</v>
      </c>
      <c r="P540" t="s">
        <v>2161</v>
      </c>
      <c r="Q540">
        <v>1</v>
      </c>
      <c r="R540" t="s">
        <v>184</v>
      </c>
      <c r="S540" t="s">
        <v>600</v>
      </c>
      <c r="T540" t="s">
        <v>2093</v>
      </c>
      <c r="U540" s="20" t="str">
        <f>VLOOKUP(S540,$Y:$Y,1,FALSE)</f>
        <v>d2a4a34f72c6b85e802db95a84a8fb3b1d7fc5ddcaf727c46ca190cc44ead2a5</v>
      </c>
      <c r="X540" s="24">
        <v>539</v>
      </c>
      <c r="Y540" s="27" t="s">
        <v>601</v>
      </c>
      <c r="Z540" s="28" t="s">
        <v>184</v>
      </c>
    </row>
    <row r="541" spans="2:26" x14ac:dyDescent="0.4">
      <c r="B541">
        <v>539</v>
      </c>
      <c r="D541">
        <v>2024</v>
      </c>
      <c r="E541" t="s">
        <v>14</v>
      </c>
      <c r="F541">
        <v>5</v>
      </c>
      <c r="H541">
        <v>40</v>
      </c>
      <c r="J541">
        <v>264</v>
      </c>
      <c r="K541" t="s">
        <v>2281</v>
      </c>
      <c r="L541" s="15">
        <v>45532</v>
      </c>
      <c r="M541" t="s">
        <v>2162</v>
      </c>
      <c r="N541">
        <v>10207153169</v>
      </c>
      <c r="O541">
        <v>19.97</v>
      </c>
      <c r="P541" t="s">
        <v>2161</v>
      </c>
      <c r="Q541">
        <v>1</v>
      </c>
      <c r="R541" t="s">
        <v>184</v>
      </c>
      <c r="S541" t="s">
        <v>601</v>
      </c>
      <c r="T541" t="s">
        <v>2093</v>
      </c>
      <c r="U541" s="20" t="str">
        <f>VLOOKUP(S541,$Y:$Y,1,FALSE)</f>
        <v>d31f2035be30ae3414f5823c5746ab8fdfb816046e7159cdb26b3e3ed87172e2</v>
      </c>
      <c r="X541" s="24">
        <v>540</v>
      </c>
      <c r="Y541" s="27" t="s">
        <v>602</v>
      </c>
      <c r="Z541" s="28" t="s">
        <v>184</v>
      </c>
    </row>
    <row r="542" spans="2:26" x14ac:dyDescent="0.4">
      <c r="B542">
        <v>540</v>
      </c>
      <c r="D542">
        <v>2024</v>
      </c>
      <c r="E542" t="s">
        <v>14</v>
      </c>
      <c r="F542">
        <v>5</v>
      </c>
      <c r="H542">
        <v>40</v>
      </c>
      <c r="J542">
        <v>264</v>
      </c>
      <c r="K542" t="s">
        <v>2281</v>
      </c>
      <c r="L542" s="15">
        <v>45555</v>
      </c>
      <c r="M542" t="s">
        <v>2162</v>
      </c>
      <c r="N542">
        <v>10209383588</v>
      </c>
      <c r="O542">
        <v>18.34</v>
      </c>
      <c r="P542" t="s">
        <v>2161</v>
      </c>
      <c r="Q542">
        <v>1</v>
      </c>
      <c r="R542" t="s">
        <v>184</v>
      </c>
      <c r="S542" t="s">
        <v>602</v>
      </c>
      <c r="T542" t="s">
        <v>2093</v>
      </c>
      <c r="U542" s="20" t="str">
        <f>VLOOKUP(S542,$Y:$Y,1,FALSE)</f>
        <v>334a9748a0192165df6340fa1940cb803b20614461dfbaf89e1ab5aafa560fa2</v>
      </c>
      <c r="X542" s="24">
        <v>541</v>
      </c>
      <c r="Y542" s="27" t="s">
        <v>603</v>
      </c>
      <c r="Z542" s="28" t="s">
        <v>184</v>
      </c>
    </row>
    <row r="543" spans="2:26" x14ac:dyDescent="0.4">
      <c r="B543">
        <v>541</v>
      </c>
      <c r="D543">
        <v>2024</v>
      </c>
      <c r="E543" t="s">
        <v>14</v>
      </c>
      <c r="F543">
        <v>5</v>
      </c>
      <c r="H543">
        <v>40</v>
      </c>
      <c r="J543">
        <v>264</v>
      </c>
      <c r="K543" t="s">
        <v>2281</v>
      </c>
      <c r="L543" s="15">
        <v>45585</v>
      </c>
      <c r="M543" t="s">
        <v>2162</v>
      </c>
      <c r="N543">
        <v>10211534821</v>
      </c>
      <c r="O543">
        <v>13.54</v>
      </c>
      <c r="P543" t="s">
        <v>2161</v>
      </c>
      <c r="Q543">
        <v>1</v>
      </c>
      <c r="R543" t="s">
        <v>184</v>
      </c>
      <c r="S543" t="s">
        <v>603</v>
      </c>
      <c r="T543" t="s">
        <v>2093</v>
      </c>
      <c r="U543" s="20" t="str">
        <f>VLOOKUP(S543,$Y:$Y,1,FALSE)</f>
        <v>339c85be2c71c26272b178fb032f9e2696ff6f8391288829373d682cce8ce477</v>
      </c>
      <c r="X543" s="24">
        <v>542</v>
      </c>
      <c r="Y543" s="27" t="s">
        <v>604</v>
      </c>
      <c r="Z543" s="28" t="s">
        <v>184</v>
      </c>
    </row>
    <row r="544" spans="2:26" x14ac:dyDescent="0.4">
      <c r="B544">
        <v>542</v>
      </c>
      <c r="D544">
        <v>2024</v>
      </c>
      <c r="E544" t="s">
        <v>14</v>
      </c>
      <c r="F544">
        <v>5</v>
      </c>
      <c r="H544">
        <v>40</v>
      </c>
      <c r="J544">
        <v>264</v>
      </c>
      <c r="K544" t="s">
        <v>2281</v>
      </c>
      <c r="L544" s="15">
        <v>45618</v>
      </c>
      <c r="M544" t="s">
        <v>2162</v>
      </c>
      <c r="N544">
        <v>10213829422</v>
      </c>
      <c r="O544">
        <v>10.43</v>
      </c>
      <c r="P544" t="s">
        <v>2161</v>
      </c>
      <c r="Q544">
        <v>1</v>
      </c>
      <c r="R544" t="s">
        <v>184</v>
      </c>
      <c r="S544" t="s">
        <v>604</v>
      </c>
      <c r="T544" t="s">
        <v>2093</v>
      </c>
      <c r="U544" s="20" t="str">
        <f>VLOOKUP(S544,$Y:$Y,1,FALSE)</f>
        <v>3d2a4d2a9215d6120ff72a53695b0b18d1f230b142a8a1659d6f24b460933dc7</v>
      </c>
      <c r="X544" s="24">
        <v>543</v>
      </c>
      <c r="Y544" s="27" t="s">
        <v>605</v>
      </c>
      <c r="Z544" s="28" t="s">
        <v>184</v>
      </c>
    </row>
    <row r="545" spans="2:26" x14ac:dyDescent="0.4">
      <c r="B545">
        <v>543</v>
      </c>
      <c r="D545">
        <v>2024</v>
      </c>
      <c r="E545" t="s">
        <v>14</v>
      </c>
      <c r="F545">
        <v>5</v>
      </c>
      <c r="H545">
        <v>40</v>
      </c>
      <c r="J545">
        <v>264</v>
      </c>
      <c r="K545" t="s">
        <v>2281</v>
      </c>
      <c r="L545" s="15">
        <v>45647</v>
      </c>
      <c r="M545" t="s">
        <v>2162</v>
      </c>
      <c r="N545">
        <v>10216162156</v>
      </c>
      <c r="O545">
        <v>3.29</v>
      </c>
      <c r="P545" t="s">
        <v>2161</v>
      </c>
      <c r="Q545">
        <v>1</v>
      </c>
      <c r="R545" t="s">
        <v>184</v>
      </c>
      <c r="S545" t="s">
        <v>605</v>
      </c>
      <c r="T545" t="s">
        <v>2093</v>
      </c>
      <c r="U545" s="20" t="str">
        <f>VLOOKUP(S545,$Y:$Y,1,FALSE)</f>
        <v>fce71e05983225c6e3ae7e445c138ab49e3d0debd097d96a28be159f51204f84</v>
      </c>
      <c r="X545" s="24">
        <v>544</v>
      </c>
      <c r="Y545" s="27" t="s">
        <v>606</v>
      </c>
      <c r="Z545" s="28" t="s">
        <v>19</v>
      </c>
    </row>
    <row r="546" spans="2:26" x14ac:dyDescent="0.4">
      <c r="B546">
        <v>544</v>
      </c>
      <c r="D546">
        <v>2024</v>
      </c>
      <c r="E546" t="s">
        <v>14</v>
      </c>
      <c r="F546">
        <v>5</v>
      </c>
      <c r="H546">
        <v>40</v>
      </c>
      <c r="J546">
        <v>741</v>
      </c>
      <c r="K546" t="s">
        <v>15</v>
      </c>
      <c r="L546" s="15">
        <v>45481</v>
      </c>
      <c r="M546" t="s">
        <v>2686</v>
      </c>
      <c r="N546" t="s">
        <v>2687</v>
      </c>
      <c r="O546">
        <v>-62.1</v>
      </c>
      <c r="P546" t="s">
        <v>18</v>
      </c>
      <c r="Q546">
        <v>1</v>
      </c>
      <c r="R546" t="s">
        <v>19</v>
      </c>
      <c r="S546" t="s">
        <v>606</v>
      </c>
      <c r="T546" t="s">
        <v>2093</v>
      </c>
      <c r="U546" s="20" t="str">
        <f>VLOOKUP(S546,$Y:$Y,1,FALSE)</f>
        <v>3b012579a929b3043cfaa91d2fc4af903cebfc1bbf8cbc4bba53933e07f8c34e</v>
      </c>
      <c r="X546" s="24">
        <v>545</v>
      </c>
      <c r="Y546" s="27" t="s">
        <v>607</v>
      </c>
      <c r="Z546" s="28" t="s">
        <v>19</v>
      </c>
    </row>
    <row r="547" spans="2:26" x14ac:dyDescent="0.4">
      <c r="B547">
        <v>545</v>
      </c>
      <c r="D547">
        <v>2024</v>
      </c>
      <c r="E547" t="s">
        <v>14</v>
      </c>
      <c r="F547">
        <v>5</v>
      </c>
      <c r="H547">
        <v>40</v>
      </c>
      <c r="J547">
        <v>741</v>
      </c>
      <c r="K547" t="s">
        <v>15</v>
      </c>
      <c r="L547" s="15">
        <v>45526</v>
      </c>
      <c r="M547" t="s">
        <v>2686</v>
      </c>
      <c r="N547" t="s">
        <v>2688</v>
      </c>
      <c r="O547">
        <v>62.1</v>
      </c>
      <c r="P547" t="s">
        <v>18</v>
      </c>
      <c r="Q547">
        <v>1</v>
      </c>
      <c r="R547" t="s">
        <v>19</v>
      </c>
      <c r="S547" t="s">
        <v>607</v>
      </c>
      <c r="T547" t="s">
        <v>2093</v>
      </c>
      <c r="U547" s="20" t="str">
        <f>VLOOKUP(S547,$Y:$Y,1,FALSE)</f>
        <v>17443c896225a8c123ccc9d5c44adeed3b5129965bfad5aa59a9e7328aaf3468</v>
      </c>
      <c r="X547" s="24">
        <v>546</v>
      </c>
      <c r="Y547" s="27" t="s">
        <v>608</v>
      </c>
      <c r="Z547" s="28" t="s">
        <v>19</v>
      </c>
    </row>
    <row r="548" spans="2:26" x14ac:dyDescent="0.4">
      <c r="B548">
        <v>546</v>
      </c>
      <c r="D548">
        <v>2024</v>
      </c>
      <c r="E548" t="s">
        <v>14</v>
      </c>
      <c r="F548">
        <v>5</v>
      </c>
      <c r="H548">
        <v>40</v>
      </c>
      <c r="J548">
        <v>741</v>
      </c>
      <c r="K548" t="s">
        <v>15</v>
      </c>
      <c r="L548" s="15">
        <v>45526</v>
      </c>
      <c r="M548" t="s">
        <v>2689</v>
      </c>
      <c r="N548" t="s">
        <v>2690</v>
      </c>
      <c r="O548">
        <v>64.8</v>
      </c>
      <c r="P548" t="s">
        <v>18</v>
      </c>
      <c r="Q548">
        <v>1</v>
      </c>
      <c r="R548" t="s">
        <v>19</v>
      </c>
      <c r="S548" t="s">
        <v>608</v>
      </c>
      <c r="T548" t="s">
        <v>2093</v>
      </c>
      <c r="U548" s="20" t="str">
        <f>VLOOKUP(S548,$Y:$Y,1,FALSE)</f>
        <v>53f07b76e7c2a58c03d23ed1f99b1bec6db8d03df2520aa05349757111851e6d</v>
      </c>
      <c r="X548" s="24">
        <v>547</v>
      </c>
      <c r="Y548" s="27" t="s">
        <v>609</v>
      </c>
      <c r="Z548" s="28" t="s">
        <v>19</v>
      </c>
    </row>
    <row r="549" spans="2:26" x14ac:dyDescent="0.4">
      <c r="B549">
        <v>547</v>
      </c>
      <c r="D549">
        <v>2024</v>
      </c>
      <c r="E549" t="s">
        <v>14</v>
      </c>
      <c r="F549">
        <v>5</v>
      </c>
      <c r="H549">
        <v>40</v>
      </c>
      <c r="J549">
        <v>801</v>
      </c>
      <c r="K549" t="s">
        <v>2282</v>
      </c>
      <c r="L549" s="15">
        <v>45314</v>
      </c>
      <c r="M549" t="s">
        <v>2691</v>
      </c>
      <c r="N549" t="s">
        <v>2692</v>
      </c>
      <c r="O549">
        <v>305.91000000000003</v>
      </c>
      <c r="P549" t="s">
        <v>2285</v>
      </c>
      <c r="Q549">
        <v>1</v>
      </c>
      <c r="R549" t="s">
        <v>19</v>
      </c>
      <c r="S549" t="s">
        <v>609</v>
      </c>
      <c r="T549" t="s">
        <v>2093</v>
      </c>
      <c r="U549" s="20" t="str">
        <f>VLOOKUP(S549,$Y:$Y,1,FALSE)</f>
        <v>4e280b9c0648545c3701c65aa841fcf8a5a75365745054d839e0481bb4e6c07c</v>
      </c>
      <c r="X549" s="24">
        <v>548</v>
      </c>
      <c r="Y549" s="27" t="s">
        <v>610</v>
      </c>
      <c r="Z549" s="28" t="s">
        <v>19</v>
      </c>
    </row>
    <row r="550" spans="2:26" x14ac:dyDescent="0.4">
      <c r="B550">
        <v>548</v>
      </c>
      <c r="D550">
        <v>2024</v>
      </c>
      <c r="E550" t="s">
        <v>14</v>
      </c>
      <c r="F550">
        <v>5</v>
      </c>
      <c r="H550">
        <v>40</v>
      </c>
      <c r="J550">
        <v>801</v>
      </c>
      <c r="K550" t="s">
        <v>2282</v>
      </c>
      <c r="L550" s="15">
        <v>45399</v>
      </c>
      <c r="M550" t="s">
        <v>2693</v>
      </c>
      <c r="N550" s="18">
        <v>230218</v>
      </c>
      <c r="O550">
        <v>305.91000000000003</v>
      </c>
      <c r="P550" t="s">
        <v>2285</v>
      </c>
      <c r="Q550">
        <v>1</v>
      </c>
      <c r="R550" t="s">
        <v>19</v>
      </c>
      <c r="S550" t="s">
        <v>610</v>
      </c>
      <c r="T550" t="s">
        <v>2093</v>
      </c>
      <c r="U550" s="20" t="str">
        <f>VLOOKUP(S550,$Y:$Y,1,FALSE)</f>
        <v>4a7b6c2babbe4a00cce2e3ddc7415e445eb9fb59f47a902dbb6e81e42e575859</v>
      </c>
      <c r="X550" s="24">
        <v>549</v>
      </c>
      <c r="Y550" s="27" t="s">
        <v>611</v>
      </c>
      <c r="Z550" s="28" t="s">
        <v>19</v>
      </c>
    </row>
    <row r="551" spans="2:26" x14ac:dyDescent="0.4">
      <c r="B551">
        <v>549</v>
      </c>
      <c r="D551">
        <v>2024</v>
      </c>
      <c r="E551" t="s">
        <v>14</v>
      </c>
      <c r="F551">
        <v>5</v>
      </c>
      <c r="H551">
        <v>40</v>
      </c>
      <c r="J551">
        <v>801</v>
      </c>
      <c r="K551" t="s">
        <v>2282</v>
      </c>
      <c r="L551" s="15">
        <v>45526</v>
      </c>
      <c r="M551" t="s">
        <v>2694</v>
      </c>
      <c r="N551" s="18">
        <v>707316</v>
      </c>
      <c r="O551">
        <v>305.91000000000003</v>
      </c>
      <c r="P551" t="s">
        <v>2285</v>
      </c>
      <c r="Q551">
        <v>1</v>
      </c>
      <c r="R551" t="s">
        <v>19</v>
      </c>
      <c r="S551" t="s">
        <v>611</v>
      </c>
      <c r="T551" t="s">
        <v>2093</v>
      </c>
      <c r="U551" s="20" t="str">
        <f>VLOOKUP(S551,$Y:$Y,1,FALSE)</f>
        <v>11a5014405435210ab8f98339dcd105262fad900be9be440594e843855bf6d81</v>
      </c>
      <c r="X551" s="24">
        <v>550</v>
      </c>
      <c r="Y551" s="27" t="s">
        <v>612</v>
      </c>
      <c r="Z551" s="28" t="s">
        <v>19</v>
      </c>
    </row>
    <row r="552" spans="2:26" x14ac:dyDescent="0.4">
      <c r="B552">
        <v>550</v>
      </c>
      <c r="D552">
        <v>2024</v>
      </c>
      <c r="E552" t="s">
        <v>14</v>
      </c>
      <c r="F552">
        <v>5</v>
      </c>
      <c r="H552">
        <v>40</v>
      </c>
      <c r="J552">
        <v>801</v>
      </c>
      <c r="K552" t="s">
        <v>2282</v>
      </c>
      <c r="L552" s="15">
        <v>45615</v>
      </c>
      <c r="M552" t="s">
        <v>2695</v>
      </c>
      <c r="N552" s="18">
        <v>1529569</v>
      </c>
      <c r="O552">
        <v>305.91000000000003</v>
      </c>
      <c r="P552" t="s">
        <v>2285</v>
      </c>
      <c r="Q552">
        <v>1</v>
      </c>
      <c r="R552" t="s">
        <v>19</v>
      </c>
      <c r="S552" t="s">
        <v>612</v>
      </c>
      <c r="T552" t="s">
        <v>2093</v>
      </c>
      <c r="U552" s="20" t="str">
        <f>VLOOKUP(S552,$Y:$Y,1,FALSE)</f>
        <v>38f01a69b59dff0cc07bf3bc17a01292bb906a4433998e66092143b6a5570ec7</v>
      </c>
      <c r="X552" s="24">
        <v>551</v>
      </c>
      <c r="Y552" s="27" t="s">
        <v>613</v>
      </c>
      <c r="Z552" s="28" t="s">
        <v>254</v>
      </c>
    </row>
    <row r="553" spans="2:26" x14ac:dyDescent="0.4">
      <c r="B553">
        <v>551</v>
      </c>
      <c r="D553">
        <v>2024</v>
      </c>
      <c r="E553" t="s">
        <v>14</v>
      </c>
      <c r="F553">
        <v>6</v>
      </c>
      <c r="H553">
        <v>65</v>
      </c>
      <c r="J553">
        <v>821</v>
      </c>
      <c r="K553" t="s">
        <v>2286</v>
      </c>
      <c r="L553" s="15">
        <v>45352</v>
      </c>
      <c r="M553" t="s">
        <v>2696</v>
      </c>
      <c r="N553">
        <v>20301</v>
      </c>
      <c r="O553">
        <v>2770.88</v>
      </c>
      <c r="P553" t="s">
        <v>2288</v>
      </c>
      <c r="Q553">
        <v>1</v>
      </c>
      <c r="R553" t="s">
        <v>254</v>
      </c>
      <c r="S553" t="s">
        <v>613</v>
      </c>
      <c r="T553" t="s">
        <v>2289</v>
      </c>
      <c r="U553" s="20" t="str">
        <f>VLOOKUP(S553,$Y:$Y,1,FALSE)</f>
        <v>76679f018c351633185e8e01e482adb2d45871345fe669261157c9e04f6d22d8</v>
      </c>
      <c r="X553" s="24">
        <v>552</v>
      </c>
      <c r="Y553" s="27" t="s">
        <v>614</v>
      </c>
      <c r="Z553" s="28" t="s">
        <v>254</v>
      </c>
    </row>
    <row r="554" spans="2:26" x14ac:dyDescent="0.4">
      <c r="B554">
        <v>552</v>
      </c>
      <c r="D554">
        <v>2024</v>
      </c>
      <c r="E554" t="s">
        <v>14</v>
      </c>
      <c r="F554">
        <v>6</v>
      </c>
      <c r="H554">
        <v>65</v>
      </c>
      <c r="J554">
        <v>821</v>
      </c>
      <c r="K554" t="s">
        <v>2286</v>
      </c>
      <c r="L554" s="15">
        <v>45554</v>
      </c>
      <c r="M554" t="s">
        <v>2697</v>
      </c>
      <c r="N554">
        <v>21929</v>
      </c>
      <c r="O554">
        <v>2770.88</v>
      </c>
      <c r="P554" t="s">
        <v>2288</v>
      </c>
      <c r="Q554">
        <v>1</v>
      </c>
      <c r="R554" t="s">
        <v>254</v>
      </c>
      <c r="S554" t="s">
        <v>614</v>
      </c>
      <c r="T554" t="s">
        <v>2289</v>
      </c>
      <c r="U554" s="20" t="str">
        <f>VLOOKUP(S554,$Y:$Y,1,FALSE)</f>
        <v>49b39dc1a352cb32efd786579cd451aceff31cff30e6804554ecacde073928ca</v>
      </c>
      <c r="X554" s="24">
        <v>553</v>
      </c>
      <c r="Y554" s="27" t="s">
        <v>615</v>
      </c>
      <c r="Z554" s="28" t="s">
        <v>254</v>
      </c>
    </row>
    <row r="555" spans="2:26" x14ac:dyDescent="0.4">
      <c r="B555">
        <v>553</v>
      </c>
      <c r="D555">
        <v>2024</v>
      </c>
      <c r="E555" t="s">
        <v>14</v>
      </c>
      <c r="F555">
        <v>6</v>
      </c>
      <c r="H555">
        <v>65</v>
      </c>
      <c r="J555">
        <v>821</v>
      </c>
      <c r="K555" t="s">
        <v>2286</v>
      </c>
      <c r="L555" s="15">
        <v>45657</v>
      </c>
      <c r="M555" t="s">
        <v>2698</v>
      </c>
      <c r="O555">
        <v>-3694.52</v>
      </c>
      <c r="Q555">
        <v>1</v>
      </c>
      <c r="R555" t="s">
        <v>254</v>
      </c>
      <c r="S555" t="s">
        <v>615</v>
      </c>
      <c r="T555" t="s">
        <v>2289</v>
      </c>
      <c r="U555" s="20" t="str">
        <f>VLOOKUP(S555,$Y:$Y,1,FALSE)</f>
        <v>c8adb0ff8882682130935e1e51a5fe985bd48162fe7342b43d3f83c47173007f</v>
      </c>
      <c r="X555" s="24">
        <v>554</v>
      </c>
      <c r="Y555" s="27" t="s">
        <v>616</v>
      </c>
      <c r="Z555" s="28" t="s">
        <v>254</v>
      </c>
    </row>
    <row r="556" spans="2:26" x14ac:dyDescent="0.4">
      <c r="B556">
        <v>554</v>
      </c>
      <c r="D556">
        <v>2024</v>
      </c>
      <c r="E556" t="s">
        <v>14</v>
      </c>
      <c r="F556">
        <v>6</v>
      </c>
      <c r="H556">
        <v>65</v>
      </c>
      <c r="J556">
        <v>825</v>
      </c>
      <c r="K556" t="s">
        <v>2699</v>
      </c>
      <c r="L556" s="15">
        <v>45429</v>
      </c>
      <c r="M556" t="s">
        <v>2700</v>
      </c>
      <c r="N556">
        <v>20982</v>
      </c>
      <c r="O556">
        <v>71.5</v>
      </c>
      <c r="P556" t="s">
        <v>2288</v>
      </c>
      <c r="Q556">
        <v>1</v>
      </c>
      <c r="R556" t="s">
        <v>254</v>
      </c>
      <c r="S556" t="s">
        <v>616</v>
      </c>
      <c r="T556" t="s">
        <v>2289</v>
      </c>
      <c r="U556" s="20" t="str">
        <f>VLOOKUP(S556,$Y:$Y,1,FALSE)</f>
        <v>b369b12c4faef9dcf5989680430526c20cc446e9d2ffed0b8338d68fefd95428</v>
      </c>
      <c r="X556" s="24">
        <v>555</v>
      </c>
      <c r="Y556" s="27" t="s">
        <v>617</v>
      </c>
      <c r="Z556" s="28" t="s">
        <v>254</v>
      </c>
    </row>
    <row r="557" spans="2:26" x14ac:dyDescent="0.4">
      <c r="B557">
        <v>555</v>
      </c>
      <c r="D557">
        <v>2024</v>
      </c>
      <c r="E557" t="s">
        <v>14</v>
      </c>
      <c r="F557">
        <v>6</v>
      </c>
      <c r="H557">
        <v>65</v>
      </c>
      <c r="J557">
        <v>825</v>
      </c>
      <c r="K557" t="s">
        <v>2699</v>
      </c>
      <c r="L557" s="15">
        <v>45468</v>
      </c>
      <c r="M557" t="s">
        <v>2700</v>
      </c>
      <c r="N557">
        <v>20979</v>
      </c>
      <c r="O557">
        <v>214.5</v>
      </c>
      <c r="P557" t="s">
        <v>2288</v>
      </c>
      <c r="Q557">
        <v>1</v>
      </c>
      <c r="R557" t="s">
        <v>254</v>
      </c>
      <c r="S557" t="s">
        <v>617</v>
      </c>
      <c r="T557" t="s">
        <v>2289</v>
      </c>
      <c r="U557" s="20" t="str">
        <f>VLOOKUP(S557,$Y:$Y,1,FALSE)</f>
        <v>0819044716b91b144e7ffec8455a7af1d04946881fb7813e37f76cbce4ccfe38</v>
      </c>
      <c r="X557" s="24">
        <v>556</v>
      </c>
      <c r="Y557" s="27" t="s">
        <v>618</v>
      </c>
      <c r="Z557" s="28" t="s">
        <v>254</v>
      </c>
    </row>
    <row r="558" spans="2:26" x14ac:dyDescent="0.4">
      <c r="B558">
        <v>556</v>
      </c>
      <c r="D558">
        <v>2024</v>
      </c>
      <c r="E558" t="s">
        <v>14</v>
      </c>
      <c r="F558">
        <v>6</v>
      </c>
      <c r="H558">
        <v>65</v>
      </c>
      <c r="J558">
        <v>825</v>
      </c>
      <c r="K558" t="s">
        <v>2699</v>
      </c>
      <c r="L558" s="15">
        <v>45468</v>
      </c>
      <c r="M558" t="s">
        <v>2700</v>
      </c>
      <c r="N558">
        <v>21007</v>
      </c>
      <c r="O558">
        <v>202.4</v>
      </c>
      <c r="P558" t="s">
        <v>2288</v>
      </c>
      <c r="Q558">
        <v>1</v>
      </c>
      <c r="R558" t="s">
        <v>254</v>
      </c>
      <c r="S558" t="s">
        <v>618</v>
      </c>
      <c r="T558" t="s">
        <v>2289</v>
      </c>
      <c r="U558" s="20" t="str">
        <f>VLOOKUP(S558,$Y:$Y,1,FALSE)</f>
        <v>890c06160f57c078b616398dcadb27fbceadd5fca6df6e847906c9df9a582ed2</v>
      </c>
      <c r="X558" s="24">
        <v>557</v>
      </c>
      <c r="Y558" s="27" t="s">
        <v>619</v>
      </c>
      <c r="Z558" s="28" t="s">
        <v>254</v>
      </c>
    </row>
    <row r="559" spans="2:26" x14ac:dyDescent="0.4">
      <c r="B559">
        <v>557</v>
      </c>
      <c r="D559">
        <v>2024</v>
      </c>
      <c r="E559" t="s">
        <v>14</v>
      </c>
      <c r="F559">
        <v>6</v>
      </c>
      <c r="H559">
        <v>65</v>
      </c>
      <c r="J559">
        <v>825</v>
      </c>
      <c r="K559" t="s">
        <v>2699</v>
      </c>
      <c r="L559" s="15">
        <v>45469</v>
      </c>
      <c r="M559" t="s">
        <v>2701</v>
      </c>
      <c r="N559">
        <v>20966</v>
      </c>
      <c r="O559">
        <v>118.8</v>
      </c>
      <c r="P559" t="s">
        <v>2288</v>
      </c>
      <c r="Q559">
        <v>1</v>
      </c>
      <c r="R559" t="s">
        <v>254</v>
      </c>
      <c r="S559" t="s">
        <v>619</v>
      </c>
      <c r="T559" t="s">
        <v>2289</v>
      </c>
      <c r="U559" s="20" t="str">
        <f>VLOOKUP(S559,$Y:$Y,1,FALSE)</f>
        <v>9dae22e3c294052326e78e8a6edc17a6c965ac26d87e58bce69688a8e9dd30da</v>
      </c>
      <c r="X559" s="24">
        <v>558</v>
      </c>
      <c r="Y559" s="27" t="s">
        <v>620</v>
      </c>
      <c r="Z559" s="28" t="s">
        <v>548</v>
      </c>
    </row>
    <row r="560" spans="2:26" x14ac:dyDescent="0.4">
      <c r="B560">
        <v>558</v>
      </c>
      <c r="D560">
        <v>2024</v>
      </c>
      <c r="E560" t="s">
        <v>14</v>
      </c>
      <c r="F560">
        <v>6</v>
      </c>
      <c r="H560">
        <v>65</v>
      </c>
      <c r="J560">
        <v>825</v>
      </c>
      <c r="K560" t="s">
        <v>2699</v>
      </c>
      <c r="L560" s="15">
        <v>45657</v>
      </c>
      <c r="M560" t="s">
        <v>2702</v>
      </c>
      <c r="O560">
        <v>-404.8</v>
      </c>
      <c r="Q560">
        <v>1</v>
      </c>
      <c r="R560" t="s">
        <v>548</v>
      </c>
      <c r="S560" t="s">
        <v>620</v>
      </c>
      <c r="T560" t="s">
        <v>2289</v>
      </c>
      <c r="U560" s="20" t="str">
        <f>VLOOKUP(S560,$Y:$Y,1,FALSE)</f>
        <v>d0ef5679ddb363d653c0526dab50fa86873668074fe69220b4e5189211b0ae67</v>
      </c>
      <c r="X560" s="24">
        <v>559</v>
      </c>
      <c r="Y560" s="27" t="s">
        <v>621</v>
      </c>
      <c r="Z560" s="28" t="s">
        <v>184</v>
      </c>
    </row>
    <row r="561" spans="2:26" x14ac:dyDescent="0.4">
      <c r="B561">
        <v>559</v>
      </c>
      <c r="D561">
        <v>2024</v>
      </c>
      <c r="E561" t="s">
        <v>14</v>
      </c>
      <c r="F561">
        <v>8</v>
      </c>
      <c r="H561">
        <v>40</v>
      </c>
      <c r="J561">
        <v>264</v>
      </c>
      <c r="K561" t="s">
        <v>2290</v>
      </c>
      <c r="L561" s="15">
        <v>45314</v>
      </c>
      <c r="M561" t="s">
        <v>2162</v>
      </c>
      <c r="N561">
        <v>25497829149187</v>
      </c>
      <c r="O561">
        <v>28.85</v>
      </c>
      <c r="P561" t="s">
        <v>2161</v>
      </c>
      <c r="Q561">
        <v>1</v>
      </c>
      <c r="R561" t="s">
        <v>184</v>
      </c>
      <c r="S561" t="s">
        <v>621</v>
      </c>
      <c r="T561" t="s">
        <v>2291</v>
      </c>
      <c r="U561" s="20" t="str">
        <f>VLOOKUP(S561,$Y:$Y,1,FALSE)</f>
        <v>80066c00240ef3905a7c560c9491e78ba48c1a06b7d3a9e1a6e6f98cf3535abc</v>
      </c>
      <c r="X561" s="24">
        <v>560</v>
      </c>
      <c r="Y561" s="27" t="s">
        <v>622</v>
      </c>
      <c r="Z561" s="28" t="s">
        <v>184</v>
      </c>
    </row>
    <row r="562" spans="2:26" x14ac:dyDescent="0.4">
      <c r="B562">
        <v>560</v>
      </c>
      <c r="D562">
        <v>2024</v>
      </c>
      <c r="E562" t="s">
        <v>14</v>
      </c>
      <c r="F562">
        <v>8</v>
      </c>
      <c r="H562">
        <v>40</v>
      </c>
      <c r="J562">
        <v>264</v>
      </c>
      <c r="K562" t="s">
        <v>2290</v>
      </c>
      <c r="L562" s="15">
        <v>45350</v>
      </c>
      <c r="M562" t="s">
        <v>2162</v>
      </c>
      <c r="N562">
        <v>101936661362</v>
      </c>
      <c r="O562">
        <v>25.88</v>
      </c>
      <c r="P562" t="s">
        <v>2161</v>
      </c>
      <c r="Q562">
        <v>1</v>
      </c>
      <c r="R562" t="s">
        <v>184</v>
      </c>
      <c r="S562" t="s">
        <v>622</v>
      </c>
      <c r="T562" t="s">
        <v>2291</v>
      </c>
      <c r="U562" s="20" t="str">
        <f>VLOOKUP(S562,$Y:$Y,1,FALSE)</f>
        <v>f8e1786f4e07625d07d16895fa8f1361266198c77e792dd0c27364894d608a04</v>
      </c>
      <c r="X562" s="24">
        <v>561</v>
      </c>
      <c r="Y562" s="27" t="s">
        <v>623</v>
      </c>
      <c r="Z562" s="28" t="s">
        <v>184</v>
      </c>
    </row>
    <row r="563" spans="2:26" x14ac:dyDescent="0.4">
      <c r="B563">
        <v>561</v>
      </c>
      <c r="D563">
        <v>2024</v>
      </c>
      <c r="E563" t="s">
        <v>14</v>
      </c>
      <c r="F563">
        <v>8</v>
      </c>
      <c r="H563">
        <v>40</v>
      </c>
      <c r="J563">
        <v>264</v>
      </c>
      <c r="K563" t="s">
        <v>2290</v>
      </c>
      <c r="L563" s="15">
        <v>45392</v>
      </c>
      <c r="M563" t="s">
        <v>2162</v>
      </c>
      <c r="N563">
        <v>10195884933</v>
      </c>
      <c r="O563">
        <v>25.49</v>
      </c>
      <c r="P563" t="s">
        <v>2161</v>
      </c>
      <c r="Q563">
        <v>1</v>
      </c>
      <c r="R563" t="s">
        <v>184</v>
      </c>
      <c r="S563" t="s">
        <v>623</v>
      </c>
      <c r="T563" t="s">
        <v>2291</v>
      </c>
      <c r="U563" s="20" t="str">
        <f>VLOOKUP(S563,$Y:$Y,1,FALSE)</f>
        <v>22a46706c235fd67700912fbe24f285c72d88382d09c2fa0c96e14990f66b57f</v>
      </c>
      <c r="X563" s="24">
        <v>562</v>
      </c>
      <c r="Y563" s="27" t="s">
        <v>624</v>
      </c>
      <c r="Z563" s="28" t="s">
        <v>184</v>
      </c>
    </row>
    <row r="564" spans="2:26" x14ac:dyDescent="0.4">
      <c r="B564">
        <v>562</v>
      </c>
      <c r="D564">
        <v>2024</v>
      </c>
      <c r="E564" t="s">
        <v>14</v>
      </c>
      <c r="F564">
        <v>8</v>
      </c>
      <c r="H564">
        <v>40</v>
      </c>
      <c r="J564">
        <v>264</v>
      </c>
      <c r="K564" t="s">
        <v>2290</v>
      </c>
      <c r="L564" s="15">
        <v>45404</v>
      </c>
      <c r="M564" t="s">
        <v>2162</v>
      </c>
      <c r="N564">
        <v>10198203633</v>
      </c>
      <c r="O564">
        <v>19.73</v>
      </c>
      <c r="P564" t="s">
        <v>2161</v>
      </c>
      <c r="Q564">
        <v>1</v>
      </c>
      <c r="R564" t="s">
        <v>184</v>
      </c>
      <c r="S564" t="s">
        <v>624</v>
      </c>
      <c r="T564" t="s">
        <v>2291</v>
      </c>
      <c r="U564" s="20" t="str">
        <f>VLOOKUP(S564,$Y:$Y,1,FALSE)</f>
        <v>89bfa29fb3d4f86b7795713c545690b43195054e85422437eb61f08fd7f312b8</v>
      </c>
      <c r="X564" s="24">
        <v>563</v>
      </c>
      <c r="Y564" s="27" t="s">
        <v>625</v>
      </c>
      <c r="Z564" s="28" t="s">
        <v>184</v>
      </c>
    </row>
    <row r="565" spans="2:26" x14ac:dyDescent="0.4">
      <c r="B565">
        <v>563</v>
      </c>
      <c r="D565">
        <v>2024</v>
      </c>
      <c r="E565" t="s">
        <v>14</v>
      </c>
      <c r="F565">
        <v>8</v>
      </c>
      <c r="H565">
        <v>40</v>
      </c>
      <c r="J565">
        <v>264</v>
      </c>
      <c r="K565" t="s">
        <v>2290</v>
      </c>
      <c r="L565" s="15">
        <v>45457</v>
      </c>
      <c r="M565" t="s">
        <v>2162</v>
      </c>
      <c r="N565">
        <v>10200531097</v>
      </c>
      <c r="O565">
        <v>18.850000000000001</v>
      </c>
      <c r="P565" t="s">
        <v>2161</v>
      </c>
      <c r="Q565">
        <v>1</v>
      </c>
      <c r="R565" t="s">
        <v>184</v>
      </c>
      <c r="S565" t="s">
        <v>625</v>
      </c>
      <c r="T565" t="s">
        <v>2291</v>
      </c>
      <c r="U565" s="20" t="str">
        <f>VLOOKUP(S565,$Y:$Y,1,FALSE)</f>
        <v>830f0a66d27f185f3f10d4beb0746b11027becfa4be50ea2ebf8a43482e88f75</v>
      </c>
      <c r="X565" s="24">
        <v>564</v>
      </c>
      <c r="Y565" s="27" t="s">
        <v>626</v>
      </c>
      <c r="Z565" s="28" t="s">
        <v>184</v>
      </c>
    </row>
    <row r="566" spans="2:26" x14ac:dyDescent="0.4">
      <c r="B566">
        <v>564</v>
      </c>
      <c r="D566">
        <v>2024</v>
      </c>
      <c r="E566" t="s">
        <v>14</v>
      </c>
      <c r="F566">
        <v>8</v>
      </c>
      <c r="H566">
        <v>40</v>
      </c>
      <c r="J566">
        <v>264</v>
      </c>
      <c r="K566" t="s">
        <v>2290</v>
      </c>
      <c r="L566" s="15">
        <v>45475</v>
      </c>
      <c r="M566" t="s">
        <v>2162</v>
      </c>
      <c r="N566">
        <v>10202720410</v>
      </c>
      <c r="O566">
        <v>21</v>
      </c>
      <c r="P566" t="s">
        <v>2161</v>
      </c>
      <c r="Q566">
        <v>1</v>
      </c>
      <c r="R566" t="s">
        <v>184</v>
      </c>
      <c r="S566" t="s">
        <v>626</v>
      </c>
      <c r="T566" t="s">
        <v>2291</v>
      </c>
      <c r="U566" s="20" t="str">
        <f>VLOOKUP(S566,$Y:$Y,1,FALSE)</f>
        <v>226c3632d902ac2de425593dc5caae9bb7d2995fe470fe1529ed927d6afa7c6f</v>
      </c>
      <c r="X566" s="24">
        <v>565</v>
      </c>
      <c r="Y566" s="27" t="s">
        <v>627</v>
      </c>
      <c r="Z566" s="28" t="s">
        <v>184</v>
      </c>
    </row>
    <row r="567" spans="2:26" x14ac:dyDescent="0.4">
      <c r="B567">
        <v>565</v>
      </c>
      <c r="D567">
        <v>2024</v>
      </c>
      <c r="E567" t="s">
        <v>14</v>
      </c>
      <c r="F567">
        <v>8</v>
      </c>
      <c r="H567">
        <v>40</v>
      </c>
      <c r="J567">
        <v>264</v>
      </c>
      <c r="K567" t="s">
        <v>2290</v>
      </c>
      <c r="L567" s="15">
        <v>45495</v>
      </c>
      <c r="M567" t="s">
        <v>2162</v>
      </c>
      <c r="N567">
        <v>10205032095</v>
      </c>
      <c r="O567">
        <v>16.739999999999998</v>
      </c>
      <c r="P567" t="s">
        <v>2161</v>
      </c>
      <c r="Q567">
        <v>1</v>
      </c>
      <c r="R567" t="s">
        <v>184</v>
      </c>
      <c r="S567" t="s">
        <v>627</v>
      </c>
      <c r="T567" t="s">
        <v>2291</v>
      </c>
      <c r="U567" s="20" t="str">
        <f>VLOOKUP(S567,$Y:$Y,1,FALSE)</f>
        <v>602c5f37834f025830bc8b241db816e93d50a473af7398b54eeee19166319d44</v>
      </c>
      <c r="X567" s="24">
        <v>566</v>
      </c>
      <c r="Y567" s="27" t="s">
        <v>628</v>
      </c>
      <c r="Z567" s="28" t="s">
        <v>184</v>
      </c>
    </row>
    <row r="568" spans="2:26" x14ac:dyDescent="0.4">
      <c r="B568">
        <v>566</v>
      </c>
      <c r="D568">
        <v>2024</v>
      </c>
      <c r="E568" t="s">
        <v>14</v>
      </c>
      <c r="F568">
        <v>8</v>
      </c>
      <c r="H568">
        <v>40</v>
      </c>
      <c r="J568">
        <v>264</v>
      </c>
      <c r="K568" t="s">
        <v>2290</v>
      </c>
      <c r="L568" s="15">
        <v>45530</v>
      </c>
      <c r="M568" t="s">
        <v>2162</v>
      </c>
      <c r="N568">
        <v>10207278338</v>
      </c>
      <c r="O568">
        <v>24.8</v>
      </c>
      <c r="P568" t="s">
        <v>2161</v>
      </c>
      <c r="Q568">
        <v>1</v>
      </c>
      <c r="R568" t="s">
        <v>184</v>
      </c>
      <c r="S568" t="s">
        <v>628</v>
      </c>
      <c r="T568" t="s">
        <v>2291</v>
      </c>
      <c r="U568" s="20" t="str">
        <f>VLOOKUP(S568,$Y:$Y,1,FALSE)</f>
        <v>ddd2adcbc59448cc1204e87f770ffc81a2184e4ab9306494f5e44ec15a608076</v>
      </c>
      <c r="X568" s="24">
        <v>567</v>
      </c>
      <c r="Y568" s="27" t="s">
        <v>629</v>
      </c>
      <c r="Z568" s="28" t="s">
        <v>184</v>
      </c>
    </row>
    <row r="569" spans="2:26" x14ac:dyDescent="0.4">
      <c r="B569">
        <v>567</v>
      </c>
      <c r="D569">
        <v>2024</v>
      </c>
      <c r="E569" t="s">
        <v>14</v>
      </c>
      <c r="F569">
        <v>8</v>
      </c>
      <c r="H569">
        <v>40</v>
      </c>
      <c r="J569">
        <v>264</v>
      </c>
      <c r="K569" t="s">
        <v>2290</v>
      </c>
      <c r="L569" s="15">
        <v>45587</v>
      </c>
      <c r="M569" t="s">
        <v>2162</v>
      </c>
      <c r="N569">
        <v>10211645472</v>
      </c>
      <c r="O569">
        <v>17.48</v>
      </c>
      <c r="P569" t="s">
        <v>2161</v>
      </c>
      <c r="Q569">
        <v>1</v>
      </c>
      <c r="R569" t="s">
        <v>184</v>
      </c>
      <c r="S569" t="s">
        <v>629</v>
      </c>
      <c r="T569" t="s">
        <v>2291</v>
      </c>
      <c r="U569" s="20" t="str">
        <f>VLOOKUP(S569,$Y:$Y,1,FALSE)</f>
        <v>8572eec333727b5322c92adccbc6685d2db8100b4405d938431816c1c7dffcf3</v>
      </c>
      <c r="X569" s="24">
        <v>568</v>
      </c>
      <c r="Y569" s="27" t="s">
        <v>630</v>
      </c>
      <c r="Z569" s="28" t="s">
        <v>184</v>
      </c>
    </row>
    <row r="570" spans="2:26" x14ac:dyDescent="0.4">
      <c r="B570">
        <v>568</v>
      </c>
      <c r="D570">
        <v>2024</v>
      </c>
      <c r="E570" t="s">
        <v>14</v>
      </c>
      <c r="F570">
        <v>8</v>
      </c>
      <c r="H570">
        <v>40</v>
      </c>
      <c r="J570">
        <v>264</v>
      </c>
      <c r="K570" t="s">
        <v>2290</v>
      </c>
      <c r="L570" s="15">
        <v>45610</v>
      </c>
      <c r="M570" t="s">
        <v>2162</v>
      </c>
      <c r="N570">
        <v>10209553915</v>
      </c>
      <c r="O570">
        <v>21.84</v>
      </c>
      <c r="P570" t="s">
        <v>2161</v>
      </c>
      <c r="Q570">
        <v>1</v>
      </c>
      <c r="R570" t="s">
        <v>184</v>
      </c>
      <c r="S570" t="s">
        <v>630</v>
      </c>
      <c r="T570" t="s">
        <v>2291</v>
      </c>
      <c r="U570" s="20" t="str">
        <f>VLOOKUP(S570,$Y:$Y,1,FALSE)</f>
        <v>3fe4c64726ad70836e4d76c0ca2846527634efb29cadda5fd5758545f9a7724f</v>
      </c>
      <c r="X570" s="24">
        <v>569</v>
      </c>
      <c r="Y570" s="27" t="s">
        <v>631</v>
      </c>
      <c r="Z570" s="28" t="s">
        <v>184</v>
      </c>
    </row>
    <row r="571" spans="2:26" x14ac:dyDescent="0.4">
      <c r="B571">
        <v>569</v>
      </c>
      <c r="D571">
        <v>2024</v>
      </c>
      <c r="E571" t="s">
        <v>14</v>
      </c>
      <c r="F571">
        <v>8</v>
      </c>
      <c r="H571">
        <v>40</v>
      </c>
      <c r="J571">
        <v>264</v>
      </c>
      <c r="K571" t="s">
        <v>2290</v>
      </c>
      <c r="L571" s="15">
        <v>45618</v>
      </c>
      <c r="M571" t="s">
        <v>2162</v>
      </c>
      <c r="N571">
        <v>10213952464</v>
      </c>
      <c r="O571">
        <v>18.670000000000002</v>
      </c>
      <c r="P571" t="s">
        <v>2161</v>
      </c>
      <c r="Q571">
        <v>1</v>
      </c>
      <c r="R571" t="s">
        <v>184</v>
      </c>
      <c r="S571" t="s">
        <v>631</v>
      </c>
      <c r="T571" t="s">
        <v>2291</v>
      </c>
      <c r="U571" s="20" t="str">
        <f>VLOOKUP(S571,$Y:$Y,1,FALSE)</f>
        <v>40d1ec917d8c111fd8bacb907707988ebc5021b7c8c1aa664a1e77f18b416c4b</v>
      </c>
      <c r="X571" s="24">
        <v>570</v>
      </c>
      <c r="Y571" s="27" t="s">
        <v>632</v>
      </c>
      <c r="Z571" s="28" t="s">
        <v>184</v>
      </c>
    </row>
    <row r="572" spans="2:26" x14ac:dyDescent="0.4">
      <c r="B572">
        <v>570</v>
      </c>
      <c r="D572">
        <v>2024</v>
      </c>
      <c r="E572" t="s">
        <v>14</v>
      </c>
      <c r="F572">
        <v>8</v>
      </c>
      <c r="H572">
        <v>40</v>
      </c>
      <c r="J572">
        <v>264</v>
      </c>
      <c r="K572" t="s">
        <v>2290</v>
      </c>
      <c r="L572" s="15">
        <v>45648</v>
      </c>
      <c r="M572" t="s">
        <v>2162</v>
      </c>
      <c r="N572" t="s">
        <v>2576</v>
      </c>
      <c r="O572">
        <v>21.48</v>
      </c>
      <c r="P572" t="s">
        <v>2161</v>
      </c>
      <c r="Q572">
        <v>1</v>
      </c>
      <c r="R572" t="s">
        <v>184</v>
      </c>
      <c r="S572" t="s">
        <v>632</v>
      </c>
      <c r="T572" t="s">
        <v>2291</v>
      </c>
      <c r="U572" s="20" t="str">
        <f>VLOOKUP(S572,$Y:$Y,1,FALSE)</f>
        <v>aa8143d7dfdb2ea02256744d3a7eb12c67131e95b99e64c3fafc2537cc349f30</v>
      </c>
      <c r="X572" s="24">
        <v>571</v>
      </c>
      <c r="Y572" s="27" t="s">
        <v>633</v>
      </c>
      <c r="Z572" s="28" t="s">
        <v>19</v>
      </c>
    </row>
    <row r="573" spans="2:26" x14ac:dyDescent="0.4">
      <c r="B573">
        <v>571</v>
      </c>
      <c r="D573">
        <v>2024</v>
      </c>
      <c r="E573" t="s">
        <v>14</v>
      </c>
      <c r="F573">
        <v>8</v>
      </c>
      <c r="H573">
        <v>40</v>
      </c>
      <c r="J573">
        <v>741</v>
      </c>
      <c r="K573" t="s">
        <v>15</v>
      </c>
      <c r="L573" s="15">
        <v>45526</v>
      </c>
      <c r="M573" t="s">
        <v>2703</v>
      </c>
      <c r="N573" t="s">
        <v>2704</v>
      </c>
      <c r="O573">
        <v>92.34</v>
      </c>
      <c r="P573" t="s">
        <v>18</v>
      </c>
      <c r="Q573">
        <v>1</v>
      </c>
      <c r="R573" t="s">
        <v>19</v>
      </c>
      <c r="S573" t="s">
        <v>633</v>
      </c>
      <c r="T573" t="s">
        <v>2291</v>
      </c>
      <c r="U573" s="20" t="str">
        <f>VLOOKUP(S573,$Y:$Y,1,FALSE)</f>
        <v>48f180fb4db0084d4310ff4e83649ab30c6145a6338f0990cfc85ce79866b946</v>
      </c>
      <c r="X573" s="24">
        <v>572</v>
      </c>
      <c r="Y573" s="27" t="s">
        <v>634</v>
      </c>
      <c r="Z573" s="28" t="s">
        <v>19</v>
      </c>
    </row>
    <row r="574" spans="2:26" x14ac:dyDescent="0.4">
      <c r="B574">
        <v>572</v>
      </c>
      <c r="D574">
        <v>2024</v>
      </c>
      <c r="E574" t="s">
        <v>14</v>
      </c>
      <c r="F574">
        <v>8</v>
      </c>
      <c r="H574">
        <v>40</v>
      </c>
      <c r="J574">
        <v>801</v>
      </c>
      <c r="K574" t="s">
        <v>2282</v>
      </c>
      <c r="L574" s="15">
        <v>45292</v>
      </c>
      <c r="M574" t="s">
        <v>2705</v>
      </c>
      <c r="N574" t="s">
        <v>2706</v>
      </c>
      <c r="O574">
        <v>247.5</v>
      </c>
      <c r="P574" t="s">
        <v>18</v>
      </c>
      <c r="Q574">
        <v>1</v>
      </c>
      <c r="R574" t="s">
        <v>19</v>
      </c>
      <c r="S574" t="s">
        <v>634</v>
      </c>
      <c r="T574" t="s">
        <v>2291</v>
      </c>
      <c r="U574" s="20" t="str">
        <f>VLOOKUP(S574,$Y:$Y,1,FALSE)</f>
        <v>0a41ae910e1969b0b3aa0eeb9d65aff5c4b327619edf37a2c61178fe9f70be17</v>
      </c>
      <c r="X574" s="24">
        <v>573</v>
      </c>
      <c r="Y574" s="27" t="s">
        <v>635</v>
      </c>
      <c r="Z574" s="28" t="s">
        <v>19</v>
      </c>
    </row>
    <row r="575" spans="2:26" x14ac:dyDescent="0.4">
      <c r="B575">
        <v>573</v>
      </c>
      <c r="D575">
        <v>2024</v>
      </c>
      <c r="E575" t="s">
        <v>14</v>
      </c>
      <c r="F575">
        <v>8</v>
      </c>
      <c r="H575">
        <v>40</v>
      </c>
      <c r="J575">
        <v>801</v>
      </c>
      <c r="K575" t="s">
        <v>2282</v>
      </c>
      <c r="L575" s="15">
        <v>45383</v>
      </c>
      <c r="M575" t="s">
        <v>2707</v>
      </c>
      <c r="O575">
        <v>247.5</v>
      </c>
      <c r="Q575">
        <v>1</v>
      </c>
      <c r="R575" t="s">
        <v>19</v>
      </c>
      <c r="S575" t="s">
        <v>635</v>
      </c>
      <c r="T575" t="s">
        <v>2291</v>
      </c>
      <c r="U575" s="20" t="str">
        <f>VLOOKUP(S575,$Y:$Y,1,FALSE)</f>
        <v>055e9a06a785c4cb255c5918fbda8a4d917a959475f4e5cadce4373c8498c99e</v>
      </c>
      <c r="X575" s="24">
        <v>574</v>
      </c>
      <c r="Y575" s="27" t="s">
        <v>636</v>
      </c>
      <c r="Z575" s="28" t="s">
        <v>19</v>
      </c>
    </row>
    <row r="576" spans="2:26" x14ac:dyDescent="0.4">
      <c r="B576">
        <v>574</v>
      </c>
      <c r="D576">
        <v>2024</v>
      </c>
      <c r="E576" t="s">
        <v>14</v>
      </c>
      <c r="F576">
        <v>8</v>
      </c>
      <c r="H576">
        <v>40</v>
      </c>
      <c r="J576">
        <v>801</v>
      </c>
      <c r="K576" t="s">
        <v>2282</v>
      </c>
      <c r="L576" s="15">
        <v>45446</v>
      </c>
      <c r="M576" t="s">
        <v>2708</v>
      </c>
      <c r="N576">
        <v>24060554</v>
      </c>
      <c r="O576">
        <v>247.5</v>
      </c>
      <c r="P576" t="s">
        <v>18</v>
      </c>
      <c r="Q576">
        <v>1</v>
      </c>
      <c r="R576" t="s">
        <v>19</v>
      </c>
      <c r="S576" t="s">
        <v>636</v>
      </c>
      <c r="T576" t="s">
        <v>2291</v>
      </c>
      <c r="U576" s="20" t="str">
        <f>VLOOKUP(S576,$Y:$Y,1,FALSE)</f>
        <v>1157818d277a0fac973eea85b915bf04e28caaaff92ef6eacba989dcda9939ef</v>
      </c>
      <c r="X576" s="24">
        <v>575</v>
      </c>
      <c r="Y576" s="27" t="s">
        <v>637</v>
      </c>
      <c r="Z576" s="28" t="s">
        <v>19</v>
      </c>
    </row>
    <row r="577" spans="2:26" x14ac:dyDescent="0.4">
      <c r="B577">
        <v>575</v>
      </c>
      <c r="D577">
        <v>2024</v>
      </c>
      <c r="E577" t="s">
        <v>14</v>
      </c>
      <c r="F577">
        <v>8</v>
      </c>
      <c r="H577">
        <v>40</v>
      </c>
      <c r="J577">
        <v>801</v>
      </c>
      <c r="K577" t="s">
        <v>2282</v>
      </c>
      <c r="L577" s="15">
        <v>45566</v>
      </c>
      <c r="M577" t="s">
        <v>2709</v>
      </c>
      <c r="N577">
        <v>24090446</v>
      </c>
      <c r="O577">
        <v>247.5</v>
      </c>
      <c r="P577" t="s">
        <v>18</v>
      </c>
      <c r="Q577">
        <v>1</v>
      </c>
      <c r="R577" t="s">
        <v>19</v>
      </c>
      <c r="S577" t="s">
        <v>637</v>
      </c>
      <c r="T577" t="s">
        <v>2291</v>
      </c>
      <c r="U577" s="20" t="str">
        <f>VLOOKUP(S577,$Y:$Y,1,FALSE)</f>
        <v>61be3c57e950230b6ab06f564b4730a3b5f438dfca53b0ce2979e038c9c71566</v>
      </c>
      <c r="X577" s="24">
        <v>576</v>
      </c>
      <c r="Y577" s="27" t="s">
        <v>638</v>
      </c>
      <c r="Z577" s="28" t="s">
        <v>254</v>
      </c>
    </row>
    <row r="578" spans="2:26" x14ac:dyDescent="0.4">
      <c r="B578">
        <v>576</v>
      </c>
      <c r="D578">
        <v>2024</v>
      </c>
      <c r="E578" t="s">
        <v>14</v>
      </c>
      <c r="F578">
        <v>9</v>
      </c>
      <c r="H578">
        <v>65</v>
      </c>
      <c r="J578">
        <v>821</v>
      </c>
      <c r="K578" t="s">
        <v>2286</v>
      </c>
      <c r="L578" s="15">
        <v>45657</v>
      </c>
      <c r="M578" t="s">
        <v>2710</v>
      </c>
      <c r="O578">
        <v>1847.26</v>
      </c>
      <c r="Q578">
        <v>1</v>
      </c>
      <c r="R578" t="s">
        <v>254</v>
      </c>
      <c r="S578" t="s">
        <v>638</v>
      </c>
      <c r="T578" t="s">
        <v>2711</v>
      </c>
      <c r="U578" s="20" t="str">
        <f>VLOOKUP(S578,$Y:$Y,1,FALSE)</f>
        <v>c491e6d13d9eb1fe3095da0a4e5a7e6e81db33dac6594a3850d1ea0f3aff6c02</v>
      </c>
      <c r="X578" s="24">
        <v>577</v>
      </c>
      <c r="Y578" s="27" t="s">
        <v>639</v>
      </c>
      <c r="Z578" s="28" t="s">
        <v>548</v>
      </c>
    </row>
    <row r="579" spans="2:26" x14ac:dyDescent="0.4">
      <c r="B579">
        <v>577</v>
      </c>
      <c r="D579">
        <v>2024</v>
      </c>
      <c r="E579" t="s">
        <v>14</v>
      </c>
      <c r="F579">
        <v>9</v>
      </c>
      <c r="H579">
        <v>65</v>
      </c>
      <c r="J579">
        <v>825</v>
      </c>
      <c r="K579" t="s">
        <v>2699</v>
      </c>
      <c r="L579" s="15">
        <v>45657</v>
      </c>
      <c r="M579" t="s">
        <v>2712</v>
      </c>
      <c r="O579">
        <v>202.4</v>
      </c>
      <c r="Q579">
        <v>1</v>
      </c>
      <c r="R579" t="s">
        <v>548</v>
      </c>
      <c r="S579" t="s">
        <v>639</v>
      </c>
      <c r="T579" t="s">
        <v>2711</v>
      </c>
      <c r="U579" s="20" t="str">
        <f>VLOOKUP(S579,$Y:$Y,1,FALSE)</f>
        <v>527c47ce94c331e173a083c96c4fa225198df1df92874e0383c0466634c385d8</v>
      </c>
      <c r="X579" s="24">
        <v>578</v>
      </c>
      <c r="Y579" s="27" t="s">
        <v>640</v>
      </c>
      <c r="Z579" s="28" t="s">
        <v>184</v>
      </c>
    </row>
    <row r="580" spans="2:26" x14ac:dyDescent="0.4">
      <c r="B580">
        <v>578</v>
      </c>
      <c r="D580">
        <v>2024</v>
      </c>
      <c r="E580" t="s">
        <v>14</v>
      </c>
      <c r="F580">
        <v>11</v>
      </c>
      <c r="H580">
        <v>40</v>
      </c>
      <c r="J580">
        <v>264</v>
      </c>
      <c r="K580" t="s">
        <v>2290</v>
      </c>
      <c r="L580" s="15">
        <v>45314</v>
      </c>
      <c r="M580" t="s">
        <v>2162</v>
      </c>
      <c r="N580">
        <v>25497829149187</v>
      </c>
      <c r="O580">
        <v>28.85</v>
      </c>
      <c r="P580" t="s">
        <v>2161</v>
      </c>
      <c r="Q580">
        <v>1</v>
      </c>
      <c r="R580" t="s">
        <v>184</v>
      </c>
      <c r="S580" t="s">
        <v>640</v>
      </c>
      <c r="T580" t="s">
        <v>2294</v>
      </c>
      <c r="U580" s="20" t="str">
        <f>VLOOKUP(S580,$Y:$Y,1,FALSE)</f>
        <v>aa5abd592e90ab236059c69a86fc1f7b79b7b80f5d96682768d076e885dd4a84</v>
      </c>
      <c r="X580" s="24">
        <v>579</v>
      </c>
      <c r="Y580" s="27" t="s">
        <v>641</v>
      </c>
      <c r="Z580" s="28" t="s">
        <v>184</v>
      </c>
    </row>
    <row r="581" spans="2:26" x14ac:dyDescent="0.4">
      <c r="B581">
        <v>579</v>
      </c>
      <c r="D581">
        <v>2024</v>
      </c>
      <c r="E581" t="s">
        <v>14</v>
      </c>
      <c r="F581">
        <v>11</v>
      </c>
      <c r="H581">
        <v>40</v>
      </c>
      <c r="J581">
        <v>264</v>
      </c>
      <c r="K581" t="s">
        <v>2290</v>
      </c>
      <c r="L581" s="15">
        <v>45350</v>
      </c>
      <c r="M581" t="s">
        <v>2162</v>
      </c>
      <c r="N581">
        <v>101936661362</v>
      </c>
      <c r="O581">
        <v>25.88</v>
      </c>
      <c r="P581" t="s">
        <v>2161</v>
      </c>
      <c r="Q581">
        <v>1</v>
      </c>
      <c r="R581" t="s">
        <v>184</v>
      </c>
      <c r="S581" t="s">
        <v>641</v>
      </c>
      <c r="T581" t="s">
        <v>2294</v>
      </c>
      <c r="U581" s="20" t="str">
        <f>VLOOKUP(S581,$Y:$Y,1,FALSE)</f>
        <v>876464b45eedeef53d9776a88600165f037c802f587f6785e013468a09fab851</v>
      </c>
      <c r="X581" s="24">
        <v>580</v>
      </c>
      <c r="Y581" s="27" t="s">
        <v>642</v>
      </c>
      <c r="Z581" s="28" t="s">
        <v>184</v>
      </c>
    </row>
    <row r="582" spans="2:26" x14ac:dyDescent="0.4">
      <c r="B582">
        <v>580</v>
      </c>
      <c r="D582">
        <v>2024</v>
      </c>
      <c r="E582" t="s">
        <v>14</v>
      </c>
      <c r="F582">
        <v>11</v>
      </c>
      <c r="H582">
        <v>40</v>
      </c>
      <c r="J582">
        <v>264</v>
      </c>
      <c r="K582" t="s">
        <v>2290</v>
      </c>
      <c r="L582" s="15">
        <v>45392</v>
      </c>
      <c r="M582" t="s">
        <v>2162</v>
      </c>
      <c r="N582">
        <v>10195884933</v>
      </c>
      <c r="O582">
        <v>25.49</v>
      </c>
      <c r="P582" t="s">
        <v>2161</v>
      </c>
      <c r="Q582">
        <v>1</v>
      </c>
      <c r="R582" t="s">
        <v>184</v>
      </c>
      <c r="S582" t="s">
        <v>642</v>
      </c>
      <c r="T582" t="s">
        <v>2294</v>
      </c>
      <c r="U582" s="20" t="str">
        <f>VLOOKUP(S582,$Y:$Y,1,FALSE)</f>
        <v>65d6caf134c3f0765deba3b2eb6b6aa106b6b17e92948a7e7549f7e981c3710f</v>
      </c>
      <c r="X582" s="24">
        <v>581</v>
      </c>
      <c r="Y582" s="27" t="s">
        <v>643</v>
      </c>
      <c r="Z582" s="28" t="s">
        <v>184</v>
      </c>
    </row>
    <row r="583" spans="2:26" x14ac:dyDescent="0.4">
      <c r="B583">
        <v>581</v>
      </c>
      <c r="D583">
        <v>2024</v>
      </c>
      <c r="E583" t="s">
        <v>14</v>
      </c>
      <c r="F583">
        <v>11</v>
      </c>
      <c r="H583">
        <v>40</v>
      </c>
      <c r="J583">
        <v>264</v>
      </c>
      <c r="K583" t="s">
        <v>2290</v>
      </c>
      <c r="L583" s="15">
        <v>45404</v>
      </c>
      <c r="M583" t="s">
        <v>2162</v>
      </c>
      <c r="N583">
        <v>10198203633</v>
      </c>
      <c r="O583">
        <v>19.73</v>
      </c>
      <c r="P583" t="s">
        <v>2161</v>
      </c>
      <c r="Q583">
        <v>1</v>
      </c>
      <c r="R583" t="s">
        <v>184</v>
      </c>
      <c r="S583" t="s">
        <v>643</v>
      </c>
      <c r="T583" t="s">
        <v>2294</v>
      </c>
      <c r="U583" s="20" t="str">
        <f>VLOOKUP(S583,$Y:$Y,1,FALSE)</f>
        <v>1f66584138301c65e929403a1e19355f53de31523a7852ab84b5eff1e78335da</v>
      </c>
      <c r="X583" s="24">
        <v>582</v>
      </c>
      <c r="Y583" s="27" t="s">
        <v>644</v>
      </c>
      <c r="Z583" s="28" t="s">
        <v>184</v>
      </c>
    </row>
    <row r="584" spans="2:26" x14ac:dyDescent="0.4">
      <c r="B584">
        <v>582</v>
      </c>
      <c r="D584">
        <v>2024</v>
      </c>
      <c r="E584" t="s">
        <v>14</v>
      </c>
      <c r="F584">
        <v>11</v>
      </c>
      <c r="H584">
        <v>40</v>
      </c>
      <c r="J584">
        <v>264</v>
      </c>
      <c r="K584" t="s">
        <v>2290</v>
      </c>
      <c r="L584" s="15">
        <v>45457</v>
      </c>
      <c r="M584" t="s">
        <v>2162</v>
      </c>
      <c r="N584">
        <v>10200531097</v>
      </c>
      <c r="O584">
        <v>18.850000000000001</v>
      </c>
      <c r="P584" t="s">
        <v>2161</v>
      </c>
      <c r="Q584">
        <v>1</v>
      </c>
      <c r="R584" t="s">
        <v>184</v>
      </c>
      <c r="S584" t="s">
        <v>644</v>
      </c>
      <c r="T584" t="s">
        <v>2294</v>
      </c>
      <c r="U584" s="20" t="str">
        <f>VLOOKUP(S584,$Y:$Y,1,FALSE)</f>
        <v>ec3939eea72446bb384027455c74723765df6fffbc52f79ea2d48799e81380a3</v>
      </c>
      <c r="X584" s="24">
        <v>583</v>
      </c>
      <c r="Y584" s="27" t="s">
        <v>645</v>
      </c>
      <c r="Z584" s="28" t="s">
        <v>184</v>
      </c>
    </row>
    <row r="585" spans="2:26" x14ac:dyDescent="0.4">
      <c r="B585">
        <v>583</v>
      </c>
      <c r="D585">
        <v>2024</v>
      </c>
      <c r="E585" t="s">
        <v>14</v>
      </c>
      <c r="F585">
        <v>11</v>
      </c>
      <c r="H585">
        <v>40</v>
      </c>
      <c r="J585">
        <v>264</v>
      </c>
      <c r="K585" t="s">
        <v>2290</v>
      </c>
      <c r="L585" s="15">
        <v>45475</v>
      </c>
      <c r="M585" t="s">
        <v>2162</v>
      </c>
      <c r="N585">
        <v>10202720410</v>
      </c>
      <c r="O585">
        <v>21</v>
      </c>
      <c r="P585" t="s">
        <v>2161</v>
      </c>
      <c r="Q585">
        <v>1</v>
      </c>
      <c r="R585" t="s">
        <v>184</v>
      </c>
      <c r="S585" t="s">
        <v>645</v>
      </c>
      <c r="T585" t="s">
        <v>2294</v>
      </c>
      <c r="U585" s="20" t="str">
        <f>VLOOKUP(S585,$Y:$Y,1,FALSE)</f>
        <v>43f6c819ebbfb76effcf1bf2c7d0cc0458af6178d32c94ea4b8e080a1e151048</v>
      </c>
      <c r="X585" s="24">
        <v>584</v>
      </c>
      <c r="Y585" s="27" t="s">
        <v>646</v>
      </c>
      <c r="Z585" s="28" t="s">
        <v>184</v>
      </c>
    </row>
    <row r="586" spans="2:26" x14ac:dyDescent="0.4">
      <c r="B586">
        <v>584</v>
      </c>
      <c r="D586">
        <v>2024</v>
      </c>
      <c r="E586" t="s">
        <v>14</v>
      </c>
      <c r="F586">
        <v>11</v>
      </c>
      <c r="H586">
        <v>40</v>
      </c>
      <c r="J586">
        <v>264</v>
      </c>
      <c r="K586" t="s">
        <v>2290</v>
      </c>
      <c r="L586" s="15">
        <v>45495</v>
      </c>
      <c r="M586" t="s">
        <v>2162</v>
      </c>
      <c r="N586">
        <v>10205032095</v>
      </c>
      <c r="O586">
        <v>16.739999999999998</v>
      </c>
      <c r="P586" t="s">
        <v>2161</v>
      </c>
      <c r="Q586">
        <v>1</v>
      </c>
      <c r="R586" t="s">
        <v>184</v>
      </c>
      <c r="S586" t="s">
        <v>646</v>
      </c>
      <c r="T586" t="s">
        <v>2294</v>
      </c>
      <c r="U586" s="20" t="str">
        <f>VLOOKUP(S586,$Y:$Y,1,FALSE)</f>
        <v>40d4131203819cf496c0694b20af5e4d843aec212802f3f4e9a916fc54c15d89</v>
      </c>
      <c r="X586" s="24">
        <v>585</v>
      </c>
      <c r="Y586" s="27" t="s">
        <v>647</v>
      </c>
      <c r="Z586" s="28" t="s">
        <v>184</v>
      </c>
    </row>
    <row r="587" spans="2:26" x14ac:dyDescent="0.4">
      <c r="B587">
        <v>585</v>
      </c>
      <c r="D587">
        <v>2024</v>
      </c>
      <c r="E587" t="s">
        <v>14</v>
      </c>
      <c r="F587">
        <v>11</v>
      </c>
      <c r="H587">
        <v>40</v>
      </c>
      <c r="J587">
        <v>264</v>
      </c>
      <c r="K587" t="s">
        <v>2290</v>
      </c>
      <c r="L587" s="15">
        <v>45530</v>
      </c>
      <c r="M587" t="s">
        <v>2162</v>
      </c>
      <c r="N587">
        <v>10207278338</v>
      </c>
      <c r="O587">
        <v>24.8</v>
      </c>
      <c r="P587" t="s">
        <v>2161</v>
      </c>
      <c r="Q587">
        <v>1</v>
      </c>
      <c r="R587" t="s">
        <v>184</v>
      </c>
      <c r="S587" t="s">
        <v>647</v>
      </c>
      <c r="T587" t="s">
        <v>2294</v>
      </c>
      <c r="U587" s="20" t="str">
        <f>VLOOKUP(S587,$Y:$Y,1,FALSE)</f>
        <v>88608cb1720688e3b88b5197994156d7a28521624188fa4c1e9cc1f1d115e2a7</v>
      </c>
      <c r="X587" s="24">
        <v>586</v>
      </c>
      <c r="Y587" s="27" t="s">
        <v>648</v>
      </c>
      <c r="Z587" s="28" t="s">
        <v>184</v>
      </c>
    </row>
    <row r="588" spans="2:26" x14ac:dyDescent="0.4">
      <c r="B588">
        <v>586</v>
      </c>
      <c r="D588">
        <v>2024</v>
      </c>
      <c r="E588" t="s">
        <v>14</v>
      </c>
      <c r="F588">
        <v>11</v>
      </c>
      <c r="H588">
        <v>40</v>
      </c>
      <c r="J588">
        <v>264</v>
      </c>
      <c r="K588" t="s">
        <v>2290</v>
      </c>
      <c r="L588" s="15">
        <v>45587</v>
      </c>
      <c r="M588" t="s">
        <v>2162</v>
      </c>
      <c r="N588">
        <v>10211645472</v>
      </c>
      <c r="O588">
        <v>17.48</v>
      </c>
      <c r="P588" t="s">
        <v>2161</v>
      </c>
      <c r="Q588">
        <v>1</v>
      </c>
      <c r="R588" t="s">
        <v>184</v>
      </c>
      <c r="S588" t="s">
        <v>648</v>
      </c>
      <c r="T588" t="s">
        <v>2294</v>
      </c>
      <c r="U588" s="20" t="str">
        <f>VLOOKUP(S588,$Y:$Y,1,FALSE)</f>
        <v>e406d0cbd8d0ceb45ae2d2f5fadd92b68cd721be64d3b4548ce16abe8f65d2b4</v>
      </c>
      <c r="X588" s="24">
        <v>587</v>
      </c>
      <c r="Y588" s="27" t="s">
        <v>649</v>
      </c>
      <c r="Z588" s="28" t="s">
        <v>184</v>
      </c>
    </row>
    <row r="589" spans="2:26" x14ac:dyDescent="0.4">
      <c r="B589">
        <v>587</v>
      </c>
      <c r="D589">
        <v>2024</v>
      </c>
      <c r="E589" t="s">
        <v>14</v>
      </c>
      <c r="F589">
        <v>11</v>
      </c>
      <c r="H589">
        <v>40</v>
      </c>
      <c r="J589">
        <v>264</v>
      </c>
      <c r="K589" t="s">
        <v>2290</v>
      </c>
      <c r="L589" s="15">
        <v>45610</v>
      </c>
      <c r="M589" t="s">
        <v>2162</v>
      </c>
      <c r="N589">
        <v>10209553915</v>
      </c>
      <c r="O589">
        <v>21.84</v>
      </c>
      <c r="P589" t="s">
        <v>2161</v>
      </c>
      <c r="Q589">
        <v>1</v>
      </c>
      <c r="R589" t="s">
        <v>184</v>
      </c>
      <c r="S589" t="s">
        <v>649</v>
      </c>
      <c r="T589" t="s">
        <v>2294</v>
      </c>
      <c r="U589" s="20" t="str">
        <f>VLOOKUP(S589,$Y:$Y,1,FALSE)</f>
        <v>1e33fe05241b16a97afc395485c5afcf0bea09cf521a574d8f327c4358c2b1a2</v>
      </c>
      <c r="X589" s="24">
        <v>588</v>
      </c>
      <c r="Y589" s="27" t="s">
        <v>650</v>
      </c>
      <c r="Z589" s="28" t="s">
        <v>184</v>
      </c>
    </row>
    <row r="590" spans="2:26" x14ac:dyDescent="0.4">
      <c r="B590">
        <v>588</v>
      </c>
      <c r="D590">
        <v>2024</v>
      </c>
      <c r="E590" t="s">
        <v>14</v>
      </c>
      <c r="F590">
        <v>11</v>
      </c>
      <c r="H590">
        <v>40</v>
      </c>
      <c r="J590">
        <v>264</v>
      </c>
      <c r="K590" t="s">
        <v>2290</v>
      </c>
      <c r="L590" s="15">
        <v>45618</v>
      </c>
      <c r="M590" t="s">
        <v>2162</v>
      </c>
      <c r="N590">
        <v>10213952464</v>
      </c>
      <c r="O590">
        <v>18.670000000000002</v>
      </c>
      <c r="P590" t="s">
        <v>2161</v>
      </c>
      <c r="Q590">
        <v>1</v>
      </c>
      <c r="R590" t="s">
        <v>184</v>
      </c>
      <c r="S590" t="s">
        <v>650</v>
      </c>
      <c r="T590" t="s">
        <v>2294</v>
      </c>
      <c r="U590" s="20" t="str">
        <f>VLOOKUP(S590,$Y:$Y,1,FALSE)</f>
        <v>6ddd7042fef0808819415d0dcef1581d5cc229b3036e89cc94cb7373b8aaefb7</v>
      </c>
      <c r="X590" s="24">
        <v>589</v>
      </c>
      <c r="Y590" s="27" t="s">
        <v>651</v>
      </c>
      <c r="Z590" s="28" t="s">
        <v>184</v>
      </c>
    </row>
    <row r="591" spans="2:26" x14ac:dyDescent="0.4">
      <c r="B591">
        <v>589</v>
      </c>
      <c r="D591">
        <v>2024</v>
      </c>
      <c r="E591" t="s">
        <v>14</v>
      </c>
      <c r="F591">
        <v>11</v>
      </c>
      <c r="H591">
        <v>40</v>
      </c>
      <c r="J591">
        <v>264</v>
      </c>
      <c r="K591" t="s">
        <v>2290</v>
      </c>
      <c r="L591" s="15">
        <v>45648</v>
      </c>
      <c r="M591" t="s">
        <v>2162</v>
      </c>
      <c r="N591" t="s">
        <v>2576</v>
      </c>
      <c r="O591">
        <v>21.48</v>
      </c>
      <c r="P591" t="s">
        <v>2161</v>
      </c>
      <c r="Q591">
        <v>1</v>
      </c>
      <c r="R591" t="s">
        <v>184</v>
      </c>
      <c r="S591" t="s">
        <v>651</v>
      </c>
      <c r="T591" t="s">
        <v>2294</v>
      </c>
      <c r="U591" s="20" t="str">
        <f>VLOOKUP(S591,$Y:$Y,1,FALSE)</f>
        <v>7f73fb4e8ac7852d796fcd48d606c3cea93af7cbcc2ac338ed7bc5abb3c2660b</v>
      </c>
      <c r="X591" s="24">
        <v>590</v>
      </c>
      <c r="Y591" s="27" t="s">
        <v>652</v>
      </c>
      <c r="Z591" s="28" t="s">
        <v>19</v>
      </c>
    </row>
    <row r="592" spans="2:26" x14ac:dyDescent="0.4">
      <c r="B592">
        <v>590</v>
      </c>
      <c r="D592">
        <v>2024</v>
      </c>
      <c r="E592" t="s">
        <v>14</v>
      </c>
      <c r="F592">
        <v>11</v>
      </c>
      <c r="H592">
        <v>40</v>
      </c>
      <c r="J592">
        <v>741</v>
      </c>
      <c r="K592" t="s">
        <v>15</v>
      </c>
      <c r="L592" s="15">
        <v>45526</v>
      </c>
      <c r="M592" t="s">
        <v>2713</v>
      </c>
      <c r="N592" t="s">
        <v>2714</v>
      </c>
      <c r="O592">
        <v>92.11</v>
      </c>
      <c r="P592" t="s">
        <v>18</v>
      </c>
      <c r="Q592">
        <v>1</v>
      </c>
      <c r="R592" t="s">
        <v>19</v>
      </c>
      <c r="S592" t="s">
        <v>652</v>
      </c>
      <c r="T592" t="s">
        <v>2294</v>
      </c>
      <c r="U592" s="20" t="str">
        <f>VLOOKUP(S592,$Y:$Y,1,FALSE)</f>
        <v>e4982629e82d3ed5f2b7ee722e27a1550ea78c372a6f8393c8b72998cda1ac58</v>
      </c>
      <c r="X592" s="24">
        <v>591</v>
      </c>
      <c r="Y592" s="27" t="s">
        <v>653</v>
      </c>
      <c r="Z592" s="28" t="s">
        <v>19</v>
      </c>
    </row>
    <row r="593" spans="2:26" x14ac:dyDescent="0.4">
      <c r="B593">
        <v>591</v>
      </c>
      <c r="D593">
        <v>2024</v>
      </c>
      <c r="E593" t="s">
        <v>14</v>
      </c>
      <c r="F593">
        <v>11</v>
      </c>
      <c r="H593">
        <v>40</v>
      </c>
      <c r="J593">
        <v>801</v>
      </c>
      <c r="K593" t="s">
        <v>2282</v>
      </c>
      <c r="L593" s="15">
        <v>45292</v>
      </c>
      <c r="M593" t="s">
        <v>2705</v>
      </c>
      <c r="N593" t="s">
        <v>2715</v>
      </c>
      <c r="O593">
        <v>247.5</v>
      </c>
      <c r="P593" t="s">
        <v>18</v>
      </c>
      <c r="Q593">
        <v>1</v>
      </c>
      <c r="R593" t="s">
        <v>19</v>
      </c>
      <c r="S593" t="s">
        <v>653</v>
      </c>
      <c r="T593" t="s">
        <v>2294</v>
      </c>
      <c r="U593" s="20" t="str">
        <f>VLOOKUP(S593,$Y:$Y,1,FALSE)</f>
        <v>6fcfc6b6d6b40ec8f0a919b05f7a5fb37efde74be1627f2487452a876891a119</v>
      </c>
      <c r="X593" s="24">
        <v>592</v>
      </c>
      <c r="Y593" s="27" t="s">
        <v>654</v>
      </c>
      <c r="Z593" s="28" t="s">
        <v>19</v>
      </c>
    </row>
    <row r="594" spans="2:26" x14ac:dyDescent="0.4">
      <c r="B594">
        <v>592</v>
      </c>
      <c r="D594">
        <v>2024</v>
      </c>
      <c r="E594" t="s">
        <v>14</v>
      </c>
      <c r="F594">
        <v>11</v>
      </c>
      <c r="H594">
        <v>40</v>
      </c>
      <c r="J594">
        <v>801</v>
      </c>
      <c r="K594" t="s">
        <v>2282</v>
      </c>
      <c r="L594" s="15">
        <v>45383</v>
      </c>
      <c r="M594" t="s">
        <v>2707</v>
      </c>
      <c r="O594">
        <v>247.5</v>
      </c>
      <c r="Q594">
        <v>1</v>
      </c>
      <c r="R594" t="s">
        <v>19</v>
      </c>
      <c r="S594" t="s">
        <v>654</v>
      </c>
      <c r="T594" t="s">
        <v>2294</v>
      </c>
      <c r="U594" s="20" t="str">
        <f>VLOOKUP(S594,$Y:$Y,1,FALSE)</f>
        <v>baa84ef7976d698a4915eb3252efc9dbc138ac76267202a4e4b04c938b145cee</v>
      </c>
      <c r="X594" s="24">
        <v>593</v>
      </c>
      <c r="Y594" s="27" t="s">
        <v>655</v>
      </c>
      <c r="Z594" s="28" t="s">
        <v>19</v>
      </c>
    </row>
    <row r="595" spans="2:26" x14ac:dyDescent="0.4">
      <c r="B595">
        <v>593</v>
      </c>
      <c r="D595">
        <v>2024</v>
      </c>
      <c r="E595" t="s">
        <v>14</v>
      </c>
      <c r="F595">
        <v>11</v>
      </c>
      <c r="H595">
        <v>40</v>
      </c>
      <c r="J595">
        <v>801</v>
      </c>
      <c r="K595" t="s">
        <v>2282</v>
      </c>
      <c r="L595" s="15">
        <v>45474</v>
      </c>
      <c r="M595" t="s">
        <v>2708</v>
      </c>
      <c r="O595">
        <v>247.5</v>
      </c>
      <c r="Q595">
        <v>1</v>
      </c>
      <c r="R595" t="s">
        <v>19</v>
      </c>
      <c r="S595" t="s">
        <v>655</v>
      </c>
      <c r="T595" t="s">
        <v>2294</v>
      </c>
      <c r="U595" s="20" t="str">
        <f>VLOOKUP(S595,$Y:$Y,1,FALSE)</f>
        <v>35a6b4cb49bbd80bfa86e19ac83fae839b6f1cfbedf08d8b1bbe353a1f05dc61</v>
      </c>
      <c r="X595" s="24">
        <v>594</v>
      </c>
      <c r="Y595" s="27" t="s">
        <v>656</v>
      </c>
      <c r="Z595" s="28" t="s">
        <v>19</v>
      </c>
    </row>
    <row r="596" spans="2:26" x14ac:dyDescent="0.4">
      <c r="B596">
        <v>594</v>
      </c>
      <c r="D596">
        <v>2024</v>
      </c>
      <c r="E596" t="s">
        <v>14</v>
      </c>
      <c r="F596">
        <v>11</v>
      </c>
      <c r="H596">
        <v>40</v>
      </c>
      <c r="J596">
        <v>801</v>
      </c>
      <c r="K596" t="s">
        <v>2282</v>
      </c>
      <c r="L596" s="15">
        <v>45566</v>
      </c>
      <c r="M596" t="s">
        <v>2716</v>
      </c>
      <c r="N596">
        <v>24090445</v>
      </c>
      <c r="O596">
        <v>247.5</v>
      </c>
      <c r="P596" t="s">
        <v>18</v>
      </c>
      <c r="Q596">
        <v>1</v>
      </c>
      <c r="R596" t="s">
        <v>19</v>
      </c>
      <c r="S596" t="s">
        <v>656</v>
      </c>
      <c r="T596" t="s">
        <v>2294</v>
      </c>
      <c r="U596" s="20" t="str">
        <f>VLOOKUP(S596,$Y:$Y,1,FALSE)</f>
        <v>a03b1a3e5cf550512c558afc87a67bb1abd969b95f42523610b050fd59bf4ecb</v>
      </c>
      <c r="X596" s="24">
        <v>595</v>
      </c>
      <c r="Y596" s="27" t="s">
        <v>657</v>
      </c>
      <c r="Z596" s="28" t="s">
        <v>254</v>
      </c>
    </row>
    <row r="597" spans="2:26" x14ac:dyDescent="0.4">
      <c r="B597">
        <v>595</v>
      </c>
      <c r="D597">
        <v>2024</v>
      </c>
      <c r="E597" t="s">
        <v>14</v>
      </c>
      <c r="F597">
        <v>12</v>
      </c>
      <c r="H597">
        <v>65</v>
      </c>
      <c r="J597">
        <v>821</v>
      </c>
      <c r="K597" t="s">
        <v>2286</v>
      </c>
      <c r="L597" s="15">
        <v>45657</v>
      </c>
      <c r="M597" t="s">
        <v>2717</v>
      </c>
      <c r="O597">
        <v>1847.26</v>
      </c>
      <c r="Q597">
        <v>1</v>
      </c>
      <c r="R597" t="s">
        <v>254</v>
      </c>
      <c r="S597" t="s">
        <v>657</v>
      </c>
      <c r="T597" t="s">
        <v>2718</v>
      </c>
      <c r="U597" s="20" t="str">
        <f>VLOOKUP(S597,$Y:$Y,1,FALSE)</f>
        <v>df5187dcb489c060d62f0b24a1e486ba288bf355bdf3f3aeec1ba109517322e8</v>
      </c>
      <c r="X597" s="24">
        <v>596</v>
      </c>
      <c r="Y597" s="27" t="s">
        <v>658</v>
      </c>
      <c r="Z597" s="28" t="s">
        <v>254</v>
      </c>
    </row>
    <row r="598" spans="2:26" x14ac:dyDescent="0.4">
      <c r="B598">
        <v>596</v>
      </c>
      <c r="D598">
        <v>2024</v>
      </c>
      <c r="E598" t="s">
        <v>14</v>
      </c>
      <c r="F598">
        <v>12</v>
      </c>
      <c r="H598">
        <v>65</v>
      </c>
      <c r="J598">
        <v>825</v>
      </c>
      <c r="K598" t="s">
        <v>2699</v>
      </c>
      <c r="L598" s="15">
        <v>45321</v>
      </c>
      <c r="M598" t="s">
        <v>2719</v>
      </c>
      <c r="N598">
        <v>19876</v>
      </c>
      <c r="O598">
        <v>125.4</v>
      </c>
      <c r="P598" t="s">
        <v>2288</v>
      </c>
      <c r="Q598">
        <v>1</v>
      </c>
      <c r="R598" t="s">
        <v>254</v>
      </c>
      <c r="S598" t="s">
        <v>658</v>
      </c>
      <c r="T598" t="s">
        <v>2718</v>
      </c>
      <c r="U598" s="20" t="str">
        <f>VLOOKUP(S598,$Y:$Y,1,FALSE)</f>
        <v>dc0f07e2a878e0af284a805a653d7d01817b49fd11c5c4080ec6e18a1cdabfba</v>
      </c>
      <c r="X598" s="24">
        <v>597</v>
      </c>
      <c r="Y598" s="27" t="s">
        <v>659</v>
      </c>
      <c r="Z598" s="28" t="s">
        <v>254</v>
      </c>
    </row>
    <row r="599" spans="2:26" x14ac:dyDescent="0.4">
      <c r="B599">
        <v>597</v>
      </c>
      <c r="D599">
        <v>2024</v>
      </c>
      <c r="E599" t="s">
        <v>14</v>
      </c>
      <c r="F599">
        <v>12</v>
      </c>
      <c r="H599">
        <v>65</v>
      </c>
      <c r="J599">
        <v>825</v>
      </c>
      <c r="K599" t="s">
        <v>2699</v>
      </c>
      <c r="L599" s="15">
        <v>45336</v>
      </c>
      <c r="M599" t="s">
        <v>2720</v>
      </c>
      <c r="N599">
        <v>20135</v>
      </c>
      <c r="O599">
        <v>855.8</v>
      </c>
      <c r="P599" t="s">
        <v>2288</v>
      </c>
      <c r="Q599">
        <v>1</v>
      </c>
      <c r="R599" t="s">
        <v>254</v>
      </c>
      <c r="S599" t="s">
        <v>659</v>
      </c>
      <c r="T599" t="s">
        <v>2718</v>
      </c>
      <c r="U599" s="20" t="str">
        <f>VLOOKUP(S599,$Y:$Y,1,FALSE)</f>
        <v>594190586d947904dd42bfb39f8f2352364904d35c074ffa6c515484a4732cb6</v>
      </c>
      <c r="X599" s="24">
        <v>598</v>
      </c>
      <c r="Y599" s="29" t="s">
        <v>660</v>
      </c>
      <c r="Z599" s="28" t="s">
        <v>548</v>
      </c>
    </row>
    <row r="600" spans="2:26" x14ac:dyDescent="0.4">
      <c r="B600">
        <v>598</v>
      </c>
      <c r="D600">
        <v>2024</v>
      </c>
      <c r="E600" t="s">
        <v>14</v>
      </c>
      <c r="F600">
        <v>12</v>
      </c>
      <c r="H600">
        <v>65</v>
      </c>
      <c r="J600">
        <v>825</v>
      </c>
      <c r="K600" t="s">
        <v>2699</v>
      </c>
      <c r="L600" s="15">
        <v>45657</v>
      </c>
      <c r="M600" t="s">
        <v>2712</v>
      </c>
      <c r="O600">
        <v>202.4</v>
      </c>
      <c r="Q600">
        <v>1</v>
      </c>
      <c r="R600" t="s">
        <v>548</v>
      </c>
      <c r="S600" s="12" t="s">
        <v>660</v>
      </c>
      <c r="T600" t="s">
        <v>2718</v>
      </c>
      <c r="U600" s="20" t="str">
        <f>VLOOKUP(S600,$Y:$Y,1,FALSE)</f>
        <v>1e28569252f96c4c8f59b8f8b5a3ec81197f3225de19f3b993a29653884e2399</v>
      </c>
      <c r="X600" s="24">
        <v>599</v>
      </c>
      <c r="Y600" s="27" t="s">
        <v>661</v>
      </c>
      <c r="Z600" s="28" t="s">
        <v>184</v>
      </c>
    </row>
    <row r="601" spans="2:26" x14ac:dyDescent="0.4">
      <c r="B601">
        <v>599</v>
      </c>
      <c r="D601">
        <v>2024</v>
      </c>
      <c r="E601" t="s">
        <v>14</v>
      </c>
      <c r="F601">
        <v>13</v>
      </c>
      <c r="H601">
        <v>50</v>
      </c>
      <c r="J601">
        <v>269</v>
      </c>
      <c r="K601" t="s">
        <v>2297</v>
      </c>
      <c r="L601" s="15">
        <v>45310</v>
      </c>
      <c r="M601" t="s">
        <v>2162</v>
      </c>
      <c r="N601">
        <v>10190755853</v>
      </c>
      <c r="O601">
        <v>1373.36</v>
      </c>
      <c r="P601" t="s">
        <v>2299</v>
      </c>
      <c r="Q601">
        <v>1</v>
      </c>
      <c r="R601" t="s">
        <v>184</v>
      </c>
      <c r="S601" t="s">
        <v>661</v>
      </c>
      <c r="T601" t="s">
        <v>2300</v>
      </c>
      <c r="U601" s="20" t="str">
        <f>VLOOKUP(S601,$Y:$Y,1,FALSE)</f>
        <v>1672310b96d50627d2a3f8ea598816f562ae23c9445e6692773dd385ba4d22fb</v>
      </c>
      <c r="X601" s="24">
        <v>600</v>
      </c>
      <c r="Y601" s="27" t="s">
        <v>662</v>
      </c>
      <c r="Z601" s="28" t="s">
        <v>184</v>
      </c>
    </row>
    <row r="602" spans="2:26" x14ac:dyDescent="0.4">
      <c r="B602">
        <v>600</v>
      </c>
      <c r="D602">
        <v>2024</v>
      </c>
      <c r="E602" t="s">
        <v>14</v>
      </c>
      <c r="F602">
        <v>13</v>
      </c>
      <c r="H602">
        <v>50</v>
      </c>
      <c r="J602">
        <v>269</v>
      </c>
      <c r="K602" t="s">
        <v>2297</v>
      </c>
      <c r="L602" s="15">
        <v>45337</v>
      </c>
      <c r="M602" t="s">
        <v>2162</v>
      </c>
      <c r="N602">
        <v>10193028263</v>
      </c>
      <c r="O602">
        <v>821.32</v>
      </c>
      <c r="P602" t="s">
        <v>2299</v>
      </c>
      <c r="Q602">
        <v>1</v>
      </c>
      <c r="R602" t="s">
        <v>184</v>
      </c>
      <c r="S602" t="s">
        <v>662</v>
      </c>
      <c r="T602" t="s">
        <v>2300</v>
      </c>
      <c r="U602" s="20" t="str">
        <f>VLOOKUP(S602,$Y:$Y,1,FALSE)</f>
        <v>a6e694b88ef413188e3b221300289c98cd555c374013a29d070ca5724dabae46</v>
      </c>
      <c r="X602" s="24">
        <v>601</v>
      </c>
      <c r="Y602" s="27" t="s">
        <v>663</v>
      </c>
      <c r="Z602" s="28" t="s">
        <v>184</v>
      </c>
    </row>
    <row r="603" spans="2:26" x14ac:dyDescent="0.4">
      <c r="B603">
        <v>601</v>
      </c>
      <c r="D603">
        <v>2024</v>
      </c>
      <c r="E603" t="s">
        <v>14</v>
      </c>
      <c r="F603">
        <v>13</v>
      </c>
      <c r="H603">
        <v>50</v>
      </c>
      <c r="J603">
        <v>269</v>
      </c>
      <c r="K603" t="s">
        <v>2297</v>
      </c>
      <c r="L603" s="15">
        <v>45376</v>
      </c>
      <c r="M603" t="s">
        <v>2162</v>
      </c>
      <c r="N603">
        <v>10195229999</v>
      </c>
      <c r="O603">
        <v>802.36</v>
      </c>
      <c r="P603" t="s">
        <v>2299</v>
      </c>
      <c r="Q603">
        <v>1</v>
      </c>
      <c r="R603" t="s">
        <v>184</v>
      </c>
      <c r="S603" t="s">
        <v>663</v>
      </c>
      <c r="T603" t="s">
        <v>2300</v>
      </c>
      <c r="U603" s="20" t="str">
        <f>VLOOKUP(S603,$Y:$Y,1,FALSE)</f>
        <v>f56618205bf6250c6917707609b20e2313fc3d9f443c3ff76029ef9f6c101b69</v>
      </c>
      <c r="X603" s="24">
        <v>602</v>
      </c>
      <c r="Y603" s="27" t="s">
        <v>664</v>
      </c>
      <c r="Z603" s="28" t="s">
        <v>184</v>
      </c>
    </row>
    <row r="604" spans="2:26" x14ac:dyDescent="0.4">
      <c r="B604">
        <v>602</v>
      </c>
      <c r="D604">
        <v>2024</v>
      </c>
      <c r="E604" t="s">
        <v>14</v>
      </c>
      <c r="F604">
        <v>13</v>
      </c>
      <c r="H604">
        <v>50</v>
      </c>
      <c r="J604">
        <v>269</v>
      </c>
      <c r="K604" t="s">
        <v>2297</v>
      </c>
      <c r="L604" s="15">
        <v>45399</v>
      </c>
      <c r="M604" t="s">
        <v>2162</v>
      </c>
      <c r="N604">
        <v>10197454969</v>
      </c>
      <c r="O604">
        <v>637.62</v>
      </c>
      <c r="P604" t="s">
        <v>2299</v>
      </c>
      <c r="Q604">
        <v>1</v>
      </c>
      <c r="R604" t="s">
        <v>184</v>
      </c>
      <c r="S604" t="s">
        <v>664</v>
      </c>
      <c r="T604" t="s">
        <v>2300</v>
      </c>
      <c r="U604" s="20" t="str">
        <f>VLOOKUP(S604,$Y:$Y,1,FALSE)</f>
        <v>3559a5111e86d500e0115b2dd7cb6ba28ee9015d9ed595ea3c7834a553e7a766</v>
      </c>
      <c r="X604" s="24">
        <v>603</v>
      </c>
      <c r="Y604" s="27" t="s">
        <v>665</v>
      </c>
      <c r="Z604" s="28" t="s">
        <v>184</v>
      </c>
    </row>
    <row r="605" spans="2:26" x14ac:dyDescent="0.4">
      <c r="B605">
        <v>603</v>
      </c>
      <c r="D605">
        <v>2024</v>
      </c>
      <c r="E605" t="s">
        <v>14</v>
      </c>
      <c r="F605">
        <v>13</v>
      </c>
      <c r="H605">
        <v>50</v>
      </c>
      <c r="J605">
        <v>269</v>
      </c>
      <c r="K605" t="s">
        <v>2297</v>
      </c>
      <c r="L605" s="15">
        <v>45450</v>
      </c>
      <c r="M605" t="s">
        <v>2162</v>
      </c>
      <c r="N605">
        <v>10199926265</v>
      </c>
      <c r="O605">
        <v>339.82</v>
      </c>
      <c r="P605" t="s">
        <v>2299</v>
      </c>
      <c r="Q605">
        <v>1</v>
      </c>
      <c r="R605" t="s">
        <v>184</v>
      </c>
      <c r="S605" t="s">
        <v>665</v>
      </c>
      <c r="T605" t="s">
        <v>2300</v>
      </c>
      <c r="U605" s="20" t="str">
        <f>VLOOKUP(S605,$Y:$Y,1,FALSE)</f>
        <v>5f247ef899e7e4d7249eabb254c43d93ea8f44831fdad3042d610e5c6f2423ee</v>
      </c>
      <c r="X605" s="24">
        <v>604</v>
      </c>
      <c r="Y605" s="27" t="s">
        <v>666</v>
      </c>
      <c r="Z605" s="28" t="s">
        <v>184</v>
      </c>
    </row>
    <row r="606" spans="2:26" x14ac:dyDescent="0.4">
      <c r="B606">
        <v>604</v>
      </c>
      <c r="D606">
        <v>2024</v>
      </c>
      <c r="E606" t="s">
        <v>14</v>
      </c>
      <c r="F606">
        <v>13</v>
      </c>
      <c r="H606">
        <v>50</v>
      </c>
      <c r="J606">
        <v>269</v>
      </c>
      <c r="K606" t="s">
        <v>2297</v>
      </c>
      <c r="L606" s="15">
        <v>45463</v>
      </c>
      <c r="M606" t="s">
        <v>2162</v>
      </c>
      <c r="N606">
        <v>10202097836</v>
      </c>
      <c r="O606">
        <v>355.57</v>
      </c>
      <c r="P606" t="s">
        <v>2299</v>
      </c>
      <c r="Q606">
        <v>1</v>
      </c>
      <c r="R606" t="s">
        <v>184</v>
      </c>
      <c r="S606" t="s">
        <v>666</v>
      </c>
      <c r="T606" t="s">
        <v>2300</v>
      </c>
      <c r="U606" s="20" t="str">
        <f>VLOOKUP(S606,$Y:$Y,1,FALSE)</f>
        <v>80a8526c0e7a17ec36768ed77bef914ea51993b919f0ea7f35c65f8a692d846f</v>
      </c>
      <c r="X606" s="24">
        <v>605</v>
      </c>
      <c r="Y606" s="27" t="s">
        <v>667</v>
      </c>
      <c r="Z606" s="28" t="s">
        <v>184</v>
      </c>
    </row>
    <row r="607" spans="2:26" x14ac:dyDescent="0.4">
      <c r="B607">
        <v>605</v>
      </c>
      <c r="D607">
        <v>2024</v>
      </c>
      <c r="E607" t="s">
        <v>14</v>
      </c>
      <c r="F607">
        <v>13</v>
      </c>
      <c r="H607">
        <v>50</v>
      </c>
      <c r="J607">
        <v>269</v>
      </c>
      <c r="K607" t="s">
        <v>2297</v>
      </c>
      <c r="L607" s="15">
        <v>45486</v>
      </c>
      <c r="M607" t="s">
        <v>2162</v>
      </c>
      <c r="N607">
        <v>10204401342</v>
      </c>
      <c r="O607">
        <v>322.95999999999998</v>
      </c>
      <c r="P607" t="s">
        <v>2299</v>
      </c>
      <c r="Q607">
        <v>1</v>
      </c>
      <c r="R607" t="s">
        <v>184</v>
      </c>
      <c r="S607" t="s">
        <v>667</v>
      </c>
      <c r="T607" t="s">
        <v>2300</v>
      </c>
      <c r="U607" s="20" t="str">
        <f>VLOOKUP(S607,$Y:$Y,1,FALSE)</f>
        <v>49487813d7f7388489379744303e932cd5a8e457bb940feabd7e98b3d03c4152</v>
      </c>
      <c r="X607" s="24">
        <v>606</v>
      </c>
      <c r="Y607" s="27" t="s">
        <v>668</v>
      </c>
      <c r="Z607" s="28" t="s">
        <v>184</v>
      </c>
    </row>
    <row r="608" spans="2:26" x14ac:dyDescent="0.4">
      <c r="B608">
        <v>606</v>
      </c>
      <c r="D608">
        <v>2024</v>
      </c>
      <c r="E608" t="s">
        <v>14</v>
      </c>
      <c r="F608">
        <v>13</v>
      </c>
      <c r="H608">
        <v>50</v>
      </c>
      <c r="J608">
        <v>269</v>
      </c>
      <c r="K608" t="s">
        <v>2297</v>
      </c>
      <c r="L608" s="15">
        <v>45517</v>
      </c>
      <c r="M608" t="s">
        <v>2162</v>
      </c>
      <c r="N608">
        <v>10206591723</v>
      </c>
      <c r="O608">
        <v>294.06</v>
      </c>
      <c r="P608" t="s">
        <v>2299</v>
      </c>
      <c r="Q608">
        <v>1</v>
      </c>
      <c r="R608" t="s">
        <v>184</v>
      </c>
      <c r="S608" t="s">
        <v>668</v>
      </c>
      <c r="T608" t="s">
        <v>2300</v>
      </c>
      <c r="U608" s="20" t="str">
        <f>VLOOKUP(S608,$Y:$Y,1,FALSE)</f>
        <v>cc4296edb2144eafe4d76e8fb2d987339a456e064027f2d2a36bd5044560d2de</v>
      </c>
      <c r="X608" s="24">
        <v>607</v>
      </c>
      <c r="Y608" s="27" t="s">
        <v>669</v>
      </c>
      <c r="Z608" s="28" t="s">
        <v>184</v>
      </c>
    </row>
    <row r="609" spans="2:26" x14ac:dyDescent="0.4">
      <c r="B609">
        <v>607</v>
      </c>
      <c r="D609">
        <v>2024</v>
      </c>
      <c r="E609" t="s">
        <v>14</v>
      </c>
      <c r="F609">
        <v>13</v>
      </c>
      <c r="H609">
        <v>50</v>
      </c>
      <c r="J609">
        <v>269</v>
      </c>
      <c r="K609" t="s">
        <v>2297</v>
      </c>
      <c r="L609" s="15">
        <v>45548</v>
      </c>
      <c r="M609" t="s">
        <v>2162</v>
      </c>
      <c r="N609">
        <v>10208894525</v>
      </c>
      <c r="O609">
        <v>307.39999999999998</v>
      </c>
      <c r="P609" t="s">
        <v>2299</v>
      </c>
      <c r="Q609">
        <v>1</v>
      </c>
      <c r="R609" t="s">
        <v>184</v>
      </c>
      <c r="S609" t="s">
        <v>669</v>
      </c>
      <c r="T609" t="s">
        <v>2300</v>
      </c>
      <c r="U609" s="20" t="str">
        <f>VLOOKUP(S609,$Y:$Y,1,FALSE)</f>
        <v>0c1cdff9454c437450124e3b57019af2ff09e59815050bd2e7571bfb56aa9bb3</v>
      </c>
      <c r="X609" s="24">
        <v>608</v>
      </c>
      <c r="Y609" s="27" t="s">
        <v>670</v>
      </c>
      <c r="Z609" s="28" t="s">
        <v>184</v>
      </c>
    </row>
    <row r="610" spans="2:26" x14ac:dyDescent="0.4">
      <c r="B610">
        <v>608</v>
      </c>
      <c r="D610">
        <v>2024</v>
      </c>
      <c r="E610" t="s">
        <v>14</v>
      </c>
      <c r="F610">
        <v>13</v>
      </c>
      <c r="H610">
        <v>50</v>
      </c>
      <c r="J610">
        <v>269</v>
      </c>
      <c r="K610" t="s">
        <v>2297</v>
      </c>
      <c r="L610" s="15">
        <v>45578</v>
      </c>
      <c r="M610" t="s">
        <v>2162</v>
      </c>
      <c r="N610">
        <v>10211030147</v>
      </c>
      <c r="O610">
        <v>166.25</v>
      </c>
      <c r="P610" t="s">
        <v>2299</v>
      </c>
      <c r="Q610">
        <v>1</v>
      </c>
      <c r="R610" t="s">
        <v>184</v>
      </c>
      <c r="S610" t="s">
        <v>670</v>
      </c>
      <c r="T610" t="s">
        <v>2300</v>
      </c>
      <c r="U610" s="20" t="str">
        <f>VLOOKUP(S610,$Y:$Y,1,FALSE)</f>
        <v>b89e6f4380967283807798df72a75198fc9f7f98217fba4d1b741daa658e60ef</v>
      </c>
      <c r="X610" s="24">
        <v>609</v>
      </c>
      <c r="Y610" s="27" t="s">
        <v>671</v>
      </c>
      <c r="Z610" s="28" t="s">
        <v>184</v>
      </c>
    </row>
    <row r="611" spans="2:26" x14ac:dyDescent="0.4">
      <c r="B611">
        <v>609</v>
      </c>
      <c r="D611">
        <v>2024</v>
      </c>
      <c r="E611" t="s">
        <v>14</v>
      </c>
      <c r="F611">
        <v>13</v>
      </c>
      <c r="H611">
        <v>50</v>
      </c>
      <c r="J611">
        <v>269</v>
      </c>
      <c r="K611" t="s">
        <v>2297</v>
      </c>
      <c r="L611" s="15">
        <v>45618</v>
      </c>
      <c r="M611" t="s">
        <v>2162</v>
      </c>
      <c r="N611">
        <v>10213292508</v>
      </c>
      <c r="O611">
        <v>705.68</v>
      </c>
      <c r="P611" t="s">
        <v>2299</v>
      </c>
      <c r="Q611">
        <v>1</v>
      </c>
      <c r="R611" t="s">
        <v>184</v>
      </c>
      <c r="S611" t="s">
        <v>671</v>
      </c>
      <c r="T611" t="s">
        <v>2300</v>
      </c>
      <c r="U611" s="20" t="str">
        <f>VLOOKUP(S611,$Y:$Y,1,FALSE)</f>
        <v>59ba95c2f5fcbf854d8f912142e29bb2d47eca399085daa90a23e87ff1694eaf</v>
      </c>
      <c r="X611" s="24">
        <v>610</v>
      </c>
      <c r="Y611" s="27" t="s">
        <v>672</v>
      </c>
      <c r="Z611" s="28" t="s">
        <v>184</v>
      </c>
    </row>
    <row r="612" spans="2:26" x14ac:dyDescent="0.4">
      <c r="B612">
        <v>610</v>
      </c>
      <c r="D612">
        <v>2024</v>
      </c>
      <c r="E612" t="s">
        <v>14</v>
      </c>
      <c r="F612">
        <v>13</v>
      </c>
      <c r="H612">
        <v>50</v>
      </c>
      <c r="J612">
        <v>269</v>
      </c>
      <c r="K612" t="s">
        <v>2297</v>
      </c>
      <c r="L612" s="15">
        <v>45639</v>
      </c>
      <c r="M612" t="s">
        <v>2162</v>
      </c>
      <c r="N612">
        <v>10215557671</v>
      </c>
      <c r="O612">
        <v>846.52</v>
      </c>
      <c r="P612" t="s">
        <v>2299</v>
      </c>
      <c r="Q612">
        <v>1</v>
      </c>
      <c r="R612" t="s">
        <v>184</v>
      </c>
      <c r="S612" t="s">
        <v>672</v>
      </c>
      <c r="T612" t="s">
        <v>2300</v>
      </c>
      <c r="U612" s="20" t="str">
        <f>VLOOKUP(S612,$Y:$Y,1,FALSE)</f>
        <v>09410c409ea34dbe32bba28c3d0293bdfb4e74e68c17786f850836a093b84978</v>
      </c>
      <c r="X612" s="24">
        <v>611</v>
      </c>
      <c r="Y612" s="27" t="s">
        <v>673</v>
      </c>
      <c r="Z612" s="28" t="s">
        <v>80</v>
      </c>
    </row>
    <row r="613" spans="2:26" x14ac:dyDescent="0.4">
      <c r="B613">
        <v>611</v>
      </c>
      <c r="D613">
        <v>2024</v>
      </c>
      <c r="E613" t="s">
        <v>14</v>
      </c>
      <c r="F613">
        <v>13</v>
      </c>
      <c r="H613">
        <v>50</v>
      </c>
      <c r="J613">
        <v>286</v>
      </c>
      <c r="K613" t="s">
        <v>2721</v>
      </c>
      <c r="L613" s="15">
        <v>45657</v>
      </c>
      <c r="M613" t="s">
        <v>2722</v>
      </c>
      <c r="N613">
        <v>15469</v>
      </c>
      <c r="O613">
        <v>1636.83</v>
      </c>
      <c r="Q613">
        <v>1</v>
      </c>
      <c r="R613" t="s">
        <v>80</v>
      </c>
      <c r="S613" t="s">
        <v>673</v>
      </c>
      <c r="T613" t="s">
        <v>2300</v>
      </c>
      <c r="U613" s="20" t="str">
        <f>VLOOKUP(S613,$Y:$Y,1,FALSE)</f>
        <v>6b24d5a42ffef928d4198b748e53cddeff204806ece1c085907db922af94586b</v>
      </c>
      <c r="X613" s="24">
        <v>612</v>
      </c>
      <c r="Y613" s="27" t="s">
        <v>674</v>
      </c>
      <c r="Z613" s="28" t="s">
        <v>184</v>
      </c>
    </row>
    <row r="614" spans="2:26" x14ac:dyDescent="0.4">
      <c r="B614">
        <v>612</v>
      </c>
      <c r="D614">
        <v>2024</v>
      </c>
      <c r="E614" t="s">
        <v>14</v>
      </c>
      <c r="F614">
        <v>14</v>
      </c>
      <c r="H614">
        <v>50</v>
      </c>
      <c r="J614">
        <v>269</v>
      </c>
      <c r="K614" t="s">
        <v>2297</v>
      </c>
      <c r="L614" s="15">
        <v>45292</v>
      </c>
      <c r="M614" t="s">
        <v>2162</v>
      </c>
      <c r="N614">
        <v>101</v>
      </c>
      <c r="O614">
        <v>626.09</v>
      </c>
      <c r="P614" t="s">
        <v>2299</v>
      </c>
      <c r="Q614">
        <v>1</v>
      </c>
      <c r="R614" t="s">
        <v>184</v>
      </c>
      <c r="S614" t="s">
        <v>674</v>
      </c>
      <c r="T614" t="s">
        <v>2302</v>
      </c>
      <c r="U614" s="20" t="str">
        <f>VLOOKUP(S614,$Y:$Y,1,FALSE)</f>
        <v>49bcc1181af702fa10c13f508f631b86817bc9c1793a55e98ac7f8182749c040</v>
      </c>
      <c r="X614" s="24">
        <v>613</v>
      </c>
      <c r="Y614" s="27" t="s">
        <v>675</v>
      </c>
      <c r="Z614" s="28" t="s">
        <v>184</v>
      </c>
    </row>
    <row r="615" spans="2:26" x14ac:dyDescent="0.4">
      <c r="B615">
        <v>613</v>
      </c>
      <c r="D615">
        <v>2024</v>
      </c>
      <c r="E615" t="s">
        <v>14</v>
      </c>
      <c r="F615">
        <v>14</v>
      </c>
      <c r="H615">
        <v>50</v>
      </c>
      <c r="J615">
        <v>269</v>
      </c>
      <c r="K615" t="s">
        <v>2297</v>
      </c>
      <c r="L615" s="15">
        <v>45309</v>
      </c>
      <c r="M615" t="s">
        <v>2162</v>
      </c>
      <c r="N615">
        <v>10190970409</v>
      </c>
      <c r="O615">
        <v>1060.24</v>
      </c>
      <c r="P615" t="s">
        <v>2299</v>
      </c>
      <c r="Q615">
        <v>1</v>
      </c>
      <c r="R615" t="s">
        <v>184</v>
      </c>
      <c r="S615" t="s">
        <v>675</v>
      </c>
      <c r="T615" t="s">
        <v>2302</v>
      </c>
      <c r="U615" s="20" t="str">
        <f>VLOOKUP(S615,$Y:$Y,1,FALSE)</f>
        <v>ad35c78ce59ff12047137fd0cc18016d993efedab96c7bb8dca3cc901ff23717</v>
      </c>
      <c r="X615" s="24">
        <v>614</v>
      </c>
      <c r="Y615" s="27" t="s">
        <v>676</v>
      </c>
      <c r="Z615" s="28" t="s">
        <v>184</v>
      </c>
    </row>
    <row r="616" spans="2:26" x14ac:dyDescent="0.4">
      <c r="B616">
        <v>614</v>
      </c>
      <c r="D616">
        <v>2024</v>
      </c>
      <c r="E616" t="s">
        <v>14</v>
      </c>
      <c r="F616">
        <v>14</v>
      </c>
      <c r="H616">
        <v>50</v>
      </c>
      <c r="J616">
        <v>269</v>
      </c>
      <c r="K616" t="s">
        <v>2297</v>
      </c>
      <c r="L616" s="15">
        <v>45337</v>
      </c>
      <c r="M616" t="s">
        <v>2162</v>
      </c>
      <c r="N616">
        <v>10193088412</v>
      </c>
      <c r="O616">
        <v>93.04</v>
      </c>
      <c r="P616" t="s">
        <v>2299</v>
      </c>
      <c r="Q616">
        <v>1</v>
      </c>
      <c r="R616" t="s">
        <v>184</v>
      </c>
      <c r="S616" t="s">
        <v>676</v>
      </c>
      <c r="T616" t="s">
        <v>2302</v>
      </c>
      <c r="U616" s="20" t="str">
        <f>VLOOKUP(S616,$Y:$Y,1,FALSE)</f>
        <v>1fbe54bd65039eeee4f07779155d31e4f71b39ad3d4dd38356bd816559c6944c</v>
      </c>
      <c r="X616" s="24">
        <v>615</v>
      </c>
      <c r="Y616" s="27" t="s">
        <v>677</v>
      </c>
      <c r="Z616" s="28" t="s">
        <v>184</v>
      </c>
    </row>
    <row r="617" spans="2:26" x14ac:dyDescent="0.4">
      <c r="B617">
        <v>615</v>
      </c>
      <c r="D617">
        <v>2024</v>
      </c>
      <c r="E617" t="s">
        <v>14</v>
      </c>
      <c r="F617">
        <v>14</v>
      </c>
      <c r="H617">
        <v>50</v>
      </c>
      <c r="J617">
        <v>269</v>
      </c>
      <c r="K617" t="s">
        <v>2297</v>
      </c>
      <c r="L617" s="15">
        <v>45371</v>
      </c>
      <c r="M617" t="s">
        <v>2162</v>
      </c>
      <c r="N617">
        <v>10195655995</v>
      </c>
      <c r="O617">
        <v>760.35</v>
      </c>
      <c r="P617" t="s">
        <v>2299</v>
      </c>
      <c r="Q617">
        <v>1</v>
      </c>
      <c r="R617" t="s">
        <v>184</v>
      </c>
      <c r="S617" t="s">
        <v>677</v>
      </c>
      <c r="T617" t="s">
        <v>2302</v>
      </c>
      <c r="U617" s="20" t="str">
        <f>VLOOKUP(S617,$Y:$Y,1,FALSE)</f>
        <v>50cdd37f4d35d00165ab02363fb60d3b7f6ab0d6a69ec02da539a61dd197b220</v>
      </c>
      <c r="X617" s="24">
        <v>616</v>
      </c>
      <c r="Y617" s="27" t="s">
        <v>678</v>
      </c>
      <c r="Z617" s="28" t="s">
        <v>184</v>
      </c>
    </row>
    <row r="618" spans="2:26" x14ac:dyDescent="0.4">
      <c r="B618">
        <v>616</v>
      </c>
      <c r="D618">
        <v>2024</v>
      </c>
      <c r="E618" t="s">
        <v>14</v>
      </c>
      <c r="F618">
        <v>14</v>
      </c>
      <c r="H618">
        <v>50</v>
      </c>
      <c r="J618">
        <v>269</v>
      </c>
      <c r="K618" t="s">
        <v>2297</v>
      </c>
      <c r="L618" s="15">
        <v>45399</v>
      </c>
      <c r="M618" t="s">
        <v>2162</v>
      </c>
      <c r="N618">
        <v>10197449917</v>
      </c>
      <c r="O618">
        <v>640.54999999999995</v>
      </c>
      <c r="P618" t="s">
        <v>2299</v>
      </c>
      <c r="Q618">
        <v>1</v>
      </c>
      <c r="R618" t="s">
        <v>184</v>
      </c>
      <c r="S618" t="s">
        <v>678</v>
      </c>
      <c r="T618" t="s">
        <v>2302</v>
      </c>
      <c r="U618" s="20" t="str">
        <f>VLOOKUP(S618,$Y:$Y,1,FALSE)</f>
        <v>709b7b9c0e76b40d2a6b6755a59075fbf01c304fbb69acaae976328d14508097</v>
      </c>
      <c r="X618" s="24">
        <v>617</v>
      </c>
      <c r="Y618" s="27" t="s">
        <v>679</v>
      </c>
      <c r="Z618" s="28" t="s">
        <v>184</v>
      </c>
    </row>
    <row r="619" spans="2:26" x14ac:dyDescent="0.4">
      <c r="B619">
        <v>617</v>
      </c>
      <c r="D619">
        <v>2024</v>
      </c>
      <c r="E619" t="s">
        <v>14</v>
      </c>
      <c r="F619">
        <v>14</v>
      </c>
      <c r="H619">
        <v>50</v>
      </c>
      <c r="J619">
        <v>269</v>
      </c>
      <c r="K619" t="s">
        <v>2297</v>
      </c>
      <c r="L619" s="15">
        <v>45450</v>
      </c>
      <c r="M619" t="s">
        <v>2162</v>
      </c>
      <c r="N619">
        <v>10199936718</v>
      </c>
      <c r="O619">
        <v>297.69</v>
      </c>
      <c r="P619" t="s">
        <v>2299</v>
      </c>
      <c r="Q619">
        <v>1</v>
      </c>
      <c r="R619" t="s">
        <v>184</v>
      </c>
      <c r="S619" t="s">
        <v>679</v>
      </c>
      <c r="T619" t="s">
        <v>2302</v>
      </c>
      <c r="U619" s="20" t="str">
        <f>VLOOKUP(S619,$Y:$Y,1,FALSE)</f>
        <v>396869b79be4b5bdf8082d390c4e8283b2102f1b29b602677600f18acc398de2</v>
      </c>
      <c r="X619" s="24">
        <v>618</v>
      </c>
      <c r="Y619" s="27" t="s">
        <v>680</v>
      </c>
      <c r="Z619" s="28" t="s">
        <v>184</v>
      </c>
    </row>
    <row r="620" spans="2:26" x14ac:dyDescent="0.4">
      <c r="B620">
        <v>618</v>
      </c>
      <c r="D620">
        <v>2024</v>
      </c>
      <c r="E620" t="s">
        <v>14</v>
      </c>
      <c r="F620">
        <v>14</v>
      </c>
      <c r="H620">
        <v>50</v>
      </c>
      <c r="J620">
        <v>269</v>
      </c>
      <c r="K620" t="s">
        <v>2297</v>
      </c>
      <c r="L620" s="15">
        <v>45463</v>
      </c>
      <c r="M620" t="s">
        <v>2162</v>
      </c>
      <c r="N620">
        <v>10202096846</v>
      </c>
      <c r="O620">
        <v>284.41000000000003</v>
      </c>
      <c r="P620" t="s">
        <v>2299</v>
      </c>
      <c r="Q620">
        <v>1</v>
      </c>
      <c r="R620" t="s">
        <v>184</v>
      </c>
      <c r="S620" t="s">
        <v>680</v>
      </c>
      <c r="T620" t="s">
        <v>2302</v>
      </c>
      <c r="U620" s="20" t="str">
        <f>VLOOKUP(S620,$Y:$Y,1,FALSE)</f>
        <v>dca65b73604d7bb9b3a12defcc75082b51b2dbb32308fc9ce7e1a8ee21ff017f</v>
      </c>
      <c r="X620" s="24">
        <v>619</v>
      </c>
      <c r="Y620" s="27" t="s">
        <v>681</v>
      </c>
      <c r="Z620" s="28" t="s">
        <v>184</v>
      </c>
    </row>
    <row r="621" spans="2:26" x14ac:dyDescent="0.4">
      <c r="B621">
        <v>619</v>
      </c>
      <c r="D621">
        <v>2024</v>
      </c>
      <c r="E621" t="s">
        <v>14</v>
      </c>
      <c r="F621">
        <v>14</v>
      </c>
      <c r="H621">
        <v>50</v>
      </c>
      <c r="J621">
        <v>269</v>
      </c>
      <c r="K621" t="s">
        <v>2297</v>
      </c>
      <c r="L621" s="15">
        <v>45486</v>
      </c>
      <c r="M621" t="s">
        <v>2162</v>
      </c>
      <c r="N621">
        <v>10204399179</v>
      </c>
      <c r="O621">
        <v>158.88999999999999</v>
      </c>
      <c r="P621" t="s">
        <v>2299</v>
      </c>
      <c r="Q621">
        <v>1</v>
      </c>
      <c r="R621" t="s">
        <v>184</v>
      </c>
      <c r="S621" t="s">
        <v>681</v>
      </c>
      <c r="T621" t="s">
        <v>2302</v>
      </c>
      <c r="U621" s="20" t="str">
        <f>VLOOKUP(S621,$Y:$Y,1,FALSE)</f>
        <v>3e89a84a6dd1c25bbad550f24cac108e4c67c8dfa68d2427350faa48cad93c03</v>
      </c>
      <c r="X621" s="24">
        <v>620</v>
      </c>
      <c r="Y621" s="27" t="s">
        <v>682</v>
      </c>
      <c r="Z621" s="28" t="s">
        <v>184</v>
      </c>
    </row>
    <row r="622" spans="2:26" x14ac:dyDescent="0.4">
      <c r="B622">
        <v>620</v>
      </c>
      <c r="D622">
        <v>2024</v>
      </c>
      <c r="E622" t="s">
        <v>14</v>
      </c>
      <c r="F622">
        <v>14</v>
      </c>
      <c r="H622">
        <v>50</v>
      </c>
      <c r="J622">
        <v>269</v>
      </c>
      <c r="K622" t="s">
        <v>2297</v>
      </c>
      <c r="L622" s="15">
        <v>45504</v>
      </c>
      <c r="M622" t="s">
        <v>2162</v>
      </c>
      <c r="N622">
        <v>10203605094</v>
      </c>
      <c r="O622">
        <v>-484.66</v>
      </c>
      <c r="P622" t="s">
        <v>2299</v>
      </c>
      <c r="Q622">
        <v>1</v>
      </c>
      <c r="R622" t="s">
        <v>184</v>
      </c>
      <c r="S622" t="s">
        <v>682</v>
      </c>
      <c r="T622" t="s">
        <v>2302</v>
      </c>
      <c r="U622" s="20" t="str">
        <f>VLOOKUP(S622,$Y:$Y,1,FALSE)</f>
        <v>8188cd7cf3e13567024cfe975183e0e9f28de1827da4f1b06d196e374c4d56f3</v>
      </c>
      <c r="X622" s="24">
        <v>621</v>
      </c>
      <c r="Y622" s="27" t="s">
        <v>683</v>
      </c>
      <c r="Z622" s="28" t="s">
        <v>184</v>
      </c>
    </row>
    <row r="623" spans="2:26" x14ac:dyDescent="0.4">
      <c r="B623">
        <v>621</v>
      </c>
      <c r="D623">
        <v>2024</v>
      </c>
      <c r="E623" t="s">
        <v>14</v>
      </c>
      <c r="F623">
        <v>14</v>
      </c>
      <c r="H623">
        <v>50</v>
      </c>
      <c r="J623">
        <v>269</v>
      </c>
      <c r="K623" t="s">
        <v>2297</v>
      </c>
      <c r="L623" s="15">
        <v>45517</v>
      </c>
      <c r="M623" t="s">
        <v>2162</v>
      </c>
      <c r="N623">
        <v>10206584898</v>
      </c>
      <c r="O623">
        <v>243.38</v>
      </c>
      <c r="P623" t="s">
        <v>2299</v>
      </c>
      <c r="Q623">
        <v>1</v>
      </c>
      <c r="R623" t="s">
        <v>184</v>
      </c>
      <c r="S623" t="s">
        <v>683</v>
      </c>
      <c r="T623" t="s">
        <v>2302</v>
      </c>
      <c r="U623" s="20" t="str">
        <f>VLOOKUP(S623,$Y:$Y,1,FALSE)</f>
        <v>f57f1c1193775b31ab9b1cc51bedefe4f0c7486ed8992d548c1243aac9e1a264</v>
      </c>
      <c r="X623" s="24">
        <v>622</v>
      </c>
      <c r="Y623" s="29" t="s">
        <v>684</v>
      </c>
      <c r="Z623" s="28" t="s">
        <v>184</v>
      </c>
    </row>
    <row r="624" spans="2:26" x14ac:dyDescent="0.4">
      <c r="B624">
        <v>622</v>
      </c>
      <c r="D624">
        <v>2024</v>
      </c>
      <c r="E624" t="s">
        <v>14</v>
      </c>
      <c r="F624">
        <v>14</v>
      </c>
      <c r="H624">
        <v>50</v>
      </c>
      <c r="J624">
        <v>269</v>
      </c>
      <c r="K624" t="s">
        <v>2297</v>
      </c>
      <c r="L624" s="15">
        <v>45518</v>
      </c>
      <c r="M624" t="s">
        <v>2162</v>
      </c>
      <c r="N624">
        <v>10206700906</v>
      </c>
      <c r="O624">
        <v>-348.11</v>
      </c>
      <c r="P624" t="s">
        <v>2299</v>
      </c>
      <c r="Q624">
        <v>1</v>
      </c>
      <c r="R624" t="s">
        <v>184</v>
      </c>
      <c r="S624" s="12" t="s">
        <v>684</v>
      </c>
      <c r="T624" t="s">
        <v>2302</v>
      </c>
      <c r="U624" s="20" t="str">
        <f>VLOOKUP(S624,$Y:$Y,1,FALSE)</f>
        <v>1e423eb8e2af85dd4f002bc9d58e4412d57ee71844ad54c373c21107fd6bc425</v>
      </c>
      <c r="X624" s="24">
        <v>623</v>
      </c>
      <c r="Y624" s="27" t="s">
        <v>685</v>
      </c>
      <c r="Z624" s="28" t="s">
        <v>184</v>
      </c>
    </row>
    <row r="625" spans="2:26" x14ac:dyDescent="0.4">
      <c r="B625">
        <v>623</v>
      </c>
      <c r="D625">
        <v>2024</v>
      </c>
      <c r="E625" t="s">
        <v>14</v>
      </c>
      <c r="F625">
        <v>14</v>
      </c>
      <c r="H625">
        <v>50</v>
      </c>
      <c r="J625">
        <v>269</v>
      </c>
      <c r="K625" t="s">
        <v>2297</v>
      </c>
      <c r="L625" s="15">
        <v>45548</v>
      </c>
      <c r="M625" t="s">
        <v>2162</v>
      </c>
      <c r="N625">
        <v>10208892414</v>
      </c>
      <c r="O625">
        <v>241.75</v>
      </c>
      <c r="P625" t="s">
        <v>2299</v>
      </c>
      <c r="Q625">
        <v>1</v>
      </c>
      <c r="R625" t="s">
        <v>184</v>
      </c>
      <c r="S625" t="s">
        <v>685</v>
      </c>
      <c r="T625" t="s">
        <v>2302</v>
      </c>
      <c r="U625" s="20" t="str">
        <f>VLOOKUP(S625,$Y:$Y,1,FALSE)</f>
        <v>987fd4994d599620e99b79e511f488f100efd551a679e2626f7c7e9ea634eaf9</v>
      </c>
      <c r="X625" s="24">
        <v>624</v>
      </c>
      <c r="Y625" s="27" t="s">
        <v>686</v>
      </c>
      <c r="Z625" s="28" t="s">
        <v>184</v>
      </c>
    </row>
    <row r="626" spans="2:26" x14ac:dyDescent="0.4">
      <c r="B626">
        <v>624</v>
      </c>
      <c r="D626">
        <v>2024</v>
      </c>
      <c r="E626" t="s">
        <v>14</v>
      </c>
      <c r="F626">
        <v>14</v>
      </c>
      <c r="H626">
        <v>50</v>
      </c>
      <c r="J626">
        <v>269</v>
      </c>
      <c r="K626" t="s">
        <v>2297</v>
      </c>
      <c r="L626" s="15">
        <v>45610</v>
      </c>
      <c r="M626" t="s">
        <v>2162</v>
      </c>
      <c r="N626">
        <v>10211028179</v>
      </c>
      <c r="O626">
        <v>151.38999999999999</v>
      </c>
      <c r="P626" t="s">
        <v>2299</v>
      </c>
      <c r="Q626">
        <v>1</v>
      </c>
      <c r="R626" t="s">
        <v>184</v>
      </c>
      <c r="S626" t="s">
        <v>686</v>
      </c>
      <c r="T626" t="s">
        <v>2302</v>
      </c>
      <c r="U626" s="20" t="str">
        <f>VLOOKUP(S626,$Y:$Y,1,FALSE)</f>
        <v>b85793d6e8452c75aff23c885e45d2d9ce2d3e95db291b60634e1c4d55e3f916</v>
      </c>
      <c r="X626" s="24">
        <v>625</v>
      </c>
      <c r="Y626" s="27" t="s">
        <v>687</v>
      </c>
      <c r="Z626" s="28" t="s">
        <v>184</v>
      </c>
    </row>
    <row r="627" spans="2:26" x14ac:dyDescent="0.4">
      <c r="B627">
        <v>625</v>
      </c>
      <c r="D627">
        <v>2024</v>
      </c>
      <c r="E627" t="s">
        <v>14</v>
      </c>
      <c r="F627">
        <v>14</v>
      </c>
      <c r="H627">
        <v>50</v>
      </c>
      <c r="J627">
        <v>269</v>
      </c>
      <c r="K627" t="s">
        <v>2297</v>
      </c>
      <c r="L627" s="15">
        <v>45624</v>
      </c>
      <c r="M627" t="s">
        <v>2162</v>
      </c>
      <c r="N627">
        <v>10213803728</v>
      </c>
      <c r="O627">
        <v>593.88</v>
      </c>
      <c r="P627" t="s">
        <v>2299</v>
      </c>
      <c r="Q627">
        <v>1</v>
      </c>
      <c r="R627" t="s">
        <v>184</v>
      </c>
      <c r="S627" t="s">
        <v>687</v>
      </c>
      <c r="T627" t="s">
        <v>2302</v>
      </c>
      <c r="U627" s="20" t="str">
        <f>VLOOKUP(S627,$Y:$Y,1,FALSE)</f>
        <v>c423809b490ddfa176086335a1db082d3c6a0a2a1d549fe65ebfa7e56a553f21</v>
      </c>
      <c r="X627" s="24">
        <v>626</v>
      </c>
      <c r="Y627" s="27" t="s">
        <v>688</v>
      </c>
      <c r="Z627" s="28" t="s">
        <v>184</v>
      </c>
    </row>
    <row r="628" spans="2:26" x14ac:dyDescent="0.4">
      <c r="B628">
        <v>626</v>
      </c>
      <c r="D628">
        <v>2024</v>
      </c>
      <c r="E628" t="s">
        <v>14</v>
      </c>
      <c r="F628">
        <v>14</v>
      </c>
      <c r="H628">
        <v>50</v>
      </c>
      <c r="J628">
        <v>269</v>
      </c>
      <c r="K628" t="s">
        <v>2297</v>
      </c>
      <c r="L628" s="15">
        <v>45639</v>
      </c>
      <c r="M628" t="s">
        <v>2162</v>
      </c>
      <c r="N628">
        <v>10215566047</v>
      </c>
      <c r="O628">
        <v>578.33000000000004</v>
      </c>
      <c r="P628" t="s">
        <v>2299</v>
      </c>
      <c r="Q628">
        <v>1</v>
      </c>
      <c r="R628" t="s">
        <v>184</v>
      </c>
      <c r="S628" t="s">
        <v>688</v>
      </c>
      <c r="T628" t="s">
        <v>2302</v>
      </c>
      <c r="U628" s="20" t="str">
        <f>VLOOKUP(S628,$Y:$Y,1,FALSE)</f>
        <v>05ce31ad51cdfe801df160a6c3c7a273fd51d209f7dde425918276c458360b3e</v>
      </c>
      <c r="X628" s="24">
        <v>627</v>
      </c>
      <c r="Y628" s="27" t="s">
        <v>689</v>
      </c>
      <c r="Z628" s="28" t="s">
        <v>80</v>
      </c>
    </row>
    <row r="629" spans="2:26" x14ac:dyDescent="0.4">
      <c r="B629">
        <v>627</v>
      </c>
      <c r="D629">
        <v>2024</v>
      </c>
      <c r="E629" t="s">
        <v>14</v>
      </c>
      <c r="F629">
        <v>14</v>
      </c>
      <c r="H629">
        <v>50</v>
      </c>
      <c r="J629">
        <v>286</v>
      </c>
      <c r="K629" t="s">
        <v>2721</v>
      </c>
      <c r="L629" s="15">
        <v>45657</v>
      </c>
      <c r="M629" t="s">
        <v>2723</v>
      </c>
      <c r="N629">
        <v>15469</v>
      </c>
      <c r="O629">
        <v>1622.64</v>
      </c>
      <c r="Q629">
        <v>1</v>
      </c>
      <c r="R629" t="s">
        <v>80</v>
      </c>
      <c r="S629" t="s">
        <v>689</v>
      </c>
      <c r="T629" t="s">
        <v>2302</v>
      </c>
      <c r="U629" s="20" t="str">
        <f>VLOOKUP(S629,$Y:$Y,1,FALSE)</f>
        <v>d415f4e3d017b3daf92b84fc7000ad1ecf2815de1cfe7ba6687a6ba2e44f5377</v>
      </c>
      <c r="X629" s="24">
        <v>628</v>
      </c>
      <c r="Y629" s="27" t="s">
        <v>690</v>
      </c>
      <c r="Z629" s="28" t="s">
        <v>184</v>
      </c>
    </row>
    <row r="630" spans="2:26" x14ac:dyDescent="0.4">
      <c r="B630">
        <v>628</v>
      </c>
      <c r="D630">
        <v>2024</v>
      </c>
      <c r="E630" t="s">
        <v>14</v>
      </c>
      <c r="F630">
        <v>15</v>
      </c>
      <c r="H630">
        <v>50</v>
      </c>
      <c r="J630">
        <v>269</v>
      </c>
      <c r="K630" t="s">
        <v>2297</v>
      </c>
      <c r="L630" s="15">
        <v>45292</v>
      </c>
      <c r="M630" t="s">
        <v>2162</v>
      </c>
      <c r="N630">
        <v>101</v>
      </c>
      <c r="O630">
        <v>626.09</v>
      </c>
      <c r="P630" t="s">
        <v>2299</v>
      </c>
      <c r="Q630">
        <v>1</v>
      </c>
      <c r="R630" t="s">
        <v>184</v>
      </c>
      <c r="S630" t="s">
        <v>690</v>
      </c>
      <c r="T630" t="s">
        <v>2304</v>
      </c>
      <c r="U630" s="20" t="str">
        <f>VLOOKUP(S630,$Y:$Y,1,FALSE)</f>
        <v>388bd6b4a4d9c9932e804fb66f4780cf30ee7d095f495446952ede8c1a4f05a2</v>
      </c>
      <c r="X630" s="24">
        <v>629</v>
      </c>
      <c r="Y630" s="27" t="s">
        <v>691</v>
      </c>
      <c r="Z630" s="28" t="s">
        <v>184</v>
      </c>
    </row>
    <row r="631" spans="2:26" x14ac:dyDescent="0.4">
      <c r="B631">
        <v>629</v>
      </c>
      <c r="D631">
        <v>2024</v>
      </c>
      <c r="E631" t="s">
        <v>14</v>
      </c>
      <c r="F631">
        <v>15</v>
      </c>
      <c r="H631">
        <v>50</v>
      </c>
      <c r="J631">
        <v>269</v>
      </c>
      <c r="K631" t="s">
        <v>2297</v>
      </c>
      <c r="L631" s="15">
        <v>45309</v>
      </c>
      <c r="M631" t="s">
        <v>2162</v>
      </c>
      <c r="N631">
        <v>10190970409</v>
      </c>
      <c r="O631">
        <v>1060.24</v>
      </c>
      <c r="P631" t="s">
        <v>2299</v>
      </c>
      <c r="Q631">
        <v>1</v>
      </c>
      <c r="R631" t="s">
        <v>184</v>
      </c>
      <c r="S631" t="s">
        <v>691</v>
      </c>
      <c r="T631" t="s">
        <v>2304</v>
      </c>
      <c r="U631" s="20" t="str">
        <f>VLOOKUP(S631,$Y:$Y,1,FALSE)</f>
        <v>0b34a58a01f3c8cf2dd6dc9aa1ba07a4b3341706c3a58fc74d1c2ca824e035ea</v>
      </c>
      <c r="X631" s="24">
        <v>630</v>
      </c>
      <c r="Y631" s="27" t="s">
        <v>692</v>
      </c>
      <c r="Z631" s="28" t="s">
        <v>184</v>
      </c>
    </row>
    <row r="632" spans="2:26" x14ac:dyDescent="0.4">
      <c r="B632">
        <v>630</v>
      </c>
      <c r="D632">
        <v>2024</v>
      </c>
      <c r="E632" t="s">
        <v>14</v>
      </c>
      <c r="F632">
        <v>15</v>
      </c>
      <c r="H632">
        <v>50</v>
      </c>
      <c r="J632">
        <v>269</v>
      </c>
      <c r="K632" t="s">
        <v>2297</v>
      </c>
      <c r="L632" s="15">
        <v>45337</v>
      </c>
      <c r="M632" t="s">
        <v>2162</v>
      </c>
      <c r="N632">
        <v>10193088412</v>
      </c>
      <c r="O632">
        <v>93.04</v>
      </c>
      <c r="P632" t="s">
        <v>2299</v>
      </c>
      <c r="Q632">
        <v>1</v>
      </c>
      <c r="R632" t="s">
        <v>184</v>
      </c>
      <c r="S632" t="s">
        <v>692</v>
      </c>
      <c r="T632" t="s">
        <v>2304</v>
      </c>
      <c r="U632" s="20" t="str">
        <f>VLOOKUP(S632,$Y:$Y,1,FALSE)</f>
        <v>f4815c0f351420551de03e0622a0b621af2bb58c8ff71134addb18959fbb0f2b</v>
      </c>
      <c r="X632" s="24">
        <v>631</v>
      </c>
      <c r="Y632" s="27" t="s">
        <v>693</v>
      </c>
      <c r="Z632" s="28" t="s">
        <v>184</v>
      </c>
    </row>
    <row r="633" spans="2:26" x14ac:dyDescent="0.4">
      <c r="B633">
        <v>631</v>
      </c>
      <c r="D633">
        <v>2024</v>
      </c>
      <c r="E633" t="s">
        <v>14</v>
      </c>
      <c r="F633">
        <v>15</v>
      </c>
      <c r="H633">
        <v>50</v>
      </c>
      <c r="J633">
        <v>269</v>
      </c>
      <c r="K633" t="s">
        <v>2297</v>
      </c>
      <c r="L633" s="15">
        <v>45371</v>
      </c>
      <c r="M633" t="s">
        <v>2162</v>
      </c>
      <c r="N633">
        <v>10195655995</v>
      </c>
      <c r="O633">
        <v>760.34</v>
      </c>
      <c r="P633" t="s">
        <v>2299</v>
      </c>
      <c r="Q633">
        <v>1</v>
      </c>
      <c r="R633" t="s">
        <v>184</v>
      </c>
      <c r="S633" t="s">
        <v>693</v>
      </c>
      <c r="T633" t="s">
        <v>2304</v>
      </c>
      <c r="U633" s="20" t="str">
        <f>VLOOKUP(S633,$Y:$Y,1,FALSE)</f>
        <v>2f4f6862635c18fef4ac1b815d04da67c8814e7f7763783893d6dea9e5e0e047</v>
      </c>
      <c r="X633" s="24">
        <v>632</v>
      </c>
      <c r="Y633" s="27" t="s">
        <v>694</v>
      </c>
      <c r="Z633" s="28" t="s">
        <v>184</v>
      </c>
    </row>
    <row r="634" spans="2:26" x14ac:dyDescent="0.4">
      <c r="B634">
        <v>632</v>
      </c>
      <c r="D634">
        <v>2024</v>
      </c>
      <c r="E634" t="s">
        <v>14</v>
      </c>
      <c r="F634">
        <v>15</v>
      </c>
      <c r="H634">
        <v>50</v>
      </c>
      <c r="J634">
        <v>269</v>
      </c>
      <c r="K634" t="s">
        <v>2297</v>
      </c>
      <c r="L634" s="15">
        <v>45399</v>
      </c>
      <c r="M634" t="s">
        <v>2162</v>
      </c>
      <c r="N634">
        <v>10197449917</v>
      </c>
      <c r="O634">
        <v>640.54999999999995</v>
      </c>
      <c r="P634" t="s">
        <v>2299</v>
      </c>
      <c r="Q634">
        <v>1</v>
      </c>
      <c r="R634" t="s">
        <v>184</v>
      </c>
      <c r="S634" t="s">
        <v>694</v>
      </c>
      <c r="T634" t="s">
        <v>2304</v>
      </c>
      <c r="U634" s="20" t="str">
        <f>VLOOKUP(S634,$Y:$Y,1,FALSE)</f>
        <v>741ac606b7895812bbd4d09f19aada3d859a6a2ffb4c51a1b305b0af48d8d04f</v>
      </c>
      <c r="X634" s="24">
        <v>633</v>
      </c>
      <c r="Y634" s="27" t="s">
        <v>695</v>
      </c>
      <c r="Z634" s="28" t="s">
        <v>184</v>
      </c>
    </row>
    <row r="635" spans="2:26" x14ac:dyDescent="0.4">
      <c r="B635">
        <v>633</v>
      </c>
      <c r="D635">
        <v>2024</v>
      </c>
      <c r="E635" t="s">
        <v>14</v>
      </c>
      <c r="F635">
        <v>15</v>
      </c>
      <c r="H635">
        <v>50</v>
      </c>
      <c r="J635">
        <v>269</v>
      </c>
      <c r="K635" t="s">
        <v>2297</v>
      </c>
      <c r="L635" s="15">
        <v>45450</v>
      </c>
      <c r="M635" t="s">
        <v>2162</v>
      </c>
      <c r="N635">
        <v>10199936718</v>
      </c>
      <c r="O635">
        <v>297.7</v>
      </c>
      <c r="P635" t="s">
        <v>2299</v>
      </c>
      <c r="Q635">
        <v>1</v>
      </c>
      <c r="R635" t="s">
        <v>184</v>
      </c>
      <c r="S635" t="s">
        <v>695</v>
      </c>
      <c r="T635" t="s">
        <v>2304</v>
      </c>
      <c r="U635" s="20" t="str">
        <f>VLOOKUP(S635,$Y:$Y,1,FALSE)</f>
        <v>bc5ea4cb6a66ab475fee11ecba465e15684410942c74f6edd1560af5eab1e302</v>
      </c>
      <c r="X635" s="24">
        <v>634</v>
      </c>
      <c r="Y635" s="27" t="s">
        <v>696</v>
      </c>
      <c r="Z635" s="28" t="s">
        <v>184</v>
      </c>
    </row>
    <row r="636" spans="2:26" x14ac:dyDescent="0.4">
      <c r="B636">
        <v>634</v>
      </c>
      <c r="D636">
        <v>2024</v>
      </c>
      <c r="E636" t="s">
        <v>14</v>
      </c>
      <c r="F636">
        <v>15</v>
      </c>
      <c r="H636">
        <v>50</v>
      </c>
      <c r="J636">
        <v>269</v>
      </c>
      <c r="K636" t="s">
        <v>2297</v>
      </c>
      <c r="L636" s="15">
        <v>45463</v>
      </c>
      <c r="M636" t="s">
        <v>2162</v>
      </c>
      <c r="N636">
        <v>10202096846</v>
      </c>
      <c r="O636">
        <v>284.41000000000003</v>
      </c>
      <c r="P636" t="s">
        <v>2299</v>
      </c>
      <c r="Q636">
        <v>1</v>
      </c>
      <c r="R636" t="s">
        <v>184</v>
      </c>
      <c r="S636" t="s">
        <v>696</v>
      </c>
      <c r="T636" t="s">
        <v>2304</v>
      </c>
      <c r="U636" s="20" t="str">
        <f>VLOOKUP(S636,$Y:$Y,1,FALSE)</f>
        <v>a683c86956e3b57f5d3b7e1bac5b18607d13a42292b9ed74b7681061d7e25c45</v>
      </c>
      <c r="X636" s="24">
        <v>635</v>
      </c>
      <c r="Y636" s="27" t="s">
        <v>697</v>
      </c>
      <c r="Z636" s="28" t="s">
        <v>184</v>
      </c>
    </row>
    <row r="637" spans="2:26" x14ac:dyDescent="0.4">
      <c r="B637">
        <v>635</v>
      </c>
      <c r="D637">
        <v>2024</v>
      </c>
      <c r="E637" t="s">
        <v>14</v>
      </c>
      <c r="F637">
        <v>15</v>
      </c>
      <c r="H637">
        <v>50</v>
      </c>
      <c r="J637">
        <v>269</v>
      </c>
      <c r="K637" t="s">
        <v>2297</v>
      </c>
      <c r="L637" s="15">
        <v>45486</v>
      </c>
      <c r="M637" t="s">
        <v>2162</v>
      </c>
      <c r="N637">
        <v>10204399179</v>
      </c>
      <c r="O637">
        <v>158.88999999999999</v>
      </c>
      <c r="P637" t="s">
        <v>2299</v>
      </c>
      <c r="Q637">
        <v>1</v>
      </c>
      <c r="R637" t="s">
        <v>184</v>
      </c>
      <c r="S637" t="s">
        <v>697</v>
      </c>
      <c r="T637" t="s">
        <v>2304</v>
      </c>
      <c r="U637" s="20" t="str">
        <f>VLOOKUP(S637,$Y:$Y,1,FALSE)</f>
        <v>e58c2727b1cf5161d45608bd2f8851746d8b13af89fdcf7ca24478d274906276</v>
      </c>
      <c r="X637" s="24">
        <v>636</v>
      </c>
      <c r="Y637" s="27" t="s">
        <v>698</v>
      </c>
      <c r="Z637" s="28" t="s">
        <v>184</v>
      </c>
    </row>
    <row r="638" spans="2:26" x14ac:dyDescent="0.4">
      <c r="B638">
        <v>636</v>
      </c>
      <c r="D638">
        <v>2024</v>
      </c>
      <c r="E638" t="s">
        <v>14</v>
      </c>
      <c r="F638">
        <v>15</v>
      </c>
      <c r="H638">
        <v>50</v>
      </c>
      <c r="J638">
        <v>269</v>
      </c>
      <c r="K638" t="s">
        <v>2297</v>
      </c>
      <c r="L638" s="15">
        <v>45504</v>
      </c>
      <c r="M638" t="s">
        <v>2162</v>
      </c>
      <c r="N638">
        <v>10203605094</v>
      </c>
      <c r="O638">
        <v>-484.66</v>
      </c>
      <c r="P638" t="s">
        <v>2299</v>
      </c>
      <c r="Q638">
        <v>1</v>
      </c>
      <c r="R638" t="s">
        <v>184</v>
      </c>
      <c r="S638" t="s">
        <v>698</v>
      </c>
      <c r="T638" t="s">
        <v>2304</v>
      </c>
      <c r="U638" s="20" t="str">
        <f>VLOOKUP(S638,$Y:$Y,1,FALSE)</f>
        <v>2b44a0325fb0aa1111f0f25539d0844c1cb6a5a8fed3a6d45a5a69b381f76e95</v>
      </c>
      <c r="X638" s="24">
        <v>637</v>
      </c>
      <c r="Y638" s="27" t="s">
        <v>699</v>
      </c>
      <c r="Z638" s="28" t="s">
        <v>184</v>
      </c>
    </row>
    <row r="639" spans="2:26" x14ac:dyDescent="0.4">
      <c r="B639">
        <v>637</v>
      </c>
      <c r="D639">
        <v>2024</v>
      </c>
      <c r="E639" t="s">
        <v>14</v>
      </c>
      <c r="F639">
        <v>15</v>
      </c>
      <c r="H639">
        <v>50</v>
      </c>
      <c r="J639">
        <v>269</v>
      </c>
      <c r="K639" t="s">
        <v>2297</v>
      </c>
      <c r="L639" s="15">
        <v>45517</v>
      </c>
      <c r="M639" t="s">
        <v>2162</v>
      </c>
      <c r="N639">
        <v>10206584898</v>
      </c>
      <c r="O639">
        <v>243.38</v>
      </c>
      <c r="P639" t="s">
        <v>2299</v>
      </c>
      <c r="Q639">
        <v>1</v>
      </c>
      <c r="R639" t="s">
        <v>184</v>
      </c>
      <c r="S639" t="s">
        <v>699</v>
      </c>
      <c r="T639" t="s">
        <v>2304</v>
      </c>
      <c r="U639" s="20" t="str">
        <f>VLOOKUP(S639,$Y:$Y,1,FALSE)</f>
        <v>22f6bbeddcce9e3ad743ddc3a4d49fae2e3d197e011b600fe55b61b11e5fe530</v>
      </c>
      <c r="X639" s="24">
        <v>638</v>
      </c>
      <c r="Y639" s="27" t="s">
        <v>700</v>
      </c>
      <c r="Z639" s="28" t="s">
        <v>184</v>
      </c>
    </row>
    <row r="640" spans="2:26" x14ac:dyDescent="0.4">
      <c r="B640">
        <v>638</v>
      </c>
      <c r="D640">
        <v>2024</v>
      </c>
      <c r="E640" t="s">
        <v>14</v>
      </c>
      <c r="F640">
        <v>15</v>
      </c>
      <c r="H640">
        <v>50</v>
      </c>
      <c r="J640">
        <v>269</v>
      </c>
      <c r="K640" t="s">
        <v>2297</v>
      </c>
      <c r="L640" s="15">
        <v>45518</v>
      </c>
      <c r="M640" t="s">
        <v>2162</v>
      </c>
      <c r="N640">
        <v>10206700906</v>
      </c>
      <c r="O640">
        <v>-348.12</v>
      </c>
      <c r="P640" t="s">
        <v>2299</v>
      </c>
      <c r="Q640">
        <v>1</v>
      </c>
      <c r="R640" t="s">
        <v>184</v>
      </c>
      <c r="S640" t="s">
        <v>700</v>
      </c>
      <c r="T640" t="s">
        <v>2304</v>
      </c>
      <c r="U640" s="20" t="str">
        <f>VLOOKUP(S640,$Y:$Y,1,FALSE)</f>
        <v>4488a33b5b22c60596fec60ab67a17b4dd21e62327891ed35fc0f0c888943c69</v>
      </c>
      <c r="X640" s="24">
        <v>639</v>
      </c>
      <c r="Y640" s="27" t="s">
        <v>701</v>
      </c>
      <c r="Z640" s="28" t="s">
        <v>184</v>
      </c>
    </row>
    <row r="641" spans="2:26" x14ac:dyDescent="0.4">
      <c r="B641">
        <v>639</v>
      </c>
      <c r="D641">
        <v>2024</v>
      </c>
      <c r="E641" t="s">
        <v>14</v>
      </c>
      <c r="F641">
        <v>15</v>
      </c>
      <c r="H641">
        <v>50</v>
      </c>
      <c r="J641">
        <v>269</v>
      </c>
      <c r="K641" t="s">
        <v>2297</v>
      </c>
      <c r="L641" s="15">
        <v>45548</v>
      </c>
      <c r="M641" t="s">
        <v>2162</v>
      </c>
      <c r="N641">
        <v>10208892414</v>
      </c>
      <c r="O641">
        <v>241.74</v>
      </c>
      <c r="P641" t="s">
        <v>2299</v>
      </c>
      <c r="Q641">
        <v>1</v>
      </c>
      <c r="R641" t="s">
        <v>184</v>
      </c>
      <c r="S641" t="s">
        <v>701</v>
      </c>
      <c r="T641" t="s">
        <v>2304</v>
      </c>
      <c r="U641" s="20" t="str">
        <f>VLOOKUP(S641,$Y:$Y,1,FALSE)</f>
        <v>ef472ae1320062fa5ad68ef7180d24091982187ab868943193be1873847c4443</v>
      </c>
      <c r="X641" s="24">
        <v>640</v>
      </c>
      <c r="Y641" s="27" t="s">
        <v>702</v>
      </c>
      <c r="Z641" s="28" t="s">
        <v>184</v>
      </c>
    </row>
    <row r="642" spans="2:26" x14ac:dyDescent="0.4">
      <c r="B642">
        <v>640</v>
      </c>
      <c r="D642">
        <v>2024</v>
      </c>
      <c r="E642" t="s">
        <v>14</v>
      </c>
      <c r="F642">
        <v>15</v>
      </c>
      <c r="H642">
        <v>50</v>
      </c>
      <c r="J642">
        <v>269</v>
      </c>
      <c r="K642" t="s">
        <v>2297</v>
      </c>
      <c r="L642" s="15">
        <v>45610</v>
      </c>
      <c r="M642" t="s">
        <v>2162</v>
      </c>
      <c r="N642">
        <v>10211028179</v>
      </c>
      <c r="O642">
        <v>151.38999999999999</v>
      </c>
      <c r="P642" t="s">
        <v>2299</v>
      </c>
      <c r="Q642">
        <v>1</v>
      </c>
      <c r="R642" t="s">
        <v>184</v>
      </c>
      <c r="S642" t="s">
        <v>702</v>
      </c>
      <c r="T642" t="s">
        <v>2304</v>
      </c>
      <c r="U642" s="20" t="str">
        <f>VLOOKUP(S642,$Y:$Y,1,FALSE)</f>
        <v>042f8fed1633dcefaeea0692be21e3a9aa25852017bf436cffb2505ff8f9acb6</v>
      </c>
      <c r="X642" s="24">
        <v>641</v>
      </c>
      <c r="Y642" s="27" t="s">
        <v>703</v>
      </c>
      <c r="Z642" s="28" t="s">
        <v>184</v>
      </c>
    </row>
    <row r="643" spans="2:26" x14ac:dyDescent="0.4">
      <c r="B643">
        <v>641</v>
      </c>
      <c r="D643">
        <v>2024</v>
      </c>
      <c r="E643" t="s">
        <v>14</v>
      </c>
      <c r="F643">
        <v>15</v>
      </c>
      <c r="H643">
        <v>50</v>
      </c>
      <c r="J643">
        <v>269</v>
      </c>
      <c r="K643" t="s">
        <v>2297</v>
      </c>
      <c r="L643" s="15">
        <v>45624</v>
      </c>
      <c r="M643" t="s">
        <v>2162</v>
      </c>
      <c r="N643">
        <v>10213803728</v>
      </c>
      <c r="O643">
        <v>593.88</v>
      </c>
      <c r="P643" t="s">
        <v>2299</v>
      </c>
      <c r="Q643">
        <v>1</v>
      </c>
      <c r="R643" t="s">
        <v>184</v>
      </c>
      <c r="S643" t="s">
        <v>703</v>
      </c>
      <c r="T643" t="s">
        <v>2304</v>
      </c>
      <c r="U643" s="20" t="str">
        <f>VLOOKUP(S643,$Y:$Y,1,FALSE)</f>
        <v>a7fb6ffa27e0de75afcb0b1f0c21f191f1e513f148a16781c11aae3299632ed6</v>
      </c>
      <c r="X643" s="24">
        <v>642</v>
      </c>
      <c r="Y643" s="27" t="s">
        <v>704</v>
      </c>
      <c r="Z643" s="28" t="s">
        <v>184</v>
      </c>
    </row>
    <row r="644" spans="2:26" x14ac:dyDescent="0.4">
      <c r="B644">
        <v>642</v>
      </c>
      <c r="D644">
        <v>2024</v>
      </c>
      <c r="E644" t="s">
        <v>14</v>
      </c>
      <c r="F644">
        <v>15</v>
      </c>
      <c r="H644">
        <v>50</v>
      </c>
      <c r="J644">
        <v>269</v>
      </c>
      <c r="K644" t="s">
        <v>2297</v>
      </c>
      <c r="L644" s="15">
        <v>45639</v>
      </c>
      <c r="M644" t="s">
        <v>2162</v>
      </c>
      <c r="N644">
        <v>10215566047</v>
      </c>
      <c r="O644">
        <v>578.33000000000004</v>
      </c>
      <c r="P644" t="s">
        <v>2299</v>
      </c>
      <c r="Q644">
        <v>1</v>
      </c>
      <c r="R644" t="s">
        <v>184</v>
      </c>
      <c r="S644" t="s">
        <v>704</v>
      </c>
      <c r="T644" t="s">
        <v>2304</v>
      </c>
      <c r="U644" s="20" t="str">
        <f>VLOOKUP(S644,$Y:$Y,1,FALSE)</f>
        <v>d42a1cbb8b3cb2cbb4364c16800ace91de61b45b17be8efa672985922b27f45d</v>
      </c>
      <c r="X644" s="24">
        <v>643</v>
      </c>
      <c r="Y644" s="27" t="s">
        <v>705</v>
      </c>
      <c r="Z644" s="28" t="s">
        <v>80</v>
      </c>
    </row>
    <row r="645" spans="2:26" x14ac:dyDescent="0.4">
      <c r="B645">
        <v>643</v>
      </c>
      <c r="D645">
        <v>2024</v>
      </c>
      <c r="E645" t="s">
        <v>14</v>
      </c>
      <c r="F645">
        <v>15</v>
      </c>
      <c r="H645">
        <v>50</v>
      </c>
      <c r="J645">
        <v>286</v>
      </c>
      <c r="K645" t="s">
        <v>2721</v>
      </c>
      <c r="L645" s="15">
        <v>45657</v>
      </c>
      <c r="M645" t="s">
        <v>2724</v>
      </c>
      <c r="N645">
        <v>15469</v>
      </c>
      <c r="O645">
        <v>2128.83</v>
      </c>
      <c r="Q645">
        <v>1</v>
      </c>
      <c r="R645" t="s">
        <v>80</v>
      </c>
      <c r="S645" t="s">
        <v>705</v>
      </c>
      <c r="T645" t="s">
        <v>2304</v>
      </c>
      <c r="U645" s="20" t="str">
        <f>VLOOKUP(S645,$Y:$Y,1,FALSE)</f>
        <v>aa1952f9827ebe60b909758b63dac76634227de0834fa72d0bd7acb38d1332a6</v>
      </c>
      <c r="X645" s="24">
        <v>644</v>
      </c>
      <c r="Y645" s="27" t="s">
        <v>706</v>
      </c>
      <c r="Z645" s="28" t="s">
        <v>254</v>
      </c>
    </row>
    <row r="646" spans="2:26" x14ac:dyDescent="0.4">
      <c r="B646">
        <v>644</v>
      </c>
      <c r="D646">
        <v>2024</v>
      </c>
      <c r="E646" t="s">
        <v>14</v>
      </c>
      <c r="F646">
        <v>15</v>
      </c>
      <c r="H646">
        <v>50</v>
      </c>
      <c r="J646">
        <v>289</v>
      </c>
      <c r="K646" t="s">
        <v>2725</v>
      </c>
      <c r="L646" s="15">
        <v>45657</v>
      </c>
      <c r="M646" t="s">
        <v>2726</v>
      </c>
      <c r="N646">
        <v>19022</v>
      </c>
      <c r="O646">
        <v>-11.93</v>
      </c>
      <c r="Q646">
        <v>1</v>
      </c>
      <c r="R646" t="s">
        <v>254</v>
      </c>
      <c r="S646" t="s">
        <v>706</v>
      </c>
      <c r="T646" t="s">
        <v>2304</v>
      </c>
      <c r="U646" s="20" t="str">
        <f>VLOOKUP(S646,$Y:$Y,1,FALSE)</f>
        <v>ab8df3e393c0757ab9da62c93fec3da060e5d7c0f80b12fa1388cbc7696ebd7a</v>
      </c>
      <c r="X646" s="24">
        <v>645</v>
      </c>
      <c r="Y646" s="27" t="s">
        <v>707</v>
      </c>
      <c r="Z646" s="28" t="s">
        <v>114</v>
      </c>
    </row>
    <row r="647" spans="2:26" x14ac:dyDescent="0.4">
      <c r="B647">
        <v>645</v>
      </c>
      <c r="D647">
        <v>2024</v>
      </c>
      <c r="E647" t="s">
        <v>2</v>
      </c>
      <c r="F647">
        <v>16</v>
      </c>
      <c r="H647">
        <v>6</v>
      </c>
      <c r="J647">
        <v>106</v>
      </c>
      <c r="K647" t="s">
        <v>1065</v>
      </c>
      <c r="L647" s="15">
        <v>45637</v>
      </c>
      <c r="M647" t="s">
        <v>2727</v>
      </c>
      <c r="N647">
        <v>117006</v>
      </c>
      <c r="O647">
        <v>429</v>
      </c>
      <c r="P647" t="s">
        <v>2278</v>
      </c>
      <c r="Q647">
        <v>1</v>
      </c>
      <c r="R647" t="s">
        <v>114</v>
      </c>
      <c r="S647" t="s">
        <v>707</v>
      </c>
      <c r="T647" t="s">
        <v>2306</v>
      </c>
      <c r="U647" s="20" t="str">
        <f>VLOOKUP(S647,$Y:$Y,1,FALSE)</f>
        <v>4a209020df7078bd88264295779dd45a8a339edaee2ee130bc68a6102a76a52d</v>
      </c>
      <c r="X647" s="24">
        <v>646</v>
      </c>
      <c r="Y647" s="27" t="s">
        <v>708</v>
      </c>
      <c r="Z647" s="28" t="s">
        <v>184</v>
      </c>
    </row>
    <row r="648" spans="2:26" x14ac:dyDescent="0.4">
      <c r="B648">
        <v>646</v>
      </c>
      <c r="D648">
        <v>2024</v>
      </c>
      <c r="E648" t="s">
        <v>14</v>
      </c>
      <c r="F648">
        <v>16</v>
      </c>
      <c r="H648">
        <v>6</v>
      </c>
      <c r="J648">
        <v>269</v>
      </c>
      <c r="K648" t="s">
        <v>2305</v>
      </c>
      <c r="L648" s="15">
        <v>45314</v>
      </c>
      <c r="M648" t="s">
        <v>2162</v>
      </c>
      <c r="N648">
        <v>25497829149187</v>
      </c>
      <c r="O648">
        <v>25.25</v>
      </c>
      <c r="P648" t="s">
        <v>2161</v>
      </c>
      <c r="Q648">
        <v>1</v>
      </c>
      <c r="R648" t="s">
        <v>184</v>
      </c>
      <c r="S648" t="s">
        <v>708</v>
      </c>
      <c r="T648" t="s">
        <v>2306</v>
      </c>
      <c r="U648" s="20" t="str">
        <f>VLOOKUP(S648,$Y:$Y,1,FALSE)</f>
        <v>83b2e76854fa8c203c645f470a1bb457c065ea1bddf0259ea572a4dae4fadc44</v>
      </c>
      <c r="X648" s="24">
        <v>647</v>
      </c>
      <c r="Y648" s="27" t="s">
        <v>709</v>
      </c>
      <c r="Z648" s="28" t="s">
        <v>184</v>
      </c>
    </row>
    <row r="649" spans="2:26" x14ac:dyDescent="0.4">
      <c r="B649">
        <v>647</v>
      </c>
      <c r="D649">
        <v>2024</v>
      </c>
      <c r="E649" t="s">
        <v>14</v>
      </c>
      <c r="F649">
        <v>16</v>
      </c>
      <c r="H649">
        <v>6</v>
      </c>
      <c r="J649">
        <v>269</v>
      </c>
      <c r="K649" t="s">
        <v>2305</v>
      </c>
      <c r="L649" s="15">
        <v>45350</v>
      </c>
      <c r="M649" t="s">
        <v>2162</v>
      </c>
      <c r="N649">
        <v>101936661362</v>
      </c>
      <c r="O649">
        <v>22.64</v>
      </c>
      <c r="P649" t="s">
        <v>2161</v>
      </c>
      <c r="Q649">
        <v>1</v>
      </c>
      <c r="R649" t="s">
        <v>184</v>
      </c>
      <c r="S649" t="s">
        <v>709</v>
      </c>
      <c r="T649" t="s">
        <v>2306</v>
      </c>
      <c r="U649" s="20" t="str">
        <f>VLOOKUP(S649,$Y:$Y,1,FALSE)</f>
        <v>72af6a8b8f790f1224d0bc8c0d2722e439ea8230f4a89ba3379e80c6bead8cad</v>
      </c>
      <c r="X649" s="24">
        <v>648</v>
      </c>
      <c r="Y649" s="27" t="s">
        <v>710</v>
      </c>
      <c r="Z649" s="28" t="s">
        <v>184</v>
      </c>
    </row>
    <row r="650" spans="2:26" x14ac:dyDescent="0.4">
      <c r="B650">
        <v>648</v>
      </c>
      <c r="D650">
        <v>2024</v>
      </c>
      <c r="E650" t="s">
        <v>14</v>
      </c>
      <c r="F650">
        <v>16</v>
      </c>
      <c r="H650">
        <v>6</v>
      </c>
      <c r="J650">
        <v>269</v>
      </c>
      <c r="K650" t="s">
        <v>2305</v>
      </c>
      <c r="L650" s="15">
        <v>45392</v>
      </c>
      <c r="M650" t="s">
        <v>2162</v>
      </c>
      <c r="N650">
        <v>10195884933</v>
      </c>
      <c r="O650">
        <v>22.3</v>
      </c>
      <c r="P650" t="s">
        <v>2161</v>
      </c>
      <c r="Q650">
        <v>1</v>
      </c>
      <c r="R650" t="s">
        <v>184</v>
      </c>
      <c r="S650" t="s">
        <v>710</v>
      </c>
      <c r="T650" t="s">
        <v>2306</v>
      </c>
      <c r="U650" s="20" t="str">
        <f>VLOOKUP(S650,$Y:$Y,1,FALSE)</f>
        <v>d610fad44d4490b66500de4c6997c637dfa516c423703b8d8153c8f38df40032</v>
      </c>
      <c r="X650" s="24">
        <v>649</v>
      </c>
      <c r="Y650" s="27" t="s">
        <v>711</v>
      </c>
      <c r="Z650" s="28" t="s">
        <v>184</v>
      </c>
    </row>
    <row r="651" spans="2:26" x14ac:dyDescent="0.4">
      <c r="B651">
        <v>649</v>
      </c>
      <c r="D651">
        <v>2024</v>
      </c>
      <c r="E651" t="s">
        <v>14</v>
      </c>
      <c r="F651">
        <v>16</v>
      </c>
      <c r="H651">
        <v>6</v>
      </c>
      <c r="J651">
        <v>269</v>
      </c>
      <c r="K651" t="s">
        <v>2305</v>
      </c>
      <c r="L651" s="15">
        <v>45404</v>
      </c>
      <c r="M651" t="s">
        <v>2162</v>
      </c>
      <c r="N651">
        <v>10198203633</v>
      </c>
      <c r="O651">
        <v>17.260000000000002</v>
      </c>
      <c r="P651" t="s">
        <v>2161</v>
      </c>
      <c r="Q651">
        <v>1</v>
      </c>
      <c r="R651" t="s">
        <v>184</v>
      </c>
      <c r="S651" t="s">
        <v>711</v>
      </c>
      <c r="T651" t="s">
        <v>2306</v>
      </c>
      <c r="U651" s="20" t="str">
        <f>VLOOKUP(S651,$Y:$Y,1,FALSE)</f>
        <v>e3d15673ef17c5cbeb3a2038a5c7a78507923e2d2f994ba354497378c816d1fd</v>
      </c>
      <c r="X651" s="24">
        <v>650</v>
      </c>
      <c r="Y651" s="27" t="s">
        <v>712</v>
      </c>
      <c r="Z651" s="28" t="s">
        <v>184</v>
      </c>
    </row>
    <row r="652" spans="2:26" x14ac:dyDescent="0.4">
      <c r="B652">
        <v>650</v>
      </c>
      <c r="D652">
        <v>2024</v>
      </c>
      <c r="E652" t="s">
        <v>14</v>
      </c>
      <c r="F652">
        <v>16</v>
      </c>
      <c r="H652">
        <v>6</v>
      </c>
      <c r="J652">
        <v>269</v>
      </c>
      <c r="K652" t="s">
        <v>2305</v>
      </c>
      <c r="L652" s="15">
        <v>45457</v>
      </c>
      <c r="M652" t="s">
        <v>2162</v>
      </c>
      <c r="N652">
        <v>10200531097</v>
      </c>
      <c r="O652">
        <v>16.5</v>
      </c>
      <c r="P652" t="s">
        <v>2161</v>
      </c>
      <c r="Q652">
        <v>1</v>
      </c>
      <c r="R652" t="s">
        <v>184</v>
      </c>
      <c r="S652" t="s">
        <v>712</v>
      </c>
      <c r="T652" t="s">
        <v>2306</v>
      </c>
      <c r="U652" s="20" t="str">
        <f>VLOOKUP(S652,$Y:$Y,1,FALSE)</f>
        <v>13058e0c5f9748d9a5d3a8c00a097c55e10f7527a534261c1d1428b3d118df4f</v>
      </c>
      <c r="X652" s="24">
        <v>651</v>
      </c>
      <c r="Y652" s="27" t="s">
        <v>713</v>
      </c>
      <c r="Z652" s="28" t="s">
        <v>184</v>
      </c>
    </row>
    <row r="653" spans="2:26" x14ac:dyDescent="0.4">
      <c r="B653">
        <v>651</v>
      </c>
      <c r="D653">
        <v>2024</v>
      </c>
      <c r="E653" t="s">
        <v>14</v>
      </c>
      <c r="F653">
        <v>16</v>
      </c>
      <c r="H653">
        <v>6</v>
      </c>
      <c r="J653">
        <v>269</v>
      </c>
      <c r="K653" t="s">
        <v>2305</v>
      </c>
      <c r="L653" s="15">
        <v>45475</v>
      </c>
      <c r="M653" t="s">
        <v>2162</v>
      </c>
      <c r="N653">
        <v>10202720410</v>
      </c>
      <c r="O653">
        <v>18.38</v>
      </c>
      <c r="P653" t="s">
        <v>2161</v>
      </c>
      <c r="Q653">
        <v>1</v>
      </c>
      <c r="R653" t="s">
        <v>184</v>
      </c>
      <c r="S653" t="s">
        <v>713</v>
      </c>
      <c r="T653" t="s">
        <v>2306</v>
      </c>
      <c r="U653" s="20" t="str">
        <f>VLOOKUP(S653,$Y:$Y,1,FALSE)</f>
        <v>d830cdf9f85e6a92f8a204badc667bb275b604fd8630cc330e754eaad2d430d4</v>
      </c>
      <c r="X653" s="24">
        <v>652</v>
      </c>
      <c r="Y653" s="27" t="s">
        <v>714</v>
      </c>
      <c r="Z653" s="28" t="s">
        <v>184</v>
      </c>
    </row>
    <row r="654" spans="2:26" x14ac:dyDescent="0.4">
      <c r="B654">
        <v>652</v>
      </c>
      <c r="D654">
        <v>2024</v>
      </c>
      <c r="E654" t="s">
        <v>14</v>
      </c>
      <c r="F654">
        <v>16</v>
      </c>
      <c r="H654">
        <v>6</v>
      </c>
      <c r="J654">
        <v>269</v>
      </c>
      <c r="K654" t="s">
        <v>2305</v>
      </c>
      <c r="L654" s="15">
        <v>45495</v>
      </c>
      <c r="M654" t="s">
        <v>2162</v>
      </c>
      <c r="N654">
        <v>10205032095</v>
      </c>
      <c r="O654">
        <v>14.65</v>
      </c>
      <c r="P654" t="s">
        <v>2161</v>
      </c>
      <c r="Q654">
        <v>1</v>
      </c>
      <c r="R654" t="s">
        <v>184</v>
      </c>
      <c r="S654" t="s">
        <v>714</v>
      </c>
      <c r="T654" t="s">
        <v>2306</v>
      </c>
      <c r="U654" s="20" t="str">
        <f>VLOOKUP(S654,$Y:$Y,1,FALSE)</f>
        <v>d831452d923d12a29261651fe3236ddc0131f49762a1e10bd58a32103aa52f78</v>
      </c>
      <c r="X654" s="24">
        <v>653</v>
      </c>
      <c r="Y654" s="27" t="s">
        <v>715</v>
      </c>
      <c r="Z654" s="28" t="s">
        <v>184</v>
      </c>
    </row>
    <row r="655" spans="2:26" x14ac:dyDescent="0.4">
      <c r="B655">
        <v>653</v>
      </c>
      <c r="D655">
        <v>2024</v>
      </c>
      <c r="E655" t="s">
        <v>14</v>
      </c>
      <c r="F655">
        <v>16</v>
      </c>
      <c r="H655">
        <v>6</v>
      </c>
      <c r="J655">
        <v>269</v>
      </c>
      <c r="K655" t="s">
        <v>2305</v>
      </c>
      <c r="L655" s="15">
        <v>45530</v>
      </c>
      <c r="M655" t="s">
        <v>2162</v>
      </c>
      <c r="N655">
        <v>10207278338</v>
      </c>
      <c r="O655">
        <v>21.7</v>
      </c>
      <c r="P655" t="s">
        <v>2161</v>
      </c>
      <c r="Q655">
        <v>1</v>
      </c>
      <c r="R655" t="s">
        <v>184</v>
      </c>
      <c r="S655" t="s">
        <v>715</v>
      </c>
      <c r="T655" t="s">
        <v>2306</v>
      </c>
      <c r="U655" s="20" t="str">
        <f>VLOOKUP(S655,$Y:$Y,1,FALSE)</f>
        <v>1c380369f470a26de3d19b72e2a8f75b95b3260a840bf280288644bbf676ecad</v>
      </c>
      <c r="X655" s="24">
        <v>654</v>
      </c>
      <c r="Y655" s="27" t="s">
        <v>716</v>
      </c>
      <c r="Z655" s="28" t="s">
        <v>184</v>
      </c>
    </row>
    <row r="656" spans="2:26" x14ac:dyDescent="0.4">
      <c r="B656">
        <v>654</v>
      </c>
      <c r="D656">
        <v>2024</v>
      </c>
      <c r="E656" t="s">
        <v>14</v>
      </c>
      <c r="F656">
        <v>16</v>
      </c>
      <c r="H656">
        <v>6</v>
      </c>
      <c r="J656">
        <v>269</v>
      </c>
      <c r="K656" t="s">
        <v>2305</v>
      </c>
      <c r="L656" s="15">
        <v>45587</v>
      </c>
      <c r="M656" t="s">
        <v>2162</v>
      </c>
      <c r="N656">
        <v>10211645472</v>
      </c>
      <c r="O656">
        <v>15.29</v>
      </c>
      <c r="P656" t="s">
        <v>2161</v>
      </c>
      <c r="Q656">
        <v>1</v>
      </c>
      <c r="R656" t="s">
        <v>184</v>
      </c>
      <c r="S656" t="s">
        <v>716</v>
      </c>
      <c r="T656" t="s">
        <v>2306</v>
      </c>
      <c r="U656" s="20" t="str">
        <f>VLOOKUP(S656,$Y:$Y,1,FALSE)</f>
        <v>82807042c430d503088012c461ac2161ab60bd8418283b1c1d78dee35c6bb276</v>
      </c>
      <c r="X656" s="24">
        <v>655</v>
      </c>
      <c r="Y656" s="27" t="s">
        <v>717</v>
      </c>
      <c r="Z656" s="28" t="s">
        <v>184</v>
      </c>
    </row>
    <row r="657" spans="2:26" x14ac:dyDescent="0.4">
      <c r="B657">
        <v>655</v>
      </c>
      <c r="D657">
        <v>2024</v>
      </c>
      <c r="E657" t="s">
        <v>14</v>
      </c>
      <c r="F657">
        <v>16</v>
      </c>
      <c r="H657">
        <v>6</v>
      </c>
      <c r="J657">
        <v>269</v>
      </c>
      <c r="K657" t="s">
        <v>2305</v>
      </c>
      <c r="L657" s="15">
        <v>45610</v>
      </c>
      <c r="M657" t="s">
        <v>2162</v>
      </c>
      <c r="N657">
        <v>10209553915</v>
      </c>
      <c r="O657">
        <v>19.11</v>
      </c>
      <c r="P657" t="s">
        <v>2161</v>
      </c>
      <c r="Q657">
        <v>1</v>
      </c>
      <c r="R657" t="s">
        <v>184</v>
      </c>
      <c r="S657" t="s">
        <v>717</v>
      </c>
      <c r="T657" t="s">
        <v>2306</v>
      </c>
      <c r="U657" s="20" t="str">
        <f>VLOOKUP(S657,$Y:$Y,1,FALSE)</f>
        <v>6229bcc4d0077f2b971136e24e60b5a0f0c440d8197f1d3337607663c17d1592</v>
      </c>
      <c r="X657" s="24">
        <v>656</v>
      </c>
      <c r="Y657" s="27" t="s">
        <v>718</v>
      </c>
      <c r="Z657" s="28" t="s">
        <v>184</v>
      </c>
    </row>
    <row r="658" spans="2:26" x14ac:dyDescent="0.4">
      <c r="B658">
        <v>656</v>
      </c>
      <c r="D658">
        <v>2024</v>
      </c>
      <c r="E658" t="s">
        <v>14</v>
      </c>
      <c r="F658">
        <v>16</v>
      </c>
      <c r="H658">
        <v>6</v>
      </c>
      <c r="J658">
        <v>269</v>
      </c>
      <c r="K658" t="s">
        <v>2305</v>
      </c>
      <c r="L658" s="15">
        <v>45618</v>
      </c>
      <c r="M658" t="s">
        <v>2162</v>
      </c>
      <c r="N658">
        <v>10213952464</v>
      </c>
      <c r="O658">
        <v>16.34</v>
      </c>
      <c r="P658" t="s">
        <v>2161</v>
      </c>
      <c r="Q658">
        <v>1</v>
      </c>
      <c r="R658" t="s">
        <v>184</v>
      </c>
      <c r="S658" t="s">
        <v>718</v>
      </c>
      <c r="T658" t="s">
        <v>2306</v>
      </c>
      <c r="U658" s="20" t="str">
        <f>VLOOKUP(S658,$Y:$Y,1,FALSE)</f>
        <v>87898c7c9d0cdf1f5cff850d056c23e890be197ea6b75c0111a92a149ae83b1f</v>
      </c>
      <c r="X658" s="24">
        <v>657</v>
      </c>
      <c r="Y658" s="27" t="s">
        <v>719</v>
      </c>
      <c r="Z658" s="28" t="s">
        <v>184</v>
      </c>
    </row>
    <row r="659" spans="2:26" x14ac:dyDescent="0.4">
      <c r="B659">
        <v>657</v>
      </c>
      <c r="D659">
        <v>2024</v>
      </c>
      <c r="E659" t="s">
        <v>14</v>
      </c>
      <c r="F659">
        <v>16</v>
      </c>
      <c r="H659">
        <v>6</v>
      </c>
      <c r="J659">
        <v>269</v>
      </c>
      <c r="K659" t="s">
        <v>2305</v>
      </c>
      <c r="L659" s="15">
        <v>45648</v>
      </c>
      <c r="M659" t="s">
        <v>2162</v>
      </c>
      <c r="N659" t="s">
        <v>2576</v>
      </c>
      <c r="O659">
        <v>18.8</v>
      </c>
      <c r="P659" t="s">
        <v>2161</v>
      </c>
      <c r="Q659">
        <v>1</v>
      </c>
      <c r="R659" t="s">
        <v>184</v>
      </c>
      <c r="S659" t="s">
        <v>719</v>
      </c>
      <c r="T659" t="s">
        <v>2306</v>
      </c>
      <c r="U659" s="20" t="str">
        <f>VLOOKUP(S659,$Y:$Y,1,FALSE)</f>
        <v>a75098bc3e2d4ded4c0eebc9f81e7f1efb81adf7144abf62c3906dd102ece3eb</v>
      </c>
      <c r="X659" s="24">
        <v>658</v>
      </c>
      <c r="Y659" s="27" t="s">
        <v>720</v>
      </c>
      <c r="Z659" s="28" t="s">
        <v>114</v>
      </c>
    </row>
    <row r="660" spans="2:26" x14ac:dyDescent="0.4">
      <c r="B660">
        <v>658</v>
      </c>
      <c r="D660">
        <v>2024</v>
      </c>
      <c r="E660" t="s">
        <v>2</v>
      </c>
      <c r="F660">
        <v>17</v>
      </c>
      <c r="H660">
        <v>6</v>
      </c>
      <c r="J660">
        <v>106</v>
      </c>
      <c r="K660" t="s">
        <v>1065</v>
      </c>
      <c r="L660" s="15">
        <v>45454</v>
      </c>
      <c r="M660" t="s">
        <v>2728</v>
      </c>
      <c r="N660" t="s">
        <v>2729</v>
      </c>
      <c r="O660">
        <v>2370.5</v>
      </c>
      <c r="P660" t="s">
        <v>2730</v>
      </c>
      <c r="Q660">
        <v>1</v>
      </c>
      <c r="R660" t="s">
        <v>114</v>
      </c>
      <c r="S660" t="s">
        <v>720</v>
      </c>
      <c r="T660" t="s">
        <v>2307</v>
      </c>
      <c r="U660" s="20" t="str">
        <f>VLOOKUP(S660,$Y:$Y,1,FALSE)</f>
        <v>f224802c6e72addf9710a1d903f83c412c1322705f455395f4d333495c31fd6a</v>
      </c>
      <c r="X660" s="24">
        <v>659</v>
      </c>
      <c r="Y660" s="27" t="s">
        <v>721</v>
      </c>
      <c r="Z660" s="28" t="s">
        <v>184</v>
      </c>
    </row>
    <row r="661" spans="2:26" x14ac:dyDescent="0.4">
      <c r="B661">
        <v>659</v>
      </c>
      <c r="D661">
        <v>2024</v>
      </c>
      <c r="E661" t="s">
        <v>14</v>
      </c>
      <c r="F661">
        <v>17</v>
      </c>
      <c r="H661">
        <v>6</v>
      </c>
      <c r="J661">
        <v>269</v>
      </c>
      <c r="K661" t="s">
        <v>2305</v>
      </c>
      <c r="L661" s="15">
        <v>45314</v>
      </c>
      <c r="M661" t="s">
        <v>2162</v>
      </c>
      <c r="N661">
        <v>25497829149187</v>
      </c>
      <c r="O661">
        <v>25.25</v>
      </c>
      <c r="P661" t="s">
        <v>2161</v>
      </c>
      <c r="Q661">
        <v>1</v>
      </c>
      <c r="R661" t="s">
        <v>184</v>
      </c>
      <c r="S661" t="s">
        <v>721</v>
      </c>
      <c r="T661" t="s">
        <v>2307</v>
      </c>
      <c r="U661" s="20" t="str">
        <f>VLOOKUP(S661,$Y:$Y,1,FALSE)</f>
        <v>0575171621438553056aaab6f133e79f8a80bfa09c5e532c38a6f00c93bef635</v>
      </c>
      <c r="X661" s="24">
        <v>660</v>
      </c>
      <c r="Y661" s="27" t="s">
        <v>722</v>
      </c>
      <c r="Z661" s="28" t="s">
        <v>184</v>
      </c>
    </row>
    <row r="662" spans="2:26" x14ac:dyDescent="0.4">
      <c r="B662">
        <v>660</v>
      </c>
      <c r="D662">
        <v>2024</v>
      </c>
      <c r="E662" t="s">
        <v>14</v>
      </c>
      <c r="F662">
        <v>17</v>
      </c>
      <c r="H662">
        <v>6</v>
      </c>
      <c r="J662">
        <v>269</v>
      </c>
      <c r="K662" t="s">
        <v>2305</v>
      </c>
      <c r="L662" s="15">
        <v>45350</v>
      </c>
      <c r="M662" t="s">
        <v>2162</v>
      </c>
      <c r="N662">
        <v>101936661362</v>
      </c>
      <c r="O662">
        <v>22.64</v>
      </c>
      <c r="P662" t="s">
        <v>2161</v>
      </c>
      <c r="Q662">
        <v>1</v>
      </c>
      <c r="R662" t="s">
        <v>184</v>
      </c>
      <c r="S662" t="s">
        <v>722</v>
      </c>
      <c r="T662" t="s">
        <v>2307</v>
      </c>
      <c r="U662" s="20" t="str">
        <f>VLOOKUP(S662,$Y:$Y,1,FALSE)</f>
        <v>3f68059c4a6a2e937668c599d3b8e4999d4bdfea556d8b445c4f27c3ce212d9e</v>
      </c>
      <c r="X662" s="24">
        <v>661</v>
      </c>
      <c r="Y662" s="27" t="s">
        <v>723</v>
      </c>
      <c r="Z662" s="28" t="s">
        <v>184</v>
      </c>
    </row>
    <row r="663" spans="2:26" x14ac:dyDescent="0.4">
      <c r="B663">
        <v>661</v>
      </c>
      <c r="D663">
        <v>2024</v>
      </c>
      <c r="E663" t="s">
        <v>14</v>
      </c>
      <c r="F663">
        <v>17</v>
      </c>
      <c r="H663">
        <v>6</v>
      </c>
      <c r="J663">
        <v>269</v>
      </c>
      <c r="K663" t="s">
        <v>2305</v>
      </c>
      <c r="L663" s="15">
        <v>45392</v>
      </c>
      <c r="M663" t="s">
        <v>2162</v>
      </c>
      <c r="N663">
        <v>10195884933</v>
      </c>
      <c r="O663">
        <v>22.3</v>
      </c>
      <c r="P663" t="s">
        <v>2161</v>
      </c>
      <c r="Q663">
        <v>1</v>
      </c>
      <c r="R663" t="s">
        <v>184</v>
      </c>
      <c r="S663" t="s">
        <v>723</v>
      </c>
      <c r="T663" t="s">
        <v>2307</v>
      </c>
      <c r="U663" s="20" t="str">
        <f>VLOOKUP(S663,$Y:$Y,1,FALSE)</f>
        <v>c1d85b03f1e7292c1b61355bb303b0d0f888ac497c6a75eb7e8f28dd43ae0638</v>
      </c>
      <c r="X663" s="24">
        <v>662</v>
      </c>
      <c r="Y663" s="27" t="s">
        <v>724</v>
      </c>
      <c r="Z663" s="28" t="s">
        <v>184</v>
      </c>
    </row>
    <row r="664" spans="2:26" x14ac:dyDescent="0.4">
      <c r="B664">
        <v>662</v>
      </c>
      <c r="D664">
        <v>2024</v>
      </c>
      <c r="E664" t="s">
        <v>14</v>
      </c>
      <c r="F664">
        <v>17</v>
      </c>
      <c r="H664">
        <v>6</v>
      </c>
      <c r="J664">
        <v>269</v>
      </c>
      <c r="K664" t="s">
        <v>2305</v>
      </c>
      <c r="L664" s="15">
        <v>45404</v>
      </c>
      <c r="M664" t="s">
        <v>2162</v>
      </c>
      <c r="N664">
        <v>10198203633</v>
      </c>
      <c r="O664">
        <v>17.260000000000002</v>
      </c>
      <c r="P664" t="s">
        <v>2161</v>
      </c>
      <c r="Q664">
        <v>1</v>
      </c>
      <c r="R664" t="s">
        <v>184</v>
      </c>
      <c r="S664" t="s">
        <v>724</v>
      </c>
      <c r="T664" t="s">
        <v>2307</v>
      </c>
      <c r="U664" s="20" t="str">
        <f>VLOOKUP(S664,$Y:$Y,1,FALSE)</f>
        <v>4da658b533e24ede52fb3a72614cc17606d887966aa1a11896a4dea2f7fb74ac</v>
      </c>
      <c r="X664" s="24">
        <v>663</v>
      </c>
      <c r="Y664" s="27" t="s">
        <v>725</v>
      </c>
      <c r="Z664" s="28" t="s">
        <v>184</v>
      </c>
    </row>
    <row r="665" spans="2:26" x14ac:dyDescent="0.4">
      <c r="B665">
        <v>663</v>
      </c>
      <c r="D665">
        <v>2024</v>
      </c>
      <c r="E665" t="s">
        <v>14</v>
      </c>
      <c r="F665">
        <v>17</v>
      </c>
      <c r="H665">
        <v>6</v>
      </c>
      <c r="J665">
        <v>269</v>
      </c>
      <c r="K665" t="s">
        <v>2305</v>
      </c>
      <c r="L665" s="15">
        <v>45457</v>
      </c>
      <c r="M665" t="s">
        <v>2162</v>
      </c>
      <c r="N665">
        <v>10200531097</v>
      </c>
      <c r="O665">
        <v>16.5</v>
      </c>
      <c r="P665" t="s">
        <v>2161</v>
      </c>
      <c r="Q665">
        <v>1</v>
      </c>
      <c r="R665" t="s">
        <v>184</v>
      </c>
      <c r="S665" t="s">
        <v>725</v>
      </c>
      <c r="T665" t="s">
        <v>2307</v>
      </c>
      <c r="U665" s="20" t="str">
        <f>VLOOKUP(S665,$Y:$Y,1,FALSE)</f>
        <v>bf1d6b974fdc3afd101489f1d26da3d97cb285ca2287b4494f6e108bcfda1cb8</v>
      </c>
      <c r="X665" s="24">
        <v>664</v>
      </c>
      <c r="Y665" s="27" t="s">
        <v>726</v>
      </c>
      <c r="Z665" s="28" t="s">
        <v>184</v>
      </c>
    </row>
    <row r="666" spans="2:26" x14ac:dyDescent="0.4">
      <c r="B666">
        <v>664</v>
      </c>
      <c r="D666">
        <v>2024</v>
      </c>
      <c r="E666" t="s">
        <v>14</v>
      </c>
      <c r="F666">
        <v>17</v>
      </c>
      <c r="H666">
        <v>6</v>
      </c>
      <c r="J666">
        <v>269</v>
      </c>
      <c r="K666" t="s">
        <v>2305</v>
      </c>
      <c r="L666" s="15">
        <v>45475</v>
      </c>
      <c r="M666" t="s">
        <v>2162</v>
      </c>
      <c r="N666">
        <v>10202720410</v>
      </c>
      <c r="O666">
        <v>18.38</v>
      </c>
      <c r="P666" t="s">
        <v>2161</v>
      </c>
      <c r="Q666">
        <v>1</v>
      </c>
      <c r="R666" t="s">
        <v>184</v>
      </c>
      <c r="S666" t="s">
        <v>726</v>
      </c>
      <c r="T666" t="s">
        <v>2307</v>
      </c>
      <c r="U666" s="20" t="str">
        <f>VLOOKUP(S666,$Y:$Y,1,FALSE)</f>
        <v>6d67f78b1c7626b78041f49c1987ebaaa7ae6e62910760fa2bbed99834352670</v>
      </c>
      <c r="X666" s="24">
        <v>665</v>
      </c>
      <c r="Y666" s="27" t="s">
        <v>727</v>
      </c>
      <c r="Z666" s="28" t="s">
        <v>184</v>
      </c>
    </row>
    <row r="667" spans="2:26" x14ac:dyDescent="0.4">
      <c r="B667">
        <v>665</v>
      </c>
      <c r="D667">
        <v>2024</v>
      </c>
      <c r="E667" t="s">
        <v>14</v>
      </c>
      <c r="F667">
        <v>17</v>
      </c>
      <c r="H667">
        <v>6</v>
      </c>
      <c r="J667">
        <v>269</v>
      </c>
      <c r="K667" t="s">
        <v>2305</v>
      </c>
      <c r="L667" s="15">
        <v>45495</v>
      </c>
      <c r="M667" t="s">
        <v>2162</v>
      </c>
      <c r="N667">
        <v>10205032095</v>
      </c>
      <c r="O667">
        <v>14.65</v>
      </c>
      <c r="P667" t="s">
        <v>2161</v>
      </c>
      <c r="Q667">
        <v>1</v>
      </c>
      <c r="R667" t="s">
        <v>184</v>
      </c>
      <c r="S667" t="s">
        <v>727</v>
      </c>
      <c r="T667" t="s">
        <v>2307</v>
      </c>
      <c r="U667" s="20" t="str">
        <f>VLOOKUP(S667,$Y:$Y,1,FALSE)</f>
        <v>c8153472a0382732e59ff95428e76892a11b2cad48a7ceb66b1a6a43a6273680</v>
      </c>
      <c r="X667" s="24">
        <v>666</v>
      </c>
      <c r="Y667" s="27" t="s">
        <v>728</v>
      </c>
      <c r="Z667" s="28" t="s">
        <v>184</v>
      </c>
    </row>
    <row r="668" spans="2:26" x14ac:dyDescent="0.4">
      <c r="B668">
        <v>666</v>
      </c>
      <c r="D668">
        <v>2024</v>
      </c>
      <c r="E668" t="s">
        <v>14</v>
      </c>
      <c r="F668">
        <v>17</v>
      </c>
      <c r="H668">
        <v>6</v>
      </c>
      <c r="J668">
        <v>269</v>
      </c>
      <c r="K668" t="s">
        <v>2305</v>
      </c>
      <c r="L668" s="15">
        <v>45530</v>
      </c>
      <c r="M668" t="s">
        <v>2162</v>
      </c>
      <c r="N668">
        <v>10207278338</v>
      </c>
      <c r="O668">
        <v>21.7</v>
      </c>
      <c r="P668" t="s">
        <v>2161</v>
      </c>
      <c r="Q668">
        <v>1</v>
      </c>
      <c r="R668" t="s">
        <v>184</v>
      </c>
      <c r="S668" t="s">
        <v>728</v>
      </c>
      <c r="T668" t="s">
        <v>2307</v>
      </c>
      <c r="U668" s="20" t="str">
        <f>VLOOKUP(S668,$Y:$Y,1,FALSE)</f>
        <v>f464d38f00cf894985886480bfda69a45b3129ed319836013e4becb58f8e4fdd</v>
      </c>
      <c r="X668" s="24">
        <v>667</v>
      </c>
      <c r="Y668" s="27" t="s">
        <v>729</v>
      </c>
      <c r="Z668" s="28" t="s">
        <v>184</v>
      </c>
    </row>
    <row r="669" spans="2:26" x14ac:dyDescent="0.4">
      <c r="B669">
        <v>667</v>
      </c>
      <c r="D669">
        <v>2024</v>
      </c>
      <c r="E669" t="s">
        <v>14</v>
      </c>
      <c r="F669">
        <v>17</v>
      </c>
      <c r="H669">
        <v>6</v>
      </c>
      <c r="J669">
        <v>269</v>
      </c>
      <c r="K669" t="s">
        <v>2305</v>
      </c>
      <c r="L669" s="15">
        <v>45587</v>
      </c>
      <c r="M669" t="s">
        <v>2162</v>
      </c>
      <c r="N669">
        <v>10211645472</v>
      </c>
      <c r="O669">
        <v>15.29</v>
      </c>
      <c r="P669" t="s">
        <v>2161</v>
      </c>
      <c r="Q669">
        <v>1</v>
      </c>
      <c r="R669" t="s">
        <v>184</v>
      </c>
      <c r="S669" t="s">
        <v>729</v>
      </c>
      <c r="T669" t="s">
        <v>2307</v>
      </c>
      <c r="U669" s="20" t="str">
        <f>VLOOKUP(S669,$Y:$Y,1,FALSE)</f>
        <v>81b6506db7bab91ab58145b76c3ff255e7fa6dcd6a2399b731a62d94ae968587</v>
      </c>
      <c r="X669" s="24">
        <v>668</v>
      </c>
      <c r="Y669" s="27" t="s">
        <v>730</v>
      </c>
      <c r="Z669" s="28" t="s">
        <v>184</v>
      </c>
    </row>
    <row r="670" spans="2:26" x14ac:dyDescent="0.4">
      <c r="B670">
        <v>668</v>
      </c>
      <c r="D670">
        <v>2024</v>
      </c>
      <c r="E670" t="s">
        <v>14</v>
      </c>
      <c r="F670">
        <v>17</v>
      </c>
      <c r="H670">
        <v>6</v>
      </c>
      <c r="J670">
        <v>269</v>
      </c>
      <c r="K670" t="s">
        <v>2305</v>
      </c>
      <c r="L670" s="15">
        <v>45610</v>
      </c>
      <c r="M670" t="s">
        <v>2162</v>
      </c>
      <c r="N670">
        <v>10209553915</v>
      </c>
      <c r="O670">
        <v>19.11</v>
      </c>
      <c r="P670" t="s">
        <v>2161</v>
      </c>
      <c r="Q670">
        <v>1</v>
      </c>
      <c r="R670" t="s">
        <v>184</v>
      </c>
      <c r="S670" t="s">
        <v>730</v>
      </c>
      <c r="T670" t="s">
        <v>2307</v>
      </c>
      <c r="U670" s="20" t="str">
        <f>VLOOKUP(S670,$Y:$Y,1,FALSE)</f>
        <v>76ad610bbb0bc000fb64b6056f63d2510368a4f08a1ac5be23e94d648c00bda8</v>
      </c>
      <c r="X670" s="24">
        <v>669</v>
      </c>
      <c r="Y670" s="27" t="s">
        <v>731</v>
      </c>
      <c r="Z670" s="28" t="s">
        <v>184</v>
      </c>
    </row>
    <row r="671" spans="2:26" x14ac:dyDescent="0.4">
      <c r="B671">
        <v>669</v>
      </c>
      <c r="D671">
        <v>2024</v>
      </c>
      <c r="E671" t="s">
        <v>14</v>
      </c>
      <c r="F671">
        <v>17</v>
      </c>
      <c r="H671">
        <v>6</v>
      </c>
      <c r="J671">
        <v>269</v>
      </c>
      <c r="K671" t="s">
        <v>2305</v>
      </c>
      <c r="L671" s="15">
        <v>45618</v>
      </c>
      <c r="M671" t="s">
        <v>2162</v>
      </c>
      <c r="N671">
        <v>10213952464</v>
      </c>
      <c r="O671">
        <v>16.34</v>
      </c>
      <c r="P671" t="s">
        <v>2161</v>
      </c>
      <c r="Q671">
        <v>1</v>
      </c>
      <c r="R671" t="s">
        <v>184</v>
      </c>
      <c r="S671" t="s">
        <v>731</v>
      </c>
      <c r="T671" t="s">
        <v>2307</v>
      </c>
      <c r="U671" s="20" t="str">
        <f>VLOOKUP(S671,$Y:$Y,1,FALSE)</f>
        <v>785c1d984d49a6194a9c03a86cad45aa8d8660c4c7e8c6438a76143d2dba4198</v>
      </c>
      <c r="X671" s="24">
        <v>670</v>
      </c>
      <c r="Y671" s="27" t="s">
        <v>732</v>
      </c>
      <c r="Z671" s="28" t="s">
        <v>184</v>
      </c>
    </row>
    <row r="672" spans="2:26" x14ac:dyDescent="0.4">
      <c r="B672">
        <v>670</v>
      </c>
      <c r="D672">
        <v>2024</v>
      </c>
      <c r="E672" t="s">
        <v>14</v>
      </c>
      <c r="F672">
        <v>17</v>
      </c>
      <c r="H672">
        <v>6</v>
      </c>
      <c r="J672">
        <v>269</v>
      </c>
      <c r="K672" t="s">
        <v>2305</v>
      </c>
      <c r="L672" s="15">
        <v>45648</v>
      </c>
      <c r="M672" t="s">
        <v>2162</v>
      </c>
      <c r="N672" t="s">
        <v>2576</v>
      </c>
      <c r="O672">
        <v>18.8</v>
      </c>
      <c r="P672" t="s">
        <v>2161</v>
      </c>
      <c r="Q672">
        <v>1</v>
      </c>
      <c r="R672" t="s">
        <v>184</v>
      </c>
      <c r="S672" t="s">
        <v>732</v>
      </c>
      <c r="T672" t="s">
        <v>2307</v>
      </c>
      <c r="U672" s="20" t="str">
        <f>VLOOKUP(S672,$Y:$Y,1,FALSE)</f>
        <v>ce1ec66000cde6eb21725c3b80bb41a5557d7034e35a5435926603e71ca8e3d3</v>
      </c>
      <c r="X672" s="24">
        <v>671</v>
      </c>
      <c r="Y672" s="27" t="s">
        <v>733</v>
      </c>
      <c r="Z672" s="28" t="s">
        <v>184</v>
      </c>
    </row>
    <row r="673" spans="2:26" x14ac:dyDescent="0.4">
      <c r="B673">
        <v>671</v>
      </c>
      <c r="D673">
        <v>2024</v>
      </c>
      <c r="E673" t="s">
        <v>14</v>
      </c>
      <c r="F673">
        <v>17</v>
      </c>
      <c r="H673">
        <v>6</v>
      </c>
      <c r="J673">
        <v>269</v>
      </c>
      <c r="K673" t="s">
        <v>2305</v>
      </c>
      <c r="L673" s="15">
        <v>45657</v>
      </c>
      <c r="M673" t="s">
        <v>2731</v>
      </c>
      <c r="O673">
        <v>-417.12</v>
      </c>
      <c r="Q673">
        <v>1</v>
      </c>
      <c r="R673" t="s">
        <v>184</v>
      </c>
      <c r="S673" t="s">
        <v>733</v>
      </c>
      <c r="T673" t="s">
        <v>2307</v>
      </c>
      <c r="U673" s="20" t="str">
        <f>VLOOKUP(S673,$Y:$Y,1,FALSE)</f>
        <v>0d7ca198e560e8599f55a96f51d661d4949d3469167c220f47e4ab83f6dd9fa0</v>
      </c>
      <c r="X673" s="24">
        <v>672</v>
      </c>
      <c r="Y673" s="27" t="s">
        <v>734</v>
      </c>
      <c r="Z673" s="28" t="s">
        <v>278</v>
      </c>
    </row>
    <row r="674" spans="2:26" x14ac:dyDescent="0.4">
      <c r="B674">
        <v>672</v>
      </c>
      <c r="D674">
        <v>2023</v>
      </c>
      <c r="E674" t="s">
        <v>14</v>
      </c>
      <c r="F674">
        <v>0</v>
      </c>
      <c r="H674">
        <v>1</v>
      </c>
      <c r="J674">
        <v>171</v>
      </c>
      <c r="K674" t="s">
        <v>278</v>
      </c>
      <c r="L674" s="15">
        <v>44927</v>
      </c>
      <c r="M674" t="s">
        <v>2732</v>
      </c>
      <c r="N674">
        <v>2211100</v>
      </c>
      <c r="O674">
        <v>120</v>
      </c>
      <c r="P674" t="s">
        <v>2733</v>
      </c>
      <c r="Q674">
        <v>1</v>
      </c>
      <c r="R674" t="s">
        <v>278</v>
      </c>
      <c r="S674" t="s">
        <v>734</v>
      </c>
      <c r="T674" t="s">
        <v>1070</v>
      </c>
      <c r="U674" s="20" t="str">
        <f>VLOOKUP(S674,$Y:$Y,1,FALSE)</f>
        <v>0d4ebf6e813c8ad8b8b7fe5dc0354f4d466a362f4c2596a96f40b2c4c5ee7d9b</v>
      </c>
      <c r="X674" s="24">
        <v>673</v>
      </c>
      <c r="Y674" s="27" t="s">
        <v>735</v>
      </c>
      <c r="Z674" s="28" t="s">
        <v>278</v>
      </c>
    </row>
    <row r="675" spans="2:26" x14ac:dyDescent="0.4">
      <c r="B675">
        <v>673</v>
      </c>
      <c r="D675">
        <v>2023</v>
      </c>
      <c r="E675" t="s">
        <v>14</v>
      </c>
      <c r="F675">
        <v>0</v>
      </c>
      <c r="H675">
        <v>1</v>
      </c>
      <c r="J675">
        <v>171</v>
      </c>
      <c r="K675" t="s">
        <v>278</v>
      </c>
      <c r="L675" s="15">
        <v>44950</v>
      </c>
      <c r="M675" t="s">
        <v>2734</v>
      </c>
      <c r="N675">
        <v>2301100</v>
      </c>
      <c r="O675">
        <v>1860</v>
      </c>
      <c r="P675" t="s">
        <v>2733</v>
      </c>
      <c r="Q675">
        <v>1</v>
      </c>
      <c r="R675" t="s">
        <v>278</v>
      </c>
      <c r="S675" t="s">
        <v>735</v>
      </c>
      <c r="T675" t="s">
        <v>1070</v>
      </c>
      <c r="U675" s="20" t="str">
        <f>VLOOKUP(S675,$Y:$Y,1,FALSE)</f>
        <v>b00eb8f1ba0a7fa46e0381498738dced1aae642dfb59b1f6a8b6220f483604ff</v>
      </c>
      <c r="X675" s="24">
        <v>674</v>
      </c>
      <c r="Y675" s="27" t="s">
        <v>736</v>
      </c>
      <c r="Z675" s="28" t="s">
        <v>278</v>
      </c>
    </row>
    <row r="676" spans="2:26" x14ac:dyDescent="0.4">
      <c r="B676">
        <v>674</v>
      </c>
      <c r="D676">
        <v>2023</v>
      </c>
      <c r="E676" t="s">
        <v>14</v>
      </c>
      <c r="F676">
        <v>0</v>
      </c>
      <c r="H676">
        <v>1</v>
      </c>
      <c r="J676">
        <v>171</v>
      </c>
      <c r="K676" t="s">
        <v>278</v>
      </c>
      <c r="L676" s="15">
        <v>44985</v>
      </c>
      <c r="M676" t="s">
        <v>2735</v>
      </c>
      <c r="N676">
        <v>2302099</v>
      </c>
      <c r="O676">
        <v>930</v>
      </c>
      <c r="P676" t="s">
        <v>2733</v>
      </c>
      <c r="Q676">
        <v>1</v>
      </c>
      <c r="R676" t="s">
        <v>278</v>
      </c>
      <c r="S676" t="s">
        <v>736</v>
      </c>
      <c r="T676" t="s">
        <v>1070</v>
      </c>
      <c r="U676" s="20" t="str">
        <f>VLOOKUP(S676,$Y:$Y,1,FALSE)</f>
        <v>2b909e1d128468f74227b197b122d184c9ddad06fb76d45f024bba46379605f9</v>
      </c>
      <c r="X676" s="24">
        <v>675</v>
      </c>
      <c r="Y676" s="27" t="s">
        <v>737</v>
      </c>
      <c r="Z676" s="28" t="s">
        <v>278</v>
      </c>
    </row>
    <row r="677" spans="2:26" x14ac:dyDescent="0.4">
      <c r="B677">
        <v>675</v>
      </c>
      <c r="D677">
        <v>2023</v>
      </c>
      <c r="E677" t="s">
        <v>14</v>
      </c>
      <c r="F677">
        <v>0</v>
      </c>
      <c r="H677">
        <v>1</v>
      </c>
      <c r="J677">
        <v>171</v>
      </c>
      <c r="K677" t="s">
        <v>278</v>
      </c>
      <c r="L677" s="15">
        <v>45102</v>
      </c>
      <c r="M677" t="s">
        <v>2736</v>
      </c>
      <c r="N677">
        <v>2306099</v>
      </c>
      <c r="O677">
        <v>1860</v>
      </c>
      <c r="P677" t="s">
        <v>2733</v>
      </c>
      <c r="Q677">
        <v>1</v>
      </c>
      <c r="R677" t="s">
        <v>278</v>
      </c>
      <c r="S677" t="s">
        <v>737</v>
      </c>
      <c r="T677" t="s">
        <v>1070</v>
      </c>
      <c r="U677" s="20" t="str">
        <f>VLOOKUP(S677,$Y:$Y,1,FALSE)</f>
        <v>866a5c2308c89fb23f2e07c1ccd1ef4205919d8d51038817da721e06a9ae9769</v>
      </c>
      <c r="X677" s="24">
        <v>676</v>
      </c>
      <c r="Y677" s="27" t="s">
        <v>738</v>
      </c>
      <c r="Z677" s="28" t="s">
        <v>278</v>
      </c>
    </row>
    <row r="678" spans="2:26" x14ac:dyDescent="0.4">
      <c r="B678">
        <v>676</v>
      </c>
      <c r="D678">
        <v>2023</v>
      </c>
      <c r="E678" t="s">
        <v>14</v>
      </c>
      <c r="F678">
        <v>0</v>
      </c>
      <c r="H678">
        <v>1</v>
      </c>
      <c r="J678">
        <v>171</v>
      </c>
      <c r="K678" t="s">
        <v>278</v>
      </c>
      <c r="L678" s="15">
        <v>45138</v>
      </c>
      <c r="M678" t="s">
        <v>2737</v>
      </c>
      <c r="N678">
        <v>2307098</v>
      </c>
      <c r="O678">
        <v>840</v>
      </c>
      <c r="P678" t="s">
        <v>2733</v>
      </c>
      <c r="Q678">
        <v>1</v>
      </c>
      <c r="R678" t="s">
        <v>278</v>
      </c>
      <c r="S678" t="s">
        <v>738</v>
      </c>
      <c r="T678" t="s">
        <v>1070</v>
      </c>
      <c r="U678" s="20" t="str">
        <f>VLOOKUP(S678,$Y:$Y,1,FALSE)</f>
        <v>9d33d61abd250bbc0e6c34d5c009a7ec8995eba7dabac3b8ac919946d6819091</v>
      </c>
      <c r="X678" s="24">
        <v>677</v>
      </c>
      <c r="Y678" s="27" t="s">
        <v>739</v>
      </c>
      <c r="Z678" s="28" t="s">
        <v>7</v>
      </c>
    </row>
    <row r="679" spans="2:26" x14ac:dyDescent="0.4">
      <c r="B679">
        <v>677</v>
      </c>
      <c r="D679">
        <v>2023</v>
      </c>
      <c r="E679" t="s">
        <v>2</v>
      </c>
      <c r="F679">
        <v>0</v>
      </c>
      <c r="H679">
        <v>1</v>
      </c>
      <c r="J679">
        <v>233</v>
      </c>
      <c r="K679" t="s">
        <v>2316</v>
      </c>
      <c r="L679" s="15">
        <v>45006</v>
      </c>
      <c r="M679" t="s">
        <v>2319</v>
      </c>
      <c r="N679" t="s">
        <v>2738</v>
      </c>
      <c r="O679">
        <v>300</v>
      </c>
      <c r="P679" t="s">
        <v>2177</v>
      </c>
      <c r="Q679">
        <v>1</v>
      </c>
      <c r="R679" t="s">
        <v>7</v>
      </c>
      <c r="S679" t="s">
        <v>739</v>
      </c>
      <c r="T679" t="s">
        <v>1070</v>
      </c>
      <c r="U679" s="20" t="str">
        <f>VLOOKUP(S679,$Y:$Y,1,FALSE)</f>
        <v>560ff2935e26f192d96e50026c9b64708a4c5eb329adae20d564f955b3a9c29b</v>
      </c>
      <c r="X679" s="24">
        <v>678</v>
      </c>
      <c r="Y679" s="27" t="s">
        <v>740</v>
      </c>
      <c r="Z679" s="28" t="s">
        <v>7</v>
      </c>
    </row>
    <row r="680" spans="2:26" x14ac:dyDescent="0.4">
      <c r="B680">
        <v>678</v>
      </c>
      <c r="D680">
        <v>2023</v>
      </c>
      <c r="E680" t="s">
        <v>2</v>
      </c>
      <c r="F680">
        <v>0</v>
      </c>
      <c r="H680">
        <v>1</v>
      </c>
      <c r="J680">
        <v>233</v>
      </c>
      <c r="K680" t="s">
        <v>2316</v>
      </c>
      <c r="L680" s="15">
        <v>45006</v>
      </c>
      <c r="M680" t="s">
        <v>2739</v>
      </c>
      <c r="N680" t="s">
        <v>2740</v>
      </c>
      <c r="O680">
        <v>240.48</v>
      </c>
      <c r="P680" t="s">
        <v>2177</v>
      </c>
      <c r="Q680">
        <v>1</v>
      </c>
      <c r="R680" t="s">
        <v>7</v>
      </c>
      <c r="S680" t="s">
        <v>740</v>
      </c>
      <c r="T680" t="s">
        <v>1070</v>
      </c>
      <c r="U680" s="20" t="str">
        <f>VLOOKUP(S680,$Y:$Y,1,FALSE)</f>
        <v>3dec55f573f57f862af0c4616fbdecf5cf9f1e3c991405600441401c1031b7cb</v>
      </c>
      <c r="X680" s="24">
        <v>679</v>
      </c>
      <c r="Y680" s="27" t="s">
        <v>741</v>
      </c>
      <c r="Z680" s="28" t="s">
        <v>7</v>
      </c>
    </row>
    <row r="681" spans="2:26" x14ac:dyDescent="0.4">
      <c r="B681">
        <v>679</v>
      </c>
      <c r="D681">
        <v>2023</v>
      </c>
      <c r="E681" t="s">
        <v>2</v>
      </c>
      <c r="F681">
        <v>0</v>
      </c>
      <c r="H681">
        <v>1</v>
      </c>
      <c r="J681">
        <v>233</v>
      </c>
      <c r="K681" t="s">
        <v>2316</v>
      </c>
      <c r="L681" s="15">
        <v>45016</v>
      </c>
      <c r="M681" t="s">
        <v>2741</v>
      </c>
      <c r="N681" t="s">
        <v>2742</v>
      </c>
      <c r="O681">
        <v>44</v>
      </c>
      <c r="P681" t="s">
        <v>2177</v>
      </c>
      <c r="Q681">
        <v>1</v>
      </c>
      <c r="R681" t="s">
        <v>7</v>
      </c>
      <c r="S681" t="s">
        <v>741</v>
      </c>
      <c r="T681" t="s">
        <v>1070</v>
      </c>
      <c r="U681" s="20" t="str">
        <f>VLOOKUP(S681,$Y:$Y,1,FALSE)</f>
        <v>bd21915783afd9d55c8defa781da2933ebc9e8c8a8e826282313f927dca0ac96</v>
      </c>
      <c r="X681" s="24">
        <v>680</v>
      </c>
      <c r="Y681" s="27" t="s">
        <v>742</v>
      </c>
      <c r="Z681" s="28" t="s">
        <v>7</v>
      </c>
    </row>
    <row r="682" spans="2:26" x14ac:dyDescent="0.4">
      <c r="B682">
        <v>680</v>
      </c>
      <c r="D682">
        <v>2023</v>
      </c>
      <c r="E682" t="s">
        <v>2</v>
      </c>
      <c r="F682">
        <v>0</v>
      </c>
      <c r="H682">
        <v>1</v>
      </c>
      <c r="J682">
        <v>233</v>
      </c>
      <c r="K682" t="s">
        <v>2316</v>
      </c>
      <c r="L682" s="15">
        <v>45042</v>
      </c>
      <c r="M682" t="s">
        <v>2319</v>
      </c>
      <c r="N682" t="s">
        <v>2738</v>
      </c>
      <c r="O682">
        <v>300</v>
      </c>
      <c r="P682" t="s">
        <v>2177</v>
      </c>
      <c r="Q682">
        <v>1</v>
      </c>
      <c r="R682" t="s">
        <v>7</v>
      </c>
      <c r="S682" t="s">
        <v>742</v>
      </c>
      <c r="T682" t="s">
        <v>1070</v>
      </c>
      <c r="U682" s="20" t="str">
        <f>VLOOKUP(S682,$Y:$Y,1,FALSE)</f>
        <v>1d3b79089b559a2303de69b7f182f01b3daef3d3dc86e950a7d1b401ffb2554d</v>
      </c>
      <c r="X682" s="24">
        <v>681</v>
      </c>
      <c r="Y682" s="27" t="s">
        <v>743</v>
      </c>
      <c r="Z682" s="28" t="s">
        <v>7</v>
      </c>
    </row>
    <row r="683" spans="2:26" x14ac:dyDescent="0.4">
      <c r="B683">
        <v>681</v>
      </c>
      <c r="D683">
        <v>2023</v>
      </c>
      <c r="E683" t="s">
        <v>2</v>
      </c>
      <c r="F683">
        <v>0</v>
      </c>
      <c r="H683">
        <v>1</v>
      </c>
      <c r="J683">
        <v>233</v>
      </c>
      <c r="K683" t="s">
        <v>2316</v>
      </c>
      <c r="L683" s="15">
        <v>45042</v>
      </c>
      <c r="M683" t="s">
        <v>2739</v>
      </c>
      <c r="N683" t="s">
        <v>2743</v>
      </c>
      <c r="O683">
        <v>464.36</v>
      </c>
      <c r="P683" t="s">
        <v>2177</v>
      </c>
      <c r="Q683">
        <v>1</v>
      </c>
      <c r="R683" t="s">
        <v>7</v>
      </c>
      <c r="S683" t="s">
        <v>743</v>
      </c>
      <c r="T683" t="s">
        <v>1070</v>
      </c>
      <c r="U683" s="20" t="str">
        <f>VLOOKUP(S683,$Y:$Y,1,FALSE)</f>
        <v>adb62c1fdbbaab448b0e3fa4e2d36ad8014ac5395a16029b67c2c303c76d2c3c</v>
      </c>
      <c r="X683" s="24">
        <v>682</v>
      </c>
      <c r="Y683" s="27" t="s">
        <v>744</v>
      </c>
      <c r="Z683" s="28" t="s">
        <v>71</v>
      </c>
    </row>
    <row r="684" spans="2:26" x14ac:dyDescent="0.4">
      <c r="B684">
        <v>682</v>
      </c>
      <c r="D684">
        <v>2023</v>
      </c>
      <c r="E684" t="s">
        <v>2</v>
      </c>
      <c r="F684">
        <v>0</v>
      </c>
      <c r="H684">
        <v>1</v>
      </c>
      <c r="J684">
        <v>233</v>
      </c>
      <c r="K684" t="s">
        <v>2316</v>
      </c>
      <c r="L684" s="15">
        <v>45283</v>
      </c>
      <c r="M684" t="s">
        <v>2744</v>
      </c>
      <c r="O684">
        <v>40</v>
      </c>
      <c r="Q684">
        <v>1</v>
      </c>
      <c r="R684" t="s">
        <v>71</v>
      </c>
      <c r="S684" t="s">
        <v>744</v>
      </c>
      <c r="T684" t="s">
        <v>1070</v>
      </c>
      <c r="U684" s="20" t="str">
        <f>VLOOKUP(S684,$Y:$Y,1,FALSE)</f>
        <v>4fe98ae47cd013218a215dd67f2fc0250690064f4506f30ec4ee5cd7c8c17313</v>
      </c>
      <c r="X684" s="24">
        <v>683</v>
      </c>
      <c r="Y684" s="27" t="s">
        <v>745</v>
      </c>
      <c r="Z684" s="28" t="s">
        <v>182</v>
      </c>
    </row>
    <row r="685" spans="2:26" x14ac:dyDescent="0.4">
      <c r="B685">
        <v>683</v>
      </c>
      <c r="D685">
        <v>2023</v>
      </c>
      <c r="E685" t="s">
        <v>14</v>
      </c>
      <c r="F685">
        <v>0</v>
      </c>
      <c r="H685">
        <v>1</v>
      </c>
      <c r="J685">
        <v>242</v>
      </c>
      <c r="K685" t="s">
        <v>182</v>
      </c>
      <c r="L685" s="15">
        <v>44973</v>
      </c>
      <c r="M685" t="s">
        <v>2745</v>
      </c>
      <c r="N685">
        <v>91308779</v>
      </c>
      <c r="O685">
        <v>1719.55</v>
      </c>
      <c r="P685" t="s">
        <v>2158</v>
      </c>
      <c r="Q685">
        <v>1</v>
      </c>
      <c r="R685" t="s">
        <v>182</v>
      </c>
      <c r="S685" t="s">
        <v>745</v>
      </c>
      <c r="T685" t="s">
        <v>1070</v>
      </c>
      <c r="U685" s="20" t="str">
        <f>VLOOKUP(S685,$Y:$Y,1,FALSE)</f>
        <v>d1dfa5f6a95ac171ed67c9df1895ec1b30aa12398c26d51dc73f4eee69507098</v>
      </c>
      <c r="X685" s="24">
        <v>684</v>
      </c>
      <c r="Y685" s="27" t="s">
        <v>746</v>
      </c>
      <c r="Z685" s="28" t="s">
        <v>182</v>
      </c>
    </row>
    <row r="686" spans="2:26" x14ac:dyDescent="0.4">
      <c r="B686">
        <v>684</v>
      </c>
      <c r="D686">
        <v>2023</v>
      </c>
      <c r="E686" t="s">
        <v>14</v>
      </c>
      <c r="F686">
        <v>0</v>
      </c>
      <c r="H686">
        <v>1</v>
      </c>
      <c r="J686">
        <v>242</v>
      </c>
      <c r="K686" t="s">
        <v>182</v>
      </c>
      <c r="L686" s="15">
        <v>45291</v>
      </c>
      <c r="M686" t="s">
        <v>2326</v>
      </c>
      <c r="N686">
        <v>18900</v>
      </c>
      <c r="O686">
        <v>-124.25</v>
      </c>
      <c r="Q686">
        <v>1</v>
      </c>
      <c r="R686" t="s">
        <v>182</v>
      </c>
      <c r="S686" t="s">
        <v>746</v>
      </c>
      <c r="T686" t="s">
        <v>1070</v>
      </c>
      <c r="U686" s="20" t="str">
        <f>VLOOKUP(S686,$Y:$Y,1,FALSE)</f>
        <v>bb705d75e5ffd27e20a8064b2377475f2a716ad8604d5e0efa9200515c1b5a95</v>
      </c>
      <c r="X686" s="24">
        <v>685</v>
      </c>
      <c r="Y686" s="27" t="s">
        <v>747</v>
      </c>
      <c r="Z686" s="28" t="s">
        <v>182</v>
      </c>
    </row>
    <row r="687" spans="2:26" x14ac:dyDescent="0.4">
      <c r="B687">
        <v>685</v>
      </c>
      <c r="D687">
        <v>2023</v>
      </c>
      <c r="E687" t="s">
        <v>14</v>
      </c>
      <c r="F687">
        <v>0</v>
      </c>
      <c r="H687">
        <v>1</v>
      </c>
      <c r="J687">
        <v>242</v>
      </c>
      <c r="K687" t="s">
        <v>182</v>
      </c>
      <c r="L687" s="15">
        <v>45291</v>
      </c>
      <c r="M687" t="s">
        <v>2328</v>
      </c>
      <c r="N687">
        <v>18900</v>
      </c>
      <c r="O687">
        <v>-372.74</v>
      </c>
      <c r="Q687">
        <v>1</v>
      </c>
      <c r="R687" t="s">
        <v>182</v>
      </c>
      <c r="S687" t="s">
        <v>747</v>
      </c>
      <c r="T687" t="s">
        <v>1070</v>
      </c>
      <c r="U687" s="20" t="str">
        <f>VLOOKUP(S687,$Y:$Y,1,FALSE)</f>
        <v>ef00d91227a97cc797c948d281d722a8dbf8db7edf4d377b64183e5c4234683f</v>
      </c>
      <c r="X687" s="24">
        <v>686</v>
      </c>
      <c r="Y687" s="27" t="s">
        <v>748</v>
      </c>
      <c r="Z687" s="28" t="s">
        <v>182</v>
      </c>
    </row>
    <row r="688" spans="2:26" x14ac:dyDescent="0.4">
      <c r="B688">
        <v>686</v>
      </c>
      <c r="D688">
        <v>2023</v>
      </c>
      <c r="E688" t="s">
        <v>14</v>
      </c>
      <c r="F688">
        <v>0</v>
      </c>
      <c r="H688">
        <v>1</v>
      </c>
      <c r="J688">
        <v>242</v>
      </c>
      <c r="K688" t="s">
        <v>182</v>
      </c>
      <c r="L688" s="15">
        <v>45291</v>
      </c>
      <c r="M688" t="s">
        <v>2327</v>
      </c>
      <c r="N688">
        <v>18900</v>
      </c>
      <c r="O688">
        <v>-496.99</v>
      </c>
      <c r="Q688">
        <v>1</v>
      </c>
      <c r="R688" t="s">
        <v>182</v>
      </c>
      <c r="S688" t="s">
        <v>748</v>
      </c>
      <c r="T688" t="s">
        <v>1070</v>
      </c>
      <c r="U688" s="20" t="str">
        <f>VLOOKUP(S688,$Y:$Y,1,FALSE)</f>
        <v>a7412be72a5b53828a26d47afcecc532166da9eccc06ee169c53cbcfe85f7a8d</v>
      </c>
      <c r="X688" s="24">
        <v>687</v>
      </c>
      <c r="Y688" s="27" t="s">
        <v>749</v>
      </c>
      <c r="Z688" s="28" t="s">
        <v>184</v>
      </c>
    </row>
    <row r="689" spans="2:26" x14ac:dyDescent="0.4">
      <c r="B689">
        <v>687</v>
      </c>
      <c r="D689">
        <v>2023</v>
      </c>
      <c r="E689" t="s">
        <v>14</v>
      </c>
      <c r="F689">
        <v>0</v>
      </c>
      <c r="H689">
        <v>1</v>
      </c>
      <c r="J689">
        <v>268</v>
      </c>
      <c r="K689" t="s">
        <v>2159</v>
      </c>
      <c r="L689" s="15">
        <v>44946</v>
      </c>
      <c r="M689" t="s">
        <v>2746</v>
      </c>
      <c r="N689">
        <v>10165342390</v>
      </c>
      <c r="O689">
        <v>27.96</v>
      </c>
      <c r="P689" t="s">
        <v>2161</v>
      </c>
      <c r="Q689">
        <v>1</v>
      </c>
      <c r="R689" t="s">
        <v>184</v>
      </c>
      <c r="S689" t="s">
        <v>749</v>
      </c>
      <c r="T689" t="s">
        <v>1070</v>
      </c>
      <c r="U689" s="20" t="str">
        <f>VLOOKUP(S689,$Y:$Y,1,FALSE)</f>
        <v>f68468c21f8806e83736fb1098262e667e7e0fb65e5a767c848455e318587200</v>
      </c>
      <c r="X689" s="24">
        <v>688</v>
      </c>
      <c r="Y689" s="27" t="s">
        <v>750</v>
      </c>
      <c r="Z689" s="28" t="s">
        <v>184</v>
      </c>
    </row>
    <row r="690" spans="2:26" x14ac:dyDescent="0.4">
      <c r="B690">
        <v>688</v>
      </c>
      <c r="D690">
        <v>2023</v>
      </c>
      <c r="E690" t="s">
        <v>14</v>
      </c>
      <c r="F690">
        <v>0</v>
      </c>
      <c r="H690">
        <v>1</v>
      </c>
      <c r="J690">
        <v>268</v>
      </c>
      <c r="K690" t="s">
        <v>2159</v>
      </c>
      <c r="L690" s="15">
        <v>44979</v>
      </c>
      <c r="M690" t="s">
        <v>2747</v>
      </c>
      <c r="N690">
        <v>10167125850</v>
      </c>
      <c r="O690">
        <v>22.49</v>
      </c>
      <c r="P690" t="s">
        <v>2161</v>
      </c>
      <c r="Q690">
        <v>1</v>
      </c>
      <c r="R690" t="s">
        <v>184</v>
      </c>
      <c r="S690" t="s">
        <v>750</v>
      </c>
      <c r="T690" t="s">
        <v>1070</v>
      </c>
      <c r="U690" s="20" t="str">
        <f>VLOOKUP(S690,$Y:$Y,1,FALSE)</f>
        <v>c36dfce7ecb2ec87bda0d915bf07e0288417da12bc33f2d9724f80f93ca5197b</v>
      </c>
      <c r="X690" s="24">
        <v>689</v>
      </c>
      <c r="Y690" s="27" t="s">
        <v>751</v>
      </c>
      <c r="Z690" s="28" t="s">
        <v>184</v>
      </c>
    </row>
    <row r="691" spans="2:26" x14ac:dyDescent="0.4">
      <c r="B691">
        <v>689</v>
      </c>
      <c r="D691">
        <v>2023</v>
      </c>
      <c r="E691" t="s">
        <v>14</v>
      </c>
      <c r="F691">
        <v>0</v>
      </c>
      <c r="H691">
        <v>1</v>
      </c>
      <c r="J691">
        <v>268</v>
      </c>
      <c r="K691" t="s">
        <v>2159</v>
      </c>
      <c r="L691" s="15">
        <v>45030</v>
      </c>
      <c r="M691" t="s">
        <v>2748</v>
      </c>
      <c r="N691">
        <v>10169046602</v>
      </c>
      <c r="O691">
        <v>13.7</v>
      </c>
      <c r="P691" t="s">
        <v>2161</v>
      </c>
      <c r="Q691">
        <v>1</v>
      </c>
      <c r="R691" t="s">
        <v>184</v>
      </c>
      <c r="S691" t="s">
        <v>751</v>
      </c>
      <c r="T691" t="s">
        <v>1070</v>
      </c>
      <c r="U691" s="20" t="str">
        <f>VLOOKUP(S691,$Y:$Y,1,FALSE)</f>
        <v>816f76b98b027833ee3b29e3dfa5a92693ab03a22c68db4b16a95de22f6b249a</v>
      </c>
      <c r="X691" s="24">
        <v>690</v>
      </c>
      <c r="Y691" s="27" t="s">
        <v>752</v>
      </c>
      <c r="Z691" s="28" t="s">
        <v>184</v>
      </c>
    </row>
    <row r="692" spans="2:26" x14ac:dyDescent="0.4">
      <c r="B692">
        <v>690</v>
      </c>
      <c r="D692">
        <v>2023</v>
      </c>
      <c r="E692" t="s">
        <v>14</v>
      </c>
      <c r="F692">
        <v>0</v>
      </c>
      <c r="H692">
        <v>1</v>
      </c>
      <c r="J692">
        <v>268</v>
      </c>
      <c r="K692" t="s">
        <v>2159</v>
      </c>
      <c r="L692" s="15">
        <v>45036</v>
      </c>
      <c r="M692" t="s">
        <v>2749</v>
      </c>
      <c r="N692" s="18">
        <v>45036</v>
      </c>
      <c r="O692">
        <v>13.21</v>
      </c>
      <c r="P692" t="s">
        <v>2161</v>
      </c>
      <c r="Q692">
        <v>1</v>
      </c>
      <c r="R692" t="s">
        <v>184</v>
      </c>
      <c r="S692" t="s">
        <v>752</v>
      </c>
      <c r="T692" t="s">
        <v>1070</v>
      </c>
      <c r="U692" s="20" t="str">
        <f>VLOOKUP(S692,$Y:$Y,1,FALSE)</f>
        <v>ddab5f3c9ccffb9d2258b4bf921f7fef89de1f3b3414056e966e2ee715970011</v>
      </c>
      <c r="X692" s="24">
        <v>691</v>
      </c>
      <c r="Y692" s="27" t="s">
        <v>753</v>
      </c>
      <c r="Z692" s="28" t="s">
        <v>184</v>
      </c>
    </row>
    <row r="693" spans="2:26" x14ac:dyDescent="0.4">
      <c r="B693">
        <v>691</v>
      </c>
      <c r="D693">
        <v>2023</v>
      </c>
      <c r="E693" t="s">
        <v>14</v>
      </c>
      <c r="F693">
        <v>0</v>
      </c>
      <c r="H693">
        <v>1</v>
      </c>
      <c r="J693">
        <v>268</v>
      </c>
      <c r="K693" t="s">
        <v>2159</v>
      </c>
      <c r="L693" s="15">
        <v>45069</v>
      </c>
      <c r="M693" t="s">
        <v>2750</v>
      </c>
      <c r="N693" s="18">
        <v>45066</v>
      </c>
      <c r="O693">
        <v>17.170000000000002</v>
      </c>
      <c r="P693" t="s">
        <v>2161</v>
      </c>
      <c r="Q693">
        <v>1</v>
      </c>
      <c r="R693" t="s">
        <v>184</v>
      </c>
      <c r="S693" t="s">
        <v>753</v>
      </c>
      <c r="T693" t="s">
        <v>1070</v>
      </c>
      <c r="U693" s="20" t="str">
        <f>VLOOKUP(S693,$Y:$Y,1,FALSE)</f>
        <v>a42b5af7b8ec12be51510dd7e887d893e58f85dcd3392d67054e5ac2147e8a73</v>
      </c>
      <c r="X693" s="24">
        <v>692</v>
      </c>
      <c r="Y693" s="27" t="s">
        <v>754</v>
      </c>
      <c r="Z693" s="28" t="s">
        <v>184</v>
      </c>
    </row>
    <row r="694" spans="2:26" x14ac:dyDescent="0.4">
      <c r="B694">
        <v>692</v>
      </c>
      <c r="D694">
        <v>2023</v>
      </c>
      <c r="E694" t="s">
        <v>14</v>
      </c>
      <c r="F694">
        <v>0</v>
      </c>
      <c r="H694">
        <v>1</v>
      </c>
      <c r="J694">
        <v>268</v>
      </c>
      <c r="K694" t="s">
        <v>2159</v>
      </c>
      <c r="L694" s="15">
        <v>45099</v>
      </c>
      <c r="M694" t="s">
        <v>2751</v>
      </c>
      <c r="N694">
        <v>10175523505</v>
      </c>
      <c r="O694">
        <v>21.45</v>
      </c>
      <c r="P694" t="s">
        <v>2161</v>
      </c>
      <c r="Q694">
        <v>1</v>
      </c>
      <c r="R694" t="s">
        <v>184</v>
      </c>
      <c r="S694" t="s">
        <v>754</v>
      </c>
      <c r="T694" t="s">
        <v>1070</v>
      </c>
      <c r="U694" s="20" t="str">
        <f>VLOOKUP(S694,$Y:$Y,1,FALSE)</f>
        <v>1f4c451fd2490ef821c6dfefe6d993783429e26c7fc868015d8cf6d21cf0a57c</v>
      </c>
      <c r="X694" s="24">
        <v>693</v>
      </c>
      <c r="Y694" s="27" t="s">
        <v>755</v>
      </c>
      <c r="Z694" s="28" t="s">
        <v>184</v>
      </c>
    </row>
    <row r="695" spans="2:26" x14ac:dyDescent="0.4">
      <c r="B695">
        <v>693</v>
      </c>
      <c r="D695">
        <v>2023</v>
      </c>
      <c r="E695" t="s">
        <v>14</v>
      </c>
      <c r="F695">
        <v>0</v>
      </c>
      <c r="H695">
        <v>1</v>
      </c>
      <c r="J695">
        <v>268</v>
      </c>
      <c r="K695" t="s">
        <v>2159</v>
      </c>
      <c r="L695" s="15">
        <v>45131</v>
      </c>
      <c r="M695" t="s">
        <v>2752</v>
      </c>
      <c r="N695">
        <v>10177787597</v>
      </c>
      <c r="O695">
        <v>20.81</v>
      </c>
      <c r="P695" t="s">
        <v>2161</v>
      </c>
      <c r="Q695">
        <v>1</v>
      </c>
      <c r="R695" t="s">
        <v>184</v>
      </c>
      <c r="S695" t="s">
        <v>755</v>
      </c>
      <c r="T695" t="s">
        <v>1070</v>
      </c>
      <c r="U695" s="20" t="str">
        <f>VLOOKUP(S695,$Y:$Y,1,FALSE)</f>
        <v>0b7b7242ba212ab002bd8a06b49321b88b2c1701ddc5e1a1d97f489736ad281c</v>
      </c>
      <c r="X695" s="24">
        <v>694</v>
      </c>
      <c r="Y695" s="27" t="s">
        <v>756</v>
      </c>
      <c r="Z695" s="28" t="s">
        <v>184</v>
      </c>
    </row>
    <row r="696" spans="2:26" x14ac:dyDescent="0.4">
      <c r="B696">
        <v>694</v>
      </c>
      <c r="D696">
        <v>2023</v>
      </c>
      <c r="E696" t="s">
        <v>14</v>
      </c>
      <c r="F696">
        <v>0</v>
      </c>
      <c r="H696">
        <v>1</v>
      </c>
      <c r="J696">
        <v>268</v>
      </c>
      <c r="K696" t="s">
        <v>2159</v>
      </c>
      <c r="L696" s="15">
        <v>45166</v>
      </c>
      <c r="M696" t="s">
        <v>2753</v>
      </c>
      <c r="N696">
        <v>10179957783</v>
      </c>
      <c r="O696">
        <v>24.51</v>
      </c>
      <c r="P696" t="s">
        <v>2161</v>
      </c>
      <c r="Q696">
        <v>1</v>
      </c>
      <c r="R696" t="s">
        <v>184</v>
      </c>
      <c r="S696" t="s">
        <v>756</v>
      </c>
      <c r="T696" t="s">
        <v>1070</v>
      </c>
      <c r="U696" s="20" t="str">
        <f>VLOOKUP(S696,$Y:$Y,1,FALSE)</f>
        <v>efb5d6ad36c05c0160eb330678135110a49d02b1fd4b8cf9c0c1a5146ea41abd</v>
      </c>
      <c r="X696" s="24">
        <v>695</v>
      </c>
      <c r="Y696" s="27" t="s">
        <v>757</v>
      </c>
      <c r="Z696" s="28" t="s">
        <v>184</v>
      </c>
    </row>
    <row r="697" spans="2:26" x14ac:dyDescent="0.4">
      <c r="B697">
        <v>695</v>
      </c>
      <c r="D697">
        <v>2023</v>
      </c>
      <c r="E697" t="s">
        <v>14</v>
      </c>
      <c r="F697">
        <v>0</v>
      </c>
      <c r="H697">
        <v>1</v>
      </c>
      <c r="J697">
        <v>268</v>
      </c>
      <c r="K697" t="s">
        <v>2159</v>
      </c>
      <c r="L697" s="15">
        <v>45194</v>
      </c>
      <c r="M697" t="s">
        <v>2754</v>
      </c>
      <c r="N697">
        <v>10182193452</v>
      </c>
      <c r="O697">
        <v>27.49</v>
      </c>
      <c r="P697" t="s">
        <v>2161</v>
      </c>
      <c r="Q697">
        <v>1</v>
      </c>
      <c r="R697" t="s">
        <v>184</v>
      </c>
      <c r="S697" t="s">
        <v>757</v>
      </c>
      <c r="T697" t="s">
        <v>1070</v>
      </c>
      <c r="U697" s="20" t="str">
        <f>VLOOKUP(S697,$Y:$Y,1,FALSE)</f>
        <v>c7e73fda5f017c389ba38b23601a249722e567b4105637e2b09c13d8cf1e2560</v>
      </c>
      <c r="X697" s="24">
        <v>696</v>
      </c>
      <c r="Y697" s="27" t="s">
        <v>758</v>
      </c>
      <c r="Z697" s="28" t="s">
        <v>184</v>
      </c>
    </row>
    <row r="698" spans="2:26" x14ac:dyDescent="0.4">
      <c r="B698">
        <v>696</v>
      </c>
      <c r="D698">
        <v>2023</v>
      </c>
      <c r="E698" t="s">
        <v>14</v>
      </c>
      <c r="F698">
        <v>0</v>
      </c>
      <c r="H698">
        <v>1</v>
      </c>
      <c r="J698">
        <v>268</v>
      </c>
      <c r="K698" t="s">
        <v>2159</v>
      </c>
      <c r="L698" s="15">
        <v>45222</v>
      </c>
      <c r="M698" t="s">
        <v>2755</v>
      </c>
      <c r="N698">
        <v>10184416151</v>
      </c>
      <c r="O698">
        <v>25.54</v>
      </c>
      <c r="P698" t="s">
        <v>2161</v>
      </c>
      <c r="Q698">
        <v>1</v>
      </c>
      <c r="R698" t="s">
        <v>184</v>
      </c>
      <c r="S698" t="s">
        <v>758</v>
      </c>
      <c r="T698" t="s">
        <v>1070</v>
      </c>
      <c r="U698" s="20" t="str">
        <f>VLOOKUP(S698,$Y:$Y,1,FALSE)</f>
        <v>2719c85868bd08f991cec493ec459b38db9030f0ccffa88cda5f64b5117be268</v>
      </c>
      <c r="X698" s="24">
        <v>697</v>
      </c>
      <c r="Y698" s="27" t="s">
        <v>759</v>
      </c>
      <c r="Z698" s="28" t="s">
        <v>184</v>
      </c>
    </row>
    <row r="699" spans="2:26" x14ac:dyDescent="0.4">
      <c r="B699">
        <v>697</v>
      </c>
      <c r="D699">
        <v>2023</v>
      </c>
      <c r="E699" t="s">
        <v>14</v>
      </c>
      <c r="F699">
        <v>0</v>
      </c>
      <c r="H699">
        <v>1</v>
      </c>
      <c r="J699">
        <v>268</v>
      </c>
      <c r="K699" t="s">
        <v>2159</v>
      </c>
      <c r="L699" s="15">
        <v>45251</v>
      </c>
      <c r="M699" t="s">
        <v>2756</v>
      </c>
      <c r="N699">
        <v>10186679114</v>
      </c>
      <c r="O699">
        <v>25.64</v>
      </c>
      <c r="P699" t="s">
        <v>2161</v>
      </c>
      <c r="Q699">
        <v>1</v>
      </c>
      <c r="R699" t="s">
        <v>184</v>
      </c>
      <c r="S699" t="s">
        <v>759</v>
      </c>
      <c r="T699" t="s">
        <v>1070</v>
      </c>
      <c r="U699" s="20" t="str">
        <f>VLOOKUP(S699,$Y:$Y,1,FALSE)</f>
        <v>da6bf0c0c7694bc4b1f304576e129438cc12d0ab626d4768b5a756914b1ba826</v>
      </c>
      <c r="X699" s="24">
        <v>698</v>
      </c>
      <c r="Y699" s="29" t="s">
        <v>760</v>
      </c>
      <c r="Z699" s="28" t="s">
        <v>184</v>
      </c>
    </row>
    <row r="700" spans="2:26" x14ac:dyDescent="0.4">
      <c r="B700">
        <v>698</v>
      </c>
      <c r="D700">
        <v>2023</v>
      </c>
      <c r="E700" t="s">
        <v>14</v>
      </c>
      <c r="F700">
        <v>0</v>
      </c>
      <c r="H700">
        <v>1</v>
      </c>
      <c r="J700">
        <v>268</v>
      </c>
      <c r="K700" t="s">
        <v>2159</v>
      </c>
      <c r="L700" s="15">
        <v>45281</v>
      </c>
      <c r="M700" t="s">
        <v>2757</v>
      </c>
      <c r="N700">
        <v>25497684431335</v>
      </c>
      <c r="O700">
        <v>12.81</v>
      </c>
      <c r="P700" t="s">
        <v>2161</v>
      </c>
      <c r="Q700">
        <v>1</v>
      </c>
      <c r="R700" t="s">
        <v>184</v>
      </c>
      <c r="S700" s="12" t="s">
        <v>760</v>
      </c>
      <c r="T700" t="s">
        <v>1070</v>
      </c>
      <c r="U700" s="20" t="str">
        <f>VLOOKUP(S700,$Y:$Y,1,FALSE)</f>
        <v>291e5126c92703d4b28b55c34f931d63cb89fdf8ffb77d976d3949ab2222c92a</v>
      </c>
      <c r="X700" s="24">
        <v>699</v>
      </c>
      <c r="Y700" s="27" t="s">
        <v>761</v>
      </c>
      <c r="Z700" s="28" t="s">
        <v>184</v>
      </c>
    </row>
    <row r="701" spans="2:26" x14ac:dyDescent="0.4">
      <c r="B701">
        <v>699</v>
      </c>
      <c r="D701">
        <v>2023</v>
      </c>
      <c r="E701" t="s">
        <v>14</v>
      </c>
      <c r="F701">
        <v>0</v>
      </c>
      <c r="H701">
        <v>1</v>
      </c>
      <c r="J701">
        <v>269</v>
      </c>
      <c r="K701" t="s">
        <v>2163</v>
      </c>
      <c r="L701" s="15">
        <v>44946</v>
      </c>
      <c r="M701" t="s">
        <v>2746</v>
      </c>
      <c r="N701">
        <v>10165342390</v>
      </c>
      <c r="O701">
        <v>209.68</v>
      </c>
      <c r="P701" t="s">
        <v>2161</v>
      </c>
      <c r="Q701">
        <v>1</v>
      </c>
      <c r="R701" t="s">
        <v>184</v>
      </c>
      <c r="S701" t="s">
        <v>761</v>
      </c>
      <c r="T701" t="s">
        <v>1070</v>
      </c>
      <c r="U701" s="20" t="str">
        <f>VLOOKUP(S701,$Y:$Y,1,FALSE)</f>
        <v>df494a5c3dc7defe5811e5c15601c3fd34a514093c24f48688cd3807a5a6fe87</v>
      </c>
      <c r="X701" s="24">
        <v>700</v>
      </c>
      <c r="Y701" s="27" t="s">
        <v>762</v>
      </c>
      <c r="Z701" s="28" t="s">
        <v>184</v>
      </c>
    </row>
    <row r="702" spans="2:26" x14ac:dyDescent="0.4">
      <c r="B702">
        <v>700</v>
      </c>
      <c r="D702">
        <v>2023</v>
      </c>
      <c r="E702" t="s">
        <v>14</v>
      </c>
      <c r="F702">
        <v>0</v>
      </c>
      <c r="H702">
        <v>1</v>
      </c>
      <c r="J702">
        <v>269</v>
      </c>
      <c r="K702" t="s">
        <v>2163</v>
      </c>
      <c r="L702" s="15">
        <v>44979</v>
      </c>
      <c r="M702" t="s">
        <v>2747</v>
      </c>
      <c r="N702">
        <v>10167125850</v>
      </c>
      <c r="O702">
        <v>168.71</v>
      </c>
      <c r="P702" t="s">
        <v>2161</v>
      </c>
      <c r="Q702">
        <v>1</v>
      </c>
      <c r="R702" t="s">
        <v>184</v>
      </c>
      <c r="S702" t="s">
        <v>762</v>
      </c>
      <c r="T702" t="s">
        <v>1070</v>
      </c>
      <c r="U702" s="20" t="str">
        <f>VLOOKUP(S702,$Y:$Y,1,FALSE)</f>
        <v>be86eef941268652d1389c483e3fd7924eaf56a912696bde444b174f9a4d99a6</v>
      </c>
      <c r="X702" s="24">
        <v>701</v>
      </c>
      <c r="Y702" s="27" t="s">
        <v>763</v>
      </c>
      <c r="Z702" s="28" t="s">
        <v>184</v>
      </c>
    </row>
    <row r="703" spans="2:26" x14ac:dyDescent="0.4">
      <c r="B703">
        <v>701</v>
      </c>
      <c r="D703">
        <v>2023</v>
      </c>
      <c r="E703" t="s">
        <v>14</v>
      </c>
      <c r="F703">
        <v>0</v>
      </c>
      <c r="H703">
        <v>1</v>
      </c>
      <c r="J703">
        <v>269</v>
      </c>
      <c r="K703" t="s">
        <v>2163</v>
      </c>
      <c r="L703" s="15">
        <v>45030</v>
      </c>
      <c r="M703" t="s">
        <v>2748</v>
      </c>
      <c r="N703">
        <v>10169046602</v>
      </c>
      <c r="O703">
        <v>102.79</v>
      </c>
      <c r="P703" t="s">
        <v>2161</v>
      </c>
      <c r="Q703">
        <v>1</v>
      </c>
      <c r="R703" t="s">
        <v>184</v>
      </c>
      <c r="S703" t="s">
        <v>763</v>
      </c>
      <c r="T703" t="s">
        <v>1070</v>
      </c>
      <c r="U703" s="20" t="str">
        <f>VLOOKUP(S703,$Y:$Y,1,FALSE)</f>
        <v>899cd83f4818dfd1a655005743d5662bb938da3624ba35b7c8053abec2b4fab2</v>
      </c>
      <c r="X703" s="24">
        <v>702</v>
      </c>
      <c r="Y703" s="27" t="s">
        <v>764</v>
      </c>
      <c r="Z703" s="28" t="s">
        <v>184</v>
      </c>
    </row>
    <row r="704" spans="2:26" x14ac:dyDescent="0.4">
      <c r="B704">
        <v>702</v>
      </c>
      <c r="D704">
        <v>2023</v>
      </c>
      <c r="E704" t="s">
        <v>14</v>
      </c>
      <c r="F704">
        <v>0</v>
      </c>
      <c r="H704">
        <v>1</v>
      </c>
      <c r="J704">
        <v>269</v>
      </c>
      <c r="K704" t="s">
        <v>2163</v>
      </c>
      <c r="L704" s="15">
        <v>45036</v>
      </c>
      <c r="M704" t="s">
        <v>2758</v>
      </c>
      <c r="N704" s="18">
        <v>45036</v>
      </c>
      <c r="O704">
        <v>99.09</v>
      </c>
      <c r="P704" t="s">
        <v>2161</v>
      </c>
      <c r="Q704">
        <v>1</v>
      </c>
      <c r="R704" t="s">
        <v>184</v>
      </c>
      <c r="S704" t="s">
        <v>764</v>
      </c>
      <c r="T704" t="s">
        <v>1070</v>
      </c>
      <c r="U704" s="20" t="str">
        <f>VLOOKUP(S704,$Y:$Y,1,FALSE)</f>
        <v>dbb172da2fba55c5dfe3fd735534b79c00b2f3551dd724b04ab4217f06b3909d</v>
      </c>
      <c r="X704" s="24">
        <v>703</v>
      </c>
      <c r="Y704" s="27" t="s">
        <v>765</v>
      </c>
      <c r="Z704" s="28" t="s">
        <v>184</v>
      </c>
    </row>
    <row r="705" spans="2:26" x14ac:dyDescent="0.4">
      <c r="B705">
        <v>703</v>
      </c>
      <c r="D705">
        <v>2023</v>
      </c>
      <c r="E705" t="s">
        <v>14</v>
      </c>
      <c r="F705">
        <v>0</v>
      </c>
      <c r="H705">
        <v>1</v>
      </c>
      <c r="J705">
        <v>269</v>
      </c>
      <c r="K705" t="s">
        <v>2163</v>
      </c>
      <c r="L705" s="15">
        <v>45069</v>
      </c>
      <c r="M705" t="s">
        <v>2750</v>
      </c>
      <c r="N705" s="18">
        <v>45066</v>
      </c>
      <c r="O705">
        <v>128.76</v>
      </c>
      <c r="P705" t="s">
        <v>2161</v>
      </c>
      <c r="Q705">
        <v>1</v>
      </c>
      <c r="R705" t="s">
        <v>184</v>
      </c>
      <c r="S705" t="s">
        <v>765</v>
      </c>
      <c r="T705" t="s">
        <v>1070</v>
      </c>
      <c r="U705" s="20" t="str">
        <f>VLOOKUP(S705,$Y:$Y,1,FALSE)</f>
        <v>031b664dfbd599dd8867078e3e51ed78069fe1c10d3d3b9a341f134b2143e775</v>
      </c>
      <c r="X705" s="24">
        <v>704</v>
      </c>
      <c r="Y705" s="27" t="s">
        <v>766</v>
      </c>
      <c r="Z705" s="28" t="s">
        <v>184</v>
      </c>
    </row>
    <row r="706" spans="2:26" x14ac:dyDescent="0.4">
      <c r="B706">
        <v>704</v>
      </c>
      <c r="D706">
        <v>2023</v>
      </c>
      <c r="E706" t="s">
        <v>14</v>
      </c>
      <c r="F706">
        <v>0</v>
      </c>
      <c r="H706">
        <v>1</v>
      </c>
      <c r="J706">
        <v>269</v>
      </c>
      <c r="K706" t="s">
        <v>2163</v>
      </c>
      <c r="L706" s="15">
        <v>45099</v>
      </c>
      <c r="M706" t="s">
        <v>2751</v>
      </c>
      <c r="N706">
        <v>10175523505</v>
      </c>
      <c r="O706">
        <v>160.85</v>
      </c>
      <c r="P706" t="s">
        <v>2161</v>
      </c>
      <c r="Q706">
        <v>1</v>
      </c>
      <c r="R706" t="s">
        <v>184</v>
      </c>
      <c r="S706" t="s">
        <v>766</v>
      </c>
      <c r="T706" t="s">
        <v>1070</v>
      </c>
      <c r="U706" s="20" t="str">
        <f>VLOOKUP(S706,$Y:$Y,1,FALSE)</f>
        <v>1ef2c197e07a283bf2f8a50b87598a892f9047c78b05d65c5f98caf31e37113c</v>
      </c>
      <c r="X706" s="24">
        <v>705</v>
      </c>
      <c r="Y706" s="27" t="s">
        <v>767</v>
      </c>
      <c r="Z706" s="28" t="s">
        <v>184</v>
      </c>
    </row>
    <row r="707" spans="2:26" x14ac:dyDescent="0.4">
      <c r="B707">
        <v>705</v>
      </c>
      <c r="D707">
        <v>2023</v>
      </c>
      <c r="E707" t="s">
        <v>14</v>
      </c>
      <c r="F707">
        <v>0</v>
      </c>
      <c r="H707">
        <v>1</v>
      </c>
      <c r="J707">
        <v>269</v>
      </c>
      <c r="K707" t="s">
        <v>2163</v>
      </c>
      <c r="L707" s="15">
        <v>45131</v>
      </c>
      <c r="M707" t="s">
        <v>2752</v>
      </c>
      <c r="N707">
        <v>10177787597</v>
      </c>
      <c r="O707">
        <v>156.05000000000001</v>
      </c>
      <c r="P707" t="s">
        <v>2161</v>
      </c>
      <c r="Q707">
        <v>1</v>
      </c>
      <c r="R707" t="s">
        <v>184</v>
      </c>
      <c r="S707" t="s">
        <v>767</v>
      </c>
      <c r="T707" t="s">
        <v>1070</v>
      </c>
      <c r="U707" s="20" t="str">
        <f>VLOOKUP(S707,$Y:$Y,1,FALSE)</f>
        <v>986a607355d529ef024822528efe522616cdd8ea7bc2dfdfe986b966155fdcf1</v>
      </c>
      <c r="X707" s="24">
        <v>706</v>
      </c>
      <c r="Y707" s="27" t="s">
        <v>768</v>
      </c>
      <c r="Z707" s="28" t="s">
        <v>184</v>
      </c>
    </row>
    <row r="708" spans="2:26" x14ac:dyDescent="0.4">
      <c r="B708">
        <v>706</v>
      </c>
      <c r="D708">
        <v>2023</v>
      </c>
      <c r="E708" t="s">
        <v>14</v>
      </c>
      <c r="F708">
        <v>0</v>
      </c>
      <c r="H708">
        <v>1</v>
      </c>
      <c r="J708">
        <v>269</v>
      </c>
      <c r="K708" t="s">
        <v>2163</v>
      </c>
      <c r="L708" s="15">
        <v>45166</v>
      </c>
      <c r="M708" t="s">
        <v>2753</v>
      </c>
      <c r="N708">
        <v>10179957783</v>
      </c>
      <c r="O708">
        <v>183.82</v>
      </c>
      <c r="P708" t="s">
        <v>2161</v>
      </c>
      <c r="Q708">
        <v>1</v>
      </c>
      <c r="R708" t="s">
        <v>184</v>
      </c>
      <c r="S708" t="s">
        <v>768</v>
      </c>
      <c r="T708" t="s">
        <v>1070</v>
      </c>
      <c r="U708" s="20" t="str">
        <f>VLOOKUP(S708,$Y:$Y,1,FALSE)</f>
        <v>a662bd0bff12ad5283fd43e583b37da694e10ae267ae7cd4e74764ff34086c71</v>
      </c>
      <c r="X708" s="24">
        <v>707</v>
      </c>
      <c r="Y708" s="27" t="s">
        <v>769</v>
      </c>
      <c r="Z708" s="28" t="s">
        <v>184</v>
      </c>
    </row>
    <row r="709" spans="2:26" x14ac:dyDescent="0.4">
      <c r="B709">
        <v>707</v>
      </c>
      <c r="D709">
        <v>2023</v>
      </c>
      <c r="E709" t="s">
        <v>14</v>
      </c>
      <c r="F709">
        <v>0</v>
      </c>
      <c r="H709">
        <v>1</v>
      </c>
      <c r="J709">
        <v>269</v>
      </c>
      <c r="K709" t="s">
        <v>2163</v>
      </c>
      <c r="L709" s="15">
        <v>45194</v>
      </c>
      <c r="M709" t="s">
        <v>2754</v>
      </c>
      <c r="N709">
        <v>10182193452</v>
      </c>
      <c r="O709">
        <v>206.19</v>
      </c>
      <c r="P709" t="s">
        <v>2161</v>
      </c>
      <c r="Q709">
        <v>1</v>
      </c>
      <c r="R709" t="s">
        <v>184</v>
      </c>
      <c r="S709" t="s">
        <v>769</v>
      </c>
      <c r="T709" t="s">
        <v>1070</v>
      </c>
      <c r="U709" s="20" t="str">
        <f>VLOOKUP(S709,$Y:$Y,1,FALSE)</f>
        <v>b3b78ac83fd60b4635c51fcb4f74a800aed79a15b35770a7b046f02d86ed4a48</v>
      </c>
      <c r="X709" s="24">
        <v>708</v>
      </c>
      <c r="Y709" s="27" t="s">
        <v>770</v>
      </c>
      <c r="Z709" s="28" t="s">
        <v>184</v>
      </c>
    </row>
    <row r="710" spans="2:26" x14ac:dyDescent="0.4">
      <c r="B710">
        <v>708</v>
      </c>
      <c r="D710">
        <v>2023</v>
      </c>
      <c r="E710" t="s">
        <v>14</v>
      </c>
      <c r="F710">
        <v>0</v>
      </c>
      <c r="H710">
        <v>1</v>
      </c>
      <c r="J710">
        <v>269</v>
      </c>
      <c r="K710" t="s">
        <v>2163</v>
      </c>
      <c r="L710" s="15">
        <v>45222</v>
      </c>
      <c r="M710" t="s">
        <v>2755</v>
      </c>
      <c r="N710">
        <v>10184416151</v>
      </c>
      <c r="O710">
        <v>191.59</v>
      </c>
      <c r="P710" t="s">
        <v>2161</v>
      </c>
      <c r="Q710">
        <v>1</v>
      </c>
      <c r="R710" t="s">
        <v>184</v>
      </c>
      <c r="S710" t="s">
        <v>770</v>
      </c>
      <c r="T710" t="s">
        <v>1070</v>
      </c>
      <c r="U710" s="20" t="str">
        <f>VLOOKUP(S710,$Y:$Y,1,FALSE)</f>
        <v>05e3e0dc39a5a06712a1e3fdcd80113b4f27a04bc908c744fe5380032ca87c5b</v>
      </c>
      <c r="X710" s="24">
        <v>709</v>
      </c>
      <c r="Y710" s="27" t="s">
        <v>771</v>
      </c>
      <c r="Z710" s="28" t="s">
        <v>184</v>
      </c>
    </row>
    <row r="711" spans="2:26" x14ac:dyDescent="0.4">
      <c r="B711">
        <v>709</v>
      </c>
      <c r="D711">
        <v>2023</v>
      </c>
      <c r="E711" t="s">
        <v>14</v>
      </c>
      <c r="F711">
        <v>0</v>
      </c>
      <c r="H711">
        <v>1</v>
      </c>
      <c r="J711">
        <v>269</v>
      </c>
      <c r="K711" t="s">
        <v>2163</v>
      </c>
      <c r="L711" s="15">
        <v>45251</v>
      </c>
      <c r="M711" t="s">
        <v>2756</v>
      </c>
      <c r="N711">
        <v>10186679114</v>
      </c>
      <c r="O711">
        <v>192.32</v>
      </c>
      <c r="P711" t="s">
        <v>2161</v>
      </c>
      <c r="Q711">
        <v>1</v>
      </c>
      <c r="R711" t="s">
        <v>184</v>
      </c>
      <c r="S711" t="s">
        <v>771</v>
      </c>
      <c r="T711" t="s">
        <v>1070</v>
      </c>
      <c r="U711" s="20" t="str">
        <f>VLOOKUP(S711,$Y:$Y,1,FALSE)</f>
        <v>c74034eecc6797a18493b9c09d557f2520b03bae3df70c0bcd06b5595a8d7696</v>
      </c>
      <c r="X711" s="24">
        <v>710</v>
      </c>
      <c r="Y711" s="27" t="s">
        <v>772</v>
      </c>
      <c r="Z711" s="28" t="s">
        <v>184</v>
      </c>
    </row>
    <row r="712" spans="2:26" x14ac:dyDescent="0.4">
      <c r="B712">
        <v>710</v>
      </c>
      <c r="D712">
        <v>2023</v>
      </c>
      <c r="E712" t="s">
        <v>14</v>
      </c>
      <c r="F712">
        <v>0</v>
      </c>
      <c r="H712">
        <v>1</v>
      </c>
      <c r="J712">
        <v>269</v>
      </c>
      <c r="K712" t="s">
        <v>2163</v>
      </c>
      <c r="L712" s="15">
        <v>45281</v>
      </c>
      <c r="M712" t="s">
        <v>2759</v>
      </c>
      <c r="N712">
        <v>25497684431335</v>
      </c>
      <c r="O712">
        <v>96.06</v>
      </c>
      <c r="P712" t="s">
        <v>2161</v>
      </c>
      <c r="Q712">
        <v>1</v>
      </c>
      <c r="R712" t="s">
        <v>184</v>
      </c>
      <c r="S712" t="s">
        <v>772</v>
      </c>
      <c r="T712" t="s">
        <v>1070</v>
      </c>
      <c r="U712" s="20" t="str">
        <f>VLOOKUP(S712,$Y:$Y,1,FALSE)</f>
        <v>4835908451f68d6b63805a7fed0635556b7002476f4b0087a2379008b214ced1</v>
      </c>
      <c r="X712" s="24">
        <v>711</v>
      </c>
      <c r="Y712" s="27" t="s">
        <v>773</v>
      </c>
      <c r="Z712" s="28" t="s">
        <v>184</v>
      </c>
    </row>
    <row r="713" spans="2:26" x14ac:dyDescent="0.4">
      <c r="B713">
        <v>711</v>
      </c>
      <c r="D713">
        <v>2023</v>
      </c>
      <c r="E713" t="s">
        <v>14</v>
      </c>
      <c r="F713">
        <v>0</v>
      </c>
      <c r="H713">
        <v>1</v>
      </c>
      <c r="J713">
        <v>269</v>
      </c>
      <c r="K713" t="s">
        <v>2163</v>
      </c>
      <c r="L713" s="15">
        <v>45291</v>
      </c>
      <c r="M713" t="s">
        <v>2330</v>
      </c>
      <c r="O713">
        <v>-1895.91</v>
      </c>
      <c r="Q713">
        <v>1</v>
      </c>
      <c r="R713" t="s">
        <v>184</v>
      </c>
      <c r="S713" t="s">
        <v>773</v>
      </c>
      <c r="T713" t="s">
        <v>1070</v>
      </c>
      <c r="U713" s="20" t="str">
        <f>VLOOKUP(S713,$Y:$Y,1,FALSE)</f>
        <v>638d6f135e4bdec6bc589d4f4743d28d4d8beb24fa9158621f292287d9255905</v>
      </c>
      <c r="X713" s="24">
        <v>712</v>
      </c>
      <c r="Y713" s="27" t="s">
        <v>774</v>
      </c>
      <c r="Z713" s="28" t="s">
        <v>80</v>
      </c>
    </row>
    <row r="714" spans="2:26" x14ac:dyDescent="0.4">
      <c r="B714">
        <v>712</v>
      </c>
      <c r="D714">
        <v>2023</v>
      </c>
      <c r="E714" t="s">
        <v>14</v>
      </c>
      <c r="F714">
        <v>0</v>
      </c>
      <c r="H714">
        <v>1</v>
      </c>
      <c r="J714">
        <v>281</v>
      </c>
      <c r="K714" t="s">
        <v>2164</v>
      </c>
      <c r="L714" s="15">
        <v>45007</v>
      </c>
      <c r="M714" t="s">
        <v>2760</v>
      </c>
      <c r="N714">
        <v>5029781</v>
      </c>
      <c r="O714">
        <v>6168.88</v>
      </c>
      <c r="P714" t="s">
        <v>2167</v>
      </c>
      <c r="Q714">
        <v>1</v>
      </c>
      <c r="R714" t="s">
        <v>80</v>
      </c>
      <c r="S714" t="s">
        <v>774</v>
      </c>
      <c r="T714" t="s">
        <v>1070</v>
      </c>
      <c r="U714" s="20" t="str">
        <f>VLOOKUP(S714,$Y:$Y,1,FALSE)</f>
        <v>524b6ec603253c8a6f6b46250a6f7038103e66dd6597f5c36deff791ee5b4b36</v>
      </c>
      <c r="X714" s="24">
        <v>713</v>
      </c>
      <c r="Y714" s="27" t="s">
        <v>775</v>
      </c>
      <c r="Z714" s="28" t="s">
        <v>80</v>
      </c>
    </row>
    <row r="715" spans="2:26" x14ac:dyDescent="0.4">
      <c r="B715">
        <v>713</v>
      </c>
      <c r="D715">
        <v>2023</v>
      </c>
      <c r="E715" t="s">
        <v>14</v>
      </c>
      <c r="F715">
        <v>0</v>
      </c>
      <c r="H715">
        <v>1</v>
      </c>
      <c r="J715">
        <v>281</v>
      </c>
      <c r="K715" t="s">
        <v>2164</v>
      </c>
      <c r="L715" s="15">
        <v>45174</v>
      </c>
      <c r="M715" t="s">
        <v>2761</v>
      </c>
      <c r="N715">
        <v>5382975</v>
      </c>
      <c r="O715">
        <v>7122.94</v>
      </c>
      <c r="P715" t="s">
        <v>2167</v>
      </c>
      <c r="Q715">
        <v>1</v>
      </c>
      <c r="R715" t="s">
        <v>80</v>
      </c>
      <c r="S715" t="s">
        <v>775</v>
      </c>
      <c r="T715" t="s">
        <v>1070</v>
      </c>
      <c r="U715" s="20" t="str">
        <f>VLOOKUP(S715,$Y:$Y,1,FALSE)</f>
        <v>5abf824a9705e0cb7b2f633d4b99088186676ae1273d64c63dfa59cc902344c5</v>
      </c>
      <c r="X715" s="24">
        <v>714</v>
      </c>
      <c r="Y715" s="27" t="s">
        <v>776</v>
      </c>
      <c r="Z715" s="28" t="s">
        <v>80</v>
      </c>
    </row>
    <row r="716" spans="2:26" x14ac:dyDescent="0.4">
      <c r="B716">
        <v>714</v>
      </c>
      <c r="D716">
        <v>2023</v>
      </c>
      <c r="E716" t="s">
        <v>14</v>
      </c>
      <c r="F716">
        <v>0</v>
      </c>
      <c r="H716">
        <v>1</v>
      </c>
      <c r="J716">
        <v>281</v>
      </c>
      <c r="K716" t="s">
        <v>2164</v>
      </c>
      <c r="L716" s="15">
        <v>45291</v>
      </c>
      <c r="M716" t="s">
        <v>2335</v>
      </c>
      <c r="N716">
        <v>15469</v>
      </c>
      <c r="O716">
        <v>-1770.87</v>
      </c>
      <c r="Q716">
        <v>1</v>
      </c>
      <c r="R716" t="s">
        <v>80</v>
      </c>
      <c r="S716" t="s">
        <v>776</v>
      </c>
      <c r="T716" t="s">
        <v>1070</v>
      </c>
      <c r="U716" s="20" t="str">
        <f>VLOOKUP(S716,$Y:$Y,1,FALSE)</f>
        <v>9ccf52a7300f667a4f61c12e7df33228547e092f7c7a6c4c3dedc9f3dca656f1</v>
      </c>
      <c r="X716" s="24">
        <v>715</v>
      </c>
      <c r="Y716" s="27" t="s">
        <v>777</v>
      </c>
      <c r="Z716" s="28" t="s">
        <v>80</v>
      </c>
    </row>
    <row r="717" spans="2:26" x14ac:dyDescent="0.4">
      <c r="B717">
        <v>715</v>
      </c>
      <c r="D717">
        <v>2023</v>
      </c>
      <c r="E717" t="s">
        <v>14</v>
      </c>
      <c r="F717">
        <v>0</v>
      </c>
      <c r="H717">
        <v>1</v>
      </c>
      <c r="J717">
        <v>281</v>
      </c>
      <c r="K717" t="s">
        <v>2164</v>
      </c>
      <c r="L717" s="15">
        <v>45291</v>
      </c>
      <c r="M717" t="s">
        <v>2762</v>
      </c>
      <c r="O717">
        <v>-419.09</v>
      </c>
      <c r="Q717">
        <v>1</v>
      </c>
      <c r="R717" t="s">
        <v>80</v>
      </c>
      <c r="S717" t="s">
        <v>777</v>
      </c>
      <c r="T717" t="s">
        <v>1070</v>
      </c>
      <c r="U717" s="20" t="str">
        <f>VLOOKUP(S717,$Y:$Y,1,FALSE)</f>
        <v>f21ddc34cdd1d2401e0be8d6b447afa5251d5575497110f81add4067e18b0d0c</v>
      </c>
      <c r="X717" s="24">
        <v>716</v>
      </c>
      <c r="Y717" s="29" t="s">
        <v>778</v>
      </c>
      <c r="Z717" s="28" t="s">
        <v>80</v>
      </c>
    </row>
    <row r="718" spans="2:26" x14ac:dyDescent="0.4">
      <c r="B718">
        <v>716</v>
      </c>
      <c r="D718">
        <v>2023</v>
      </c>
      <c r="E718" t="s">
        <v>14</v>
      </c>
      <c r="F718">
        <v>0</v>
      </c>
      <c r="H718">
        <v>1</v>
      </c>
      <c r="J718">
        <v>281</v>
      </c>
      <c r="K718" t="s">
        <v>2164</v>
      </c>
      <c r="L718" s="15">
        <v>45291</v>
      </c>
      <c r="M718" t="s">
        <v>2333</v>
      </c>
      <c r="N718">
        <v>15469</v>
      </c>
      <c r="O718">
        <v>-45.2</v>
      </c>
      <c r="Q718">
        <v>1</v>
      </c>
      <c r="R718" t="s">
        <v>80</v>
      </c>
      <c r="S718" s="12" t="s">
        <v>778</v>
      </c>
      <c r="T718" t="s">
        <v>1070</v>
      </c>
      <c r="U718" s="20" t="str">
        <f>VLOOKUP(S718,$Y:$Y,1,FALSE)</f>
        <v>700e816164ccaaffeee58025db111d23b9e5369c097e7b639f8ed0776381e2fd</v>
      </c>
      <c r="X718" s="24">
        <v>717</v>
      </c>
      <c r="Y718" s="27" t="s">
        <v>779</v>
      </c>
      <c r="Z718" s="28" t="s">
        <v>80</v>
      </c>
    </row>
    <row r="719" spans="2:26" x14ac:dyDescent="0.4">
      <c r="B719">
        <v>717</v>
      </c>
      <c r="D719">
        <v>2023</v>
      </c>
      <c r="E719" t="s">
        <v>14</v>
      </c>
      <c r="F719">
        <v>0</v>
      </c>
      <c r="H719">
        <v>1</v>
      </c>
      <c r="J719">
        <v>281</v>
      </c>
      <c r="K719" t="s">
        <v>2164</v>
      </c>
      <c r="L719" s="15">
        <v>45291</v>
      </c>
      <c r="M719" t="s">
        <v>2334</v>
      </c>
      <c r="N719">
        <v>15469</v>
      </c>
      <c r="O719">
        <v>-1277.82</v>
      </c>
      <c r="Q719">
        <v>1</v>
      </c>
      <c r="R719" t="s">
        <v>80</v>
      </c>
      <c r="S719" t="s">
        <v>779</v>
      </c>
      <c r="T719" t="s">
        <v>1070</v>
      </c>
      <c r="U719" s="20" t="str">
        <f>VLOOKUP(S719,$Y:$Y,1,FALSE)</f>
        <v>883251ef49034d911c36c93fed12937def4099a4acdd09ad4670a09c873b3438</v>
      </c>
      <c r="X719" s="24">
        <v>718</v>
      </c>
      <c r="Y719" s="27" t="s">
        <v>780</v>
      </c>
      <c r="Z719" s="28" t="s">
        <v>80</v>
      </c>
    </row>
    <row r="720" spans="2:26" x14ac:dyDescent="0.4">
      <c r="B720">
        <v>718</v>
      </c>
      <c r="D720">
        <v>2023</v>
      </c>
      <c r="E720" t="s">
        <v>14</v>
      </c>
      <c r="F720">
        <v>0</v>
      </c>
      <c r="H720">
        <v>1</v>
      </c>
      <c r="J720">
        <v>281</v>
      </c>
      <c r="K720" t="s">
        <v>2164</v>
      </c>
      <c r="L720" s="15">
        <v>45291</v>
      </c>
      <c r="M720" t="s">
        <v>2337</v>
      </c>
      <c r="N720">
        <v>15469</v>
      </c>
      <c r="O720">
        <v>-1499.7</v>
      </c>
      <c r="Q720">
        <v>1</v>
      </c>
      <c r="R720" t="s">
        <v>80</v>
      </c>
      <c r="S720" t="s">
        <v>780</v>
      </c>
      <c r="T720" t="s">
        <v>1070</v>
      </c>
      <c r="U720" s="20" t="str">
        <f>VLOOKUP(S720,$Y:$Y,1,FALSE)</f>
        <v>9f4f260572b1cdb8c4243ad2801ec0d8f74f9dc672766dfed491b7a4c1333a9f</v>
      </c>
      <c r="X720" s="24">
        <v>719</v>
      </c>
      <c r="Y720" s="27" t="s">
        <v>781</v>
      </c>
      <c r="Z720" s="28" t="s">
        <v>80</v>
      </c>
    </row>
    <row r="721" spans="2:26" x14ac:dyDescent="0.4">
      <c r="B721">
        <v>719</v>
      </c>
      <c r="D721">
        <v>2023</v>
      </c>
      <c r="E721" t="s">
        <v>14</v>
      </c>
      <c r="F721">
        <v>0</v>
      </c>
      <c r="H721">
        <v>1</v>
      </c>
      <c r="J721">
        <v>281</v>
      </c>
      <c r="K721" t="s">
        <v>2164</v>
      </c>
      <c r="L721" s="15">
        <v>45291</v>
      </c>
      <c r="M721" t="s">
        <v>2336</v>
      </c>
      <c r="N721">
        <v>15469</v>
      </c>
      <c r="O721">
        <v>-8279.14</v>
      </c>
      <c r="Q721">
        <v>1</v>
      </c>
      <c r="R721" t="s">
        <v>80</v>
      </c>
      <c r="S721" t="s">
        <v>781</v>
      </c>
      <c r="T721" t="s">
        <v>1070</v>
      </c>
      <c r="U721" s="20" t="str">
        <f>VLOOKUP(S721,$Y:$Y,1,FALSE)</f>
        <v>3ad7379c79b9ddcaaf882aa364df3a0ec8cbfa257df7169880cae87d4bcaee68</v>
      </c>
      <c r="X721" s="24">
        <v>720</v>
      </c>
      <c r="Y721" s="27" t="s">
        <v>782</v>
      </c>
      <c r="Z721" s="28" t="s">
        <v>80</v>
      </c>
    </row>
    <row r="722" spans="2:26" x14ac:dyDescent="0.4">
      <c r="B722">
        <v>720</v>
      </c>
      <c r="D722">
        <v>2023</v>
      </c>
      <c r="E722" t="s">
        <v>14</v>
      </c>
      <c r="F722">
        <v>0</v>
      </c>
      <c r="H722">
        <v>1</v>
      </c>
      <c r="J722">
        <v>285</v>
      </c>
      <c r="K722" t="s">
        <v>2123</v>
      </c>
      <c r="L722" s="15">
        <v>45007</v>
      </c>
      <c r="M722" t="s">
        <v>2763</v>
      </c>
      <c r="N722">
        <v>5029791</v>
      </c>
      <c r="O722">
        <v>2520.3000000000002</v>
      </c>
      <c r="P722" t="s">
        <v>2167</v>
      </c>
      <c r="Q722">
        <v>1</v>
      </c>
      <c r="R722" t="s">
        <v>80</v>
      </c>
      <c r="S722" t="s">
        <v>782</v>
      </c>
      <c r="T722" t="s">
        <v>1070</v>
      </c>
      <c r="U722" s="20" t="str">
        <f>VLOOKUP(S722,$Y:$Y,1,FALSE)</f>
        <v>62c7d6d2ec3f7f9da5bf0923d6312d93ff9ceb664f407ec72433be3fb906b431</v>
      </c>
      <c r="X722" s="24">
        <v>721</v>
      </c>
      <c r="Y722" s="27" t="s">
        <v>783</v>
      </c>
      <c r="Z722" s="28" t="s">
        <v>80</v>
      </c>
    </row>
    <row r="723" spans="2:26" x14ac:dyDescent="0.4">
      <c r="B723">
        <v>721</v>
      </c>
      <c r="D723">
        <v>2023</v>
      </c>
      <c r="E723" t="s">
        <v>14</v>
      </c>
      <c r="F723">
        <v>0</v>
      </c>
      <c r="H723">
        <v>1</v>
      </c>
      <c r="J723">
        <v>285</v>
      </c>
      <c r="K723" t="s">
        <v>2123</v>
      </c>
      <c r="L723" s="15">
        <v>45181</v>
      </c>
      <c r="M723" t="s">
        <v>2764</v>
      </c>
      <c r="N723">
        <v>5411693</v>
      </c>
      <c r="O723">
        <v>1211.6099999999999</v>
      </c>
      <c r="P723" t="s">
        <v>2167</v>
      </c>
      <c r="Q723">
        <v>1</v>
      </c>
      <c r="R723" t="s">
        <v>80</v>
      </c>
      <c r="S723" t="s">
        <v>783</v>
      </c>
      <c r="T723" t="s">
        <v>1070</v>
      </c>
      <c r="U723" s="20" t="str">
        <f>VLOOKUP(S723,$Y:$Y,1,FALSE)</f>
        <v>1442b26a11a790b3cede6d5c9f08bb777ce76634e91761fcca2c6a8e297f1dde</v>
      </c>
      <c r="X723" s="24">
        <v>722</v>
      </c>
      <c r="Y723" s="27" t="s">
        <v>784</v>
      </c>
      <c r="Z723" s="28" t="s">
        <v>80</v>
      </c>
    </row>
    <row r="724" spans="2:26" x14ac:dyDescent="0.4">
      <c r="B724">
        <v>722</v>
      </c>
      <c r="D724">
        <v>2023</v>
      </c>
      <c r="E724" t="s">
        <v>14</v>
      </c>
      <c r="F724">
        <v>0</v>
      </c>
      <c r="H724">
        <v>1</v>
      </c>
      <c r="J724">
        <v>289</v>
      </c>
      <c r="K724" t="s">
        <v>2341</v>
      </c>
      <c r="L724" s="15">
        <v>45291</v>
      </c>
      <c r="M724" t="s">
        <v>2765</v>
      </c>
      <c r="N724">
        <v>15469</v>
      </c>
      <c r="O724">
        <v>45.2</v>
      </c>
      <c r="Q724">
        <v>1</v>
      </c>
      <c r="R724" t="s">
        <v>80</v>
      </c>
      <c r="S724" t="s">
        <v>784</v>
      </c>
      <c r="T724" t="s">
        <v>1070</v>
      </c>
      <c r="U724" s="20" t="str">
        <f>VLOOKUP(S724,$Y:$Y,1,FALSE)</f>
        <v>cb4abb42577ff1db30db8c3504d325273d12f3dbc535f06d3403a769a9604969</v>
      </c>
      <c r="X724" s="24">
        <v>723</v>
      </c>
      <c r="Y724" s="27" t="s">
        <v>785</v>
      </c>
      <c r="Z724" s="28" t="s">
        <v>80</v>
      </c>
    </row>
    <row r="725" spans="2:26" x14ac:dyDescent="0.4">
      <c r="B725">
        <v>723</v>
      </c>
      <c r="D725">
        <v>2023</v>
      </c>
      <c r="E725" t="s">
        <v>14</v>
      </c>
      <c r="F725">
        <v>0</v>
      </c>
      <c r="H725">
        <v>1</v>
      </c>
      <c r="J725">
        <v>289</v>
      </c>
      <c r="K725" t="s">
        <v>2341</v>
      </c>
      <c r="L725" s="15">
        <v>45291</v>
      </c>
      <c r="M725" t="s">
        <v>2766</v>
      </c>
      <c r="N725">
        <v>19022</v>
      </c>
      <c r="O725">
        <v>22.62</v>
      </c>
      <c r="Q725">
        <v>1</v>
      </c>
      <c r="R725" t="s">
        <v>80</v>
      </c>
      <c r="S725" t="s">
        <v>785</v>
      </c>
      <c r="T725" t="s">
        <v>1070</v>
      </c>
      <c r="U725" s="20" t="str">
        <f>VLOOKUP(S725,$Y:$Y,1,FALSE)</f>
        <v>cb822f1129f1962e838df7c457924fe23db1466ce834bb567e4536060ab01b5f</v>
      </c>
      <c r="X725" s="24">
        <v>724</v>
      </c>
      <c r="Y725" s="27" t="s">
        <v>786</v>
      </c>
      <c r="Z725" s="28" t="s">
        <v>59</v>
      </c>
    </row>
    <row r="726" spans="2:26" x14ac:dyDescent="0.4">
      <c r="B726">
        <v>724</v>
      </c>
      <c r="D726">
        <v>2023</v>
      </c>
      <c r="E726" t="s">
        <v>14</v>
      </c>
      <c r="F726">
        <v>0</v>
      </c>
      <c r="H726">
        <v>1</v>
      </c>
      <c r="J726">
        <v>308</v>
      </c>
      <c r="K726" t="s">
        <v>2169</v>
      </c>
      <c r="L726" s="15">
        <v>45036</v>
      </c>
      <c r="M726" t="s">
        <v>2767</v>
      </c>
      <c r="N726">
        <v>70774</v>
      </c>
      <c r="O726">
        <v>93.6</v>
      </c>
      <c r="P726" t="s">
        <v>2171</v>
      </c>
      <c r="Q726">
        <v>1</v>
      </c>
      <c r="R726" t="s">
        <v>59</v>
      </c>
      <c r="S726" t="s">
        <v>786</v>
      </c>
      <c r="T726" t="s">
        <v>1070</v>
      </c>
      <c r="U726" s="20" t="str">
        <f>VLOOKUP(S726,$Y:$Y,1,FALSE)</f>
        <v>92e8f2ff54eee2dc02b521863bb59f4f71898f8877833f3b63d0b76f608bf898</v>
      </c>
      <c r="X726" s="24">
        <v>725</v>
      </c>
      <c r="Y726" s="27" t="s">
        <v>787</v>
      </c>
      <c r="Z726" s="28" t="s">
        <v>59</v>
      </c>
    </row>
    <row r="727" spans="2:26" x14ac:dyDescent="0.4">
      <c r="B727">
        <v>725</v>
      </c>
      <c r="D727">
        <v>2023</v>
      </c>
      <c r="E727" t="s">
        <v>14</v>
      </c>
      <c r="F727">
        <v>0</v>
      </c>
      <c r="H727">
        <v>1</v>
      </c>
      <c r="J727">
        <v>321</v>
      </c>
      <c r="K727" t="s">
        <v>2172</v>
      </c>
      <c r="L727" s="15">
        <v>44928</v>
      </c>
      <c r="M727" t="s">
        <v>2768</v>
      </c>
      <c r="N727">
        <v>38841241300014</v>
      </c>
      <c r="O727">
        <v>-0.11</v>
      </c>
      <c r="P727" t="s">
        <v>2174</v>
      </c>
      <c r="Q727">
        <v>1</v>
      </c>
      <c r="R727" t="s">
        <v>59</v>
      </c>
      <c r="S727" t="s">
        <v>787</v>
      </c>
      <c r="T727" t="s">
        <v>1070</v>
      </c>
      <c r="U727" s="20" t="str">
        <f>VLOOKUP(S727,$Y:$Y,1,FALSE)</f>
        <v>9ac7e76ee64d5adf1d8672deccba83f8daf2b95f166a4ccfa759a186a3c8ab65</v>
      </c>
      <c r="X727" s="24">
        <v>726</v>
      </c>
      <c r="Y727" s="27" t="s">
        <v>788</v>
      </c>
      <c r="Z727" s="28" t="s">
        <v>59</v>
      </c>
    </row>
    <row r="728" spans="2:26" x14ac:dyDescent="0.4">
      <c r="B728">
        <v>726</v>
      </c>
      <c r="D728">
        <v>2023</v>
      </c>
      <c r="E728" t="s">
        <v>14</v>
      </c>
      <c r="F728">
        <v>0</v>
      </c>
      <c r="H728">
        <v>1</v>
      </c>
      <c r="J728">
        <v>321</v>
      </c>
      <c r="K728" t="s">
        <v>2172</v>
      </c>
      <c r="L728" s="15">
        <v>44956</v>
      </c>
      <c r="M728" t="s">
        <v>2769</v>
      </c>
      <c r="N728" t="s">
        <v>2770</v>
      </c>
      <c r="O728">
        <v>2245.38</v>
      </c>
      <c r="P728" t="s">
        <v>2177</v>
      </c>
      <c r="Q728">
        <v>1</v>
      </c>
      <c r="R728" t="s">
        <v>59</v>
      </c>
      <c r="S728" t="s">
        <v>788</v>
      </c>
      <c r="T728" t="s">
        <v>1070</v>
      </c>
      <c r="U728" s="20" t="str">
        <f>VLOOKUP(S728,$Y:$Y,1,FALSE)</f>
        <v>d6dd12ef6a66542e55f8a566d6ed0424e401739babc29fb9f80ccab68fa74df1</v>
      </c>
      <c r="X728" s="24">
        <v>727</v>
      </c>
      <c r="Y728" s="27" t="s">
        <v>789</v>
      </c>
      <c r="Z728" s="28" t="s">
        <v>59</v>
      </c>
    </row>
    <row r="729" spans="2:26" x14ac:dyDescent="0.4">
      <c r="B729">
        <v>727</v>
      </c>
      <c r="D729">
        <v>2023</v>
      </c>
      <c r="E729" t="s">
        <v>14</v>
      </c>
      <c r="F729">
        <v>0</v>
      </c>
      <c r="H729">
        <v>1</v>
      </c>
      <c r="J729">
        <v>321</v>
      </c>
      <c r="K729" t="s">
        <v>2172</v>
      </c>
      <c r="L729" s="15">
        <v>44963</v>
      </c>
      <c r="M729" t="s">
        <v>2771</v>
      </c>
      <c r="N729">
        <v>38841241300014</v>
      </c>
      <c r="O729">
        <v>0.49</v>
      </c>
      <c r="P729" t="s">
        <v>2174</v>
      </c>
      <c r="Q729">
        <v>1</v>
      </c>
      <c r="R729" t="s">
        <v>59</v>
      </c>
      <c r="S729" t="s">
        <v>789</v>
      </c>
      <c r="T729" t="s">
        <v>1070</v>
      </c>
      <c r="U729" s="20" t="str">
        <f>VLOOKUP(S729,$Y:$Y,1,FALSE)</f>
        <v>95e0dfbd1d6891755e981a49398800138f3048f9967a63960b0a448f86ff857d</v>
      </c>
      <c r="X729" s="24">
        <v>728</v>
      </c>
      <c r="Y729" s="27" t="s">
        <v>790</v>
      </c>
      <c r="Z729" s="28" t="s">
        <v>59</v>
      </c>
    </row>
    <row r="730" spans="2:26" x14ac:dyDescent="0.4">
      <c r="B730">
        <v>728</v>
      </c>
      <c r="D730">
        <v>2023</v>
      </c>
      <c r="E730" t="s">
        <v>14</v>
      </c>
      <c r="F730">
        <v>0</v>
      </c>
      <c r="H730">
        <v>1</v>
      </c>
      <c r="J730">
        <v>321</v>
      </c>
      <c r="K730" t="s">
        <v>2172</v>
      </c>
      <c r="L730" s="15">
        <v>44984</v>
      </c>
      <c r="M730" t="s">
        <v>2772</v>
      </c>
      <c r="N730" t="s">
        <v>2773</v>
      </c>
      <c r="O730">
        <v>942</v>
      </c>
      <c r="P730" t="s">
        <v>2177</v>
      </c>
      <c r="Q730">
        <v>1</v>
      </c>
      <c r="R730" t="s">
        <v>59</v>
      </c>
      <c r="S730" t="s">
        <v>790</v>
      </c>
      <c r="T730" t="s">
        <v>1070</v>
      </c>
      <c r="U730" s="20" t="str">
        <f>VLOOKUP(S730,$Y:$Y,1,FALSE)</f>
        <v>2eb86c44701e56d0baf446f2fb1e5880fce192711bd9bec16f75e1fee0909adb</v>
      </c>
      <c r="X730" s="24">
        <v>729</v>
      </c>
      <c r="Y730" s="27" t="s">
        <v>791</v>
      </c>
      <c r="Z730" s="28" t="s">
        <v>59</v>
      </c>
    </row>
    <row r="731" spans="2:26" x14ac:dyDescent="0.4">
      <c r="B731">
        <v>729</v>
      </c>
      <c r="D731">
        <v>2023</v>
      </c>
      <c r="E731" t="s">
        <v>14</v>
      </c>
      <c r="F731">
        <v>0</v>
      </c>
      <c r="H731">
        <v>1</v>
      </c>
      <c r="J731">
        <v>321</v>
      </c>
      <c r="K731" t="s">
        <v>2172</v>
      </c>
      <c r="L731" s="15">
        <v>44984</v>
      </c>
      <c r="M731" t="s">
        <v>2774</v>
      </c>
      <c r="N731" t="s">
        <v>2773</v>
      </c>
      <c r="O731">
        <v>1306.72</v>
      </c>
      <c r="P731" t="s">
        <v>2177</v>
      </c>
      <c r="Q731">
        <v>1</v>
      </c>
      <c r="R731" t="s">
        <v>59</v>
      </c>
      <c r="S731" t="s">
        <v>791</v>
      </c>
      <c r="T731" t="s">
        <v>1070</v>
      </c>
      <c r="U731" s="20" t="str">
        <f>VLOOKUP(S731,$Y:$Y,1,FALSE)</f>
        <v>0abbf61c41c27a9a0145993c4b7a85b676a6855fd48c570966909c0e3c900db6</v>
      </c>
      <c r="X731" s="24">
        <v>730</v>
      </c>
      <c r="Y731" s="27" t="s">
        <v>792</v>
      </c>
      <c r="Z731" s="28" t="s">
        <v>59</v>
      </c>
    </row>
    <row r="732" spans="2:26" x14ac:dyDescent="0.4">
      <c r="B732">
        <v>730</v>
      </c>
      <c r="D732">
        <v>2023</v>
      </c>
      <c r="E732" t="s">
        <v>14</v>
      </c>
      <c r="F732">
        <v>0</v>
      </c>
      <c r="H732">
        <v>1</v>
      </c>
      <c r="J732">
        <v>321</v>
      </c>
      <c r="K732" t="s">
        <v>2172</v>
      </c>
      <c r="L732" s="15">
        <v>44985</v>
      </c>
      <c r="M732" t="s">
        <v>2775</v>
      </c>
      <c r="N732">
        <v>38841241300014</v>
      </c>
      <c r="O732">
        <v>0.15</v>
      </c>
      <c r="P732" t="s">
        <v>2174</v>
      </c>
      <c r="Q732">
        <v>1</v>
      </c>
      <c r="R732" t="s">
        <v>59</v>
      </c>
      <c r="S732" t="s">
        <v>792</v>
      </c>
      <c r="T732" t="s">
        <v>1070</v>
      </c>
      <c r="U732" s="20" t="str">
        <f>VLOOKUP(S732,$Y:$Y,1,FALSE)</f>
        <v>a566892bdbb9c019d8baf6b232f27bb17a9a8de1a6fa03c26fe709b4a50916a5</v>
      </c>
      <c r="X732" s="24">
        <v>731</v>
      </c>
      <c r="Y732" s="27" t="s">
        <v>793</v>
      </c>
      <c r="Z732" s="28" t="s">
        <v>59</v>
      </c>
    </row>
    <row r="733" spans="2:26" x14ac:dyDescent="0.4">
      <c r="B733">
        <v>731</v>
      </c>
      <c r="D733">
        <v>2023</v>
      </c>
      <c r="E733" t="s">
        <v>14</v>
      </c>
      <c r="F733">
        <v>0</v>
      </c>
      <c r="H733">
        <v>1</v>
      </c>
      <c r="J733">
        <v>321</v>
      </c>
      <c r="K733" t="s">
        <v>2172</v>
      </c>
      <c r="L733" s="15">
        <v>45012</v>
      </c>
      <c r="M733" t="s">
        <v>2776</v>
      </c>
      <c r="N733" t="s">
        <v>2777</v>
      </c>
      <c r="O733">
        <v>983.16</v>
      </c>
      <c r="P733" t="s">
        <v>2177</v>
      </c>
      <c r="Q733">
        <v>1</v>
      </c>
      <c r="R733" t="s">
        <v>59</v>
      </c>
      <c r="S733" t="s">
        <v>793</v>
      </c>
      <c r="T733" t="s">
        <v>1070</v>
      </c>
      <c r="U733" s="20" t="str">
        <f>VLOOKUP(S733,$Y:$Y,1,FALSE)</f>
        <v>bf44e58bb7678adad92a8b001beffacbb37f953c314b8de9cdc379fe781f9318</v>
      </c>
      <c r="X733" s="24">
        <v>732</v>
      </c>
      <c r="Y733" s="27" t="s">
        <v>794</v>
      </c>
      <c r="Z733" s="28" t="s">
        <v>59</v>
      </c>
    </row>
    <row r="734" spans="2:26" x14ac:dyDescent="0.4">
      <c r="B734">
        <v>732</v>
      </c>
      <c r="D734">
        <v>2023</v>
      </c>
      <c r="E734" t="s">
        <v>14</v>
      </c>
      <c r="F734">
        <v>0</v>
      </c>
      <c r="H734">
        <v>1</v>
      </c>
      <c r="J734">
        <v>321</v>
      </c>
      <c r="K734" t="s">
        <v>2172</v>
      </c>
      <c r="L734" s="15">
        <v>45012</v>
      </c>
      <c r="M734" t="s">
        <v>2778</v>
      </c>
      <c r="N734" t="s">
        <v>2777</v>
      </c>
      <c r="O734">
        <v>1419.02</v>
      </c>
      <c r="P734" t="s">
        <v>2177</v>
      </c>
      <c r="Q734">
        <v>1</v>
      </c>
      <c r="R734" t="s">
        <v>59</v>
      </c>
      <c r="S734" t="s">
        <v>794</v>
      </c>
      <c r="T734" t="s">
        <v>1070</v>
      </c>
      <c r="U734" s="20" t="str">
        <f>VLOOKUP(S734,$Y:$Y,1,FALSE)</f>
        <v>bd30ad649f9bcb5912970c87a13d1ddf51add94ea39ca027a5f1af644f3c79ad</v>
      </c>
      <c r="X734" s="24">
        <v>733</v>
      </c>
      <c r="Y734" s="27" t="s">
        <v>795</v>
      </c>
      <c r="Z734" s="28" t="s">
        <v>59</v>
      </c>
    </row>
    <row r="735" spans="2:26" x14ac:dyDescent="0.4">
      <c r="B735">
        <v>733</v>
      </c>
      <c r="D735">
        <v>2023</v>
      </c>
      <c r="E735" t="s">
        <v>14</v>
      </c>
      <c r="F735">
        <v>0</v>
      </c>
      <c r="H735">
        <v>1</v>
      </c>
      <c r="J735">
        <v>321</v>
      </c>
      <c r="K735" t="s">
        <v>2172</v>
      </c>
      <c r="L735" s="15">
        <v>45016</v>
      </c>
      <c r="M735" t="s">
        <v>2779</v>
      </c>
      <c r="N735">
        <v>38841241300014</v>
      </c>
      <c r="O735">
        <v>-0.33</v>
      </c>
      <c r="P735" t="s">
        <v>2174</v>
      </c>
      <c r="Q735">
        <v>1</v>
      </c>
      <c r="R735" t="s">
        <v>59</v>
      </c>
      <c r="S735" t="s">
        <v>795</v>
      </c>
      <c r="T735" t="s">
        <v>1070</v>
      </c>
      <c r="U735" s="20" t="str">
        <f>VLOOKUP(S735,$Y:$Y,1,FALSE)</f>
        <v>81015a51d7e31dc653220bd67a38d00253c2e188cca3ebf2caae437dfb36058c</v>
      </c>
      <c r="X735" s="24">
        <v>734</v>
      </c>
      <c r="Y735" s="27" t="s">
        <v>796</v>
      </c>
      <c r="Z735" s="28" t="s">
        <v>59</v>
      </c>
    </row>
    <row r="736" spans="2:26" x14ac:dyDescent="0.4">
      <c r="B736">
        <v>734</v>
      </c>
      <c r="D736">
        <v>2023</v>
      </c>
      <c r="E736" t="s">
        <v>14</v>
      </c>
      <c r="F736">
        <v>0</v>
      </c>
      <c r="H736">
        <v>1</v>
      </c>
      <c r="J736">
        <v>321</v>
      </c>
      <c r="K736" t="s">
        <v>2172</v>
      </c>
      <c r="L736" s="15">
        <v>45041</v>
      </c>
      <c r="M736" t="s">
        <v>2780</v>
      </c>
      <c r="N736" t="s">
        <v>2781</v>
      </c>
      <c r="O736">
        <v>2472.7800000000002</v>
      </c>
      <c r="P736" t="s">
        <v>2177</v>
      </c>
      <c r="Q736">
        <v>1</v>
      </c>
      <c r="R736" t="s">
        <v>59</v>
      </c>
      <c r="S736" t="s">
        <v>796</v>
      </c>
      <c r="T736" t="s">
        <v>1070</v>
      </c>
      <c r="U736" s="20" t="str">
        <f>VLOOKUP(S736,$Y:$Y,1,FALSE)</f>
        <v>750bd6d76b00cb81b0e28c5e6d289c6c94049091ee5b23c4d671ca3ac0004fab</v>
      </c>
      <c r="X736" s="24">
        <v>735</v>
      </c>
      <c r="Y736" s="27" t="s">
        <v>797</v>
      </c>
      <c r="Z736" s="28" t="s">
        <v>59</v>
      </c>
    </row>
    <row r="737" spans="2:26" x14ac:dyDescent="0.4">
      <c r="B737">
        <v>735</v>
      </c>
      <c r="D737">
        <v>2023</v>
      </c>
      <c r="E737" t="s">
        <v>14</v>
      </c>
      <c r="F737">
        <v>0</v>
      </c>
      <c r="H737">
        <v>1</v>
      </c>
      <c r="J737">
        <v>321</v>
      </c>
      <c r="K737" t="s">
        <v>2172</v>
      </c>
      <c r="L737" s="15">
        <v>45058</v>
      </c>
      <c r="M737" t="s">
        <v>2782</v>
      </c>
      <c r="N737">
        <v>38841241300014</v>
      </c>
      <c r="O737">
        <v>-0.31</v>
      </c>
      <c r="P737" t="s">
        <v>2174</v>
      </c>
      <c r="Q737">
        <v>1</v>
      </c>
      <c r="R737" t="s">
        <v>59</v>
      </c>
      <c r="S737" t="s">
        <v>797</v>
      </c>
      <c r="T737" t="s">
        <v>1070</v>
      </c>
      <c r="U737" s="20" t="str">
        <f>VLOOKUP(S737,$Y:$Y,1,FALSE)</f>
        <v>c6f63f57baa9bf88b573141fb7f77a4af5189cf3b2c5cf9dc60712cb004e0d61</v>
      </c>
      <c r="X737" s="24">
        <v>736</v>
      </c>
      <c r="Y737" s="27" t="s">
        <v>798</v>
      </c>
      <c r="Z737" s="28" t="s">
        <v>59</v>
      </c>
    </row>
    <row r="738" spans="2:26" x14ac:dyDescent="0.4">
      <c r="B738">
        <v>736</v>
      </c>
      <c r="D738">
        <v>2023</v>
      </c>
      <c r="E738" t="s">
        <v>14</v>
      </c>
      <c r="F738">
        <v>0</v>
      </c>
      <c r="H738">
        <v>1</v>
      </c>
      <c r="J738">
        <v>321</v>
      </c>
      <c r="K738" t="s">
        <v>2172</v>
      </c>
      <c r="L738" s="15">
        <v>45076</v>
      </c>
      <c r="M738" t="s">
        <v>2783</v>
      </c>
      <c r="N738" t="s">
        <v>2784</v>
      </c>
      <c r="O738">
        <v>2530.73</v>
      </c>
      <c r="P738" t="s">
        <v>2177</v>
      </c>
      <c r="Q738">
        <v>1</v>
      </c>
      <c r="R738" t="s">
        <v>59</v>
      </c>
      <c r="S738" t="s">
        <v>798</v>
      </c>
      <c r="T738" t="s">
        <v>1070</v>
      </c>
      <c r="U738" s="20" t="str">
        <f>VLOOKUP(S738,$Y:$Y,1,FALSE)</f>
        <v>d981e27062449f1440234cb36d467a5ce9bdcb35a7bad07f7258110b1ffd65ca</v>
      </c>
      <c r="X738" s="24">
        <v>737</v>
      </c>
      <c r="Y738" s="27" t="s">
        <v>799</v>
      </c>
      <c r="Z738" s="28" t="s">
        <v>59</v>
      </c>
    </row>
    <row r="739" spans="2:26" x14ac:dyDescent="0.4">
      <c r="B739">
        <v>737</v>
      </c>
      <c r="D739">
        <v>2023</v>
      </c>
      <c r="E739" t="s">
        <v>14</v>
      </c>
      <c r="F739">
        <v>0</v>
      </c>
      <c r="H739">
        <v>1</v>
      </c>
      <c r="J739">
        <v>321</v>
      </c>
      <c r="K739" t="s">
        <v>2172</v>
      </c>
      <c r="L739" s="15">
        <v>45077</v>
      </c>
      <c r="M739" t="s">
        <v>2785</v>
      </c>
      <c r="N739">
        <v>38841241300014</v>
      </c>
      <c r="O739">
        <v>-0.28000000000000003</v>
      </c>
      <c r="P739" t="s">
        <v>2174</v>
      </c>
      <c r="Q739">
        <v>1</v>
      </c>
      <c r="R739" t="s">
        <v>59</v>
      </c>
      <c r="S739" t="s">
        <v>799</v>
      </c>
      <c r="T739" t="s">
        <v>1070</v>
      </c>
      <c r="U739" s="20" t="str">
        <f>VLOOKUP(S739,$Y:$Y,1,FALSE)</f>
        <v>682dd7f27b3b0d0217fecb33377314f23a863a69f31dcc4fb643dd7ddce2fe1c</v>
      </c>
      <c r="X739" s="24">
        <v>738</v>
      </c>
      <c r="Y739" s="27" t="s">
        <v>800</v>
      </c>
      <c r="Z739" s="28" t="s">
        <v>59</v>
      </c>
    </row>
    <row r="740" spans="2:26" x14ac:dyDescent="0.4">
      <c r="B740">
        <v>738</v>
      </c>
      <c r="D740">
        <v>2023</v>
      </c>
      <c r="E740" t="s">
        <v>14</v>
      </c>
      <c r="F740">
        <v>0</v>
      </c>
      <c r="H740">
        <v>1</v>
      </c>
      <c r="J740">
        <v>321</v>
      </c>
      <c r="K740" t="s">
        <v>2172</v>
      </c>
      <c r="L740" s="15">
        <v>45104</v>
      </c>
      <c r="M740" t="s">
        <v>2786</v>
      </c>
      <c r="N740" t="s">
        <v>2787</v>
      </c>
      <c r="O740">
        <v>2546.73</v>
      </c>
      <c r="P740" t="s">
        <v>2177</v>
      </c>
      <c r="Q740">
        <v>1</v>
      </c>
      <c r="R740" t="s">
        <v>59</v>
      </c>
      <c r="S740" t="s">
        <v>800</v>
      </c>
      <c r="T740" t="s">
        <v>1070</v>
      </c>
      <c r="U740" s="20" t="str">
        <f>VLOOKUP(S740,$Y:$Y,1,FALSE)</f>
        <v>4437bedd8581c37b6c9dd266b0f373ffda9a499a274d0e42ed130e80d9c72bd0</v>
      </c>
      <c r="X740" s="24">
        <v>739</v>
      </c>
      <c r="Y740" s="27" t="s">
        <v>801</v>
      </c>
      <c r="Z740" s="28" t="s">
        <v>59</v>
      </c>
    </row>
    <row r="741" spans="2:26" x14ac:dyDescent="0.4">
      <c r="B741">
        <v>739</v>
      </c>
      <c r="D741">
        <v>2023</v>
      </c>
      <c r="E741" t="s">
        <v>14</v>
      </c>
      <c r="F741">
        <v>0</v>
      </c>
      <c r="H741">
        <v>1</v>
      </c>
      <c r="J741">
        <v>321</v>
      </c>
      <c r="K741" t="s">
        <v>2172</v>
      </c>
      <c r="L741" s="15">
        <v>45107</v>
      </c>
      <c r="M741" t="s">
        <v>2788</v>
      </c>
      <c r="N741">
        <v>38841241300014</v>
      </c>
      <c r="O741">
        <v>0.45</v>
      </c>
      <c r="P741" t="s">
        <v>2174</v>
      </c>
      <c r="Q741">
        <v>1</v>
      </c>
      <c r="R741" t="s">
        <v>59</v>
      </c>
      <c r="S741" t="s">
        <v>801</v>
      </c>
      <c r="T741" t="s">
        <v>1070</v>
      </c>
      <c r="U741" s="20" t="str">
        <f>VLOOKUP(S741,$Y:$Y,1,FALSE)</f>
        <v>c15403526c7d6b1f73da95ea4684103921596db822d22fec39b6dbafa2ed24ed</v>
      </c>
      <c r="X741" s="24">
        <v>740</v>
      </c>
      <c r="Y741" s="27" t="s">
        <v>802</v>
      </c>
      <c r="Z741" s="28" t="s">
        <v>59</v>
      </c>
    </row>
    <row r="742" spans="2:26" x14ac:dyDescent="0.4">
      <c r="B742">
        <v>740</v>
      </c>
      <c r="D742">
        <v>2023</v>
      </c>
      <c r="E742" t="s">
        <v>14</v>
      </c>
      <c r="F742">
        <v>0</v>
      </c>
      <c r="H742">
        <v>1</v>
      </c>
      <c r="J742">
        <v>321</v>
      </c>
      <c r="K742" t="s">
        <v>2172</v>
      </c>
      <c r="L742" s="15">
        <v>45134</v>
      </c>
      <c r="M742" t="s">
        <v>2789</v>
      </c>
      <c r="N742" t="s">
        <v>2790</v>
      </c>
      <c r="O742">
        <v>2418.33</v>
      </c>
      <c r="P742" t="s">
        <v>2177</v>
      </c>
      <c r="Q742">
        <v>1</v>
      </c>
      <c r="R742" t="s">
        <v>59</v>
      </c>
      <c r="S742" t="s">
        <v>802</v>
      </c>
      <c r="T742" t="s">
        <v>1070</v>
      </c>
      <c r="U742" s="20" t="str">
        <f>VLOOKUP(S742,$Y:$Y,1,FALSE)</f>
        <v>d6943a19365298c3c4ccf0220e6fb6e9510e4c2b26160dd3f36911353d7a376d</v>
      </c>
      <c r="X742" s="24">
        <v>741</v>
      </c>
      <c r="Y742" s="27" t="s">
        <v>803</v>
      </c>
      <c r="Z742" s="28" t="s">
        <v>59</v>
      </c>
    </row>
    <row r="743" spans="2:26" x14ac:dyDescent="0.4">
      <c r="B743">
        <v>741</v>
      </c>
      <c r="D743">
        <v>2023</v>
      </c>
      <c r="E743" t="s">
        <v>14</v>
      </c>
      <c r="F743">
        <v>0</v>
      </c>
      <c r="H743">
        <v>1</v>
      </c>
      <c r="J743">
        <v>321</v>
      </c>
      <c r="K743" t="s">
        <v>2172</v>
      </c>
      <c r="L743" s="15">
        <v>45138</v>
      </c>
      <c r="M743" t="s">
        <v>2791</v>
      </c>
      <c r="N743">
        <v>38841241300014</v>
      </c>
      <c r="O743">
        <v>-0.4</v>
      </c>
      <c r="P743" t="s">
        <v>2174</v>
      </c>
      <c r="Q743">
        <v>1</v>
      </c>
      <c r="R743" t="s">
        <v>59</v>
      </c>
      <c r="S743" t="s">
        <v>803</v>
      </c>
      <c r="T743" t="s">
        <v>1070</v>
      </c>
      <c r="U743" s="20" t="str">
        <f>VLOOKUP(S743,$Y:$Y,1,FALSE)</f>
        <v>ec38fc2754418b80535b51030bb57c1253b8e8a3b609ed4ca0faeb2a68c4df86</v>
      </c>
      <c r="X743" s="24">
        <v>742</v>
      </c>
      <c r="Y743" s="27" t="s">
        <v>804</v>
      </c>
      <c r="Z743" s="28" t="s">
        <v>59</v>
      </c>
    </row>
    <row r="744" spans="2:26" x14ac:dyDescent="0.4">
      <c r="B744">
        <v>742</v>
      </c>
      <c r="D744">
        <v>2023</v>
      </c>
      <c r="E744" t="s">
        <v>14</v>
      </c>
      <c r="F744">
        <v>0</v>
      </c>
      <c r="H744">
        <v>1</v>
      </c>
      <c r="J744">
        <v>321</v>
      </c>
      <c r="K744" t="s">
        <v>2172</v>
      </c>
      <c r="L744" s="15">
        <v>45163</v>
      </c>
      <c r="M744" t="s">
        <v>2792</v>
      </c>
      <c r="N744" t="s">
        <v>2793</v>
      </c>
      <c r="O744">
        <v>2530.73</v>
      </c>
      <c r="P744" t="s">
        <v>2177</v>
      </c>
      <c r="Q744">
        <v>1</v>
      </c>
      <c r="R744" t="s">
        <v>59</v>
      </c>
      <c r="S744" t="s">
        <v>804</v>
      </c>
      <c r="T744" t="s">
        <v>1070</v>
      </c>
      <c r="U744" s="20" t="str">
        <f>VLOOKUP(S744,$Y:$Y,1,FALSE)</f>
        <v>7d27e2ab94bf049d090db0aa5718186f6028e0c570bb3d216c2a221130ae860e</v>
      </c>
      <c r="X744" s="24">
        <v>743</v>
      </c>
      <c r="Y744" s="27" t="s">
        <v>805</v>
      </c>
      <c r="Z744" s="28" t="s">
        <v>59</v>
      </c>
    </row>
    <row r="745" spans="2:26" x14ac:dyDescent="0.4">
      <c r="B745">
        <v>743</v>
      </c>
      <c r="D745">
        <v>2023</v>
      </c>
      <c r="E745" t="s">
        <v>14</v>
      </c>
      <c r="F745">
        <v>0</v>
      </c>
      <c r="H745">
        <v>1</v>
      </c>
      <c r="J745">
        <v>321</v>
      </c>
      <c r="K745" t="s">
        <v>2172</v>
      </c>
      <c r="L745" s="15">
        <v>45169</v>
      </c>
      <c r="M745" t="s">
        <v>2794</v>
      </c>
      <c r="N745">
        <v>38841241300014</v>
      </c>
      <c r="O745">
        <v>-0.28000000000000003</v>
      </c>
      <c r="P745" t="s">
        <v>2174</v>
      </c>
      <c r="Q745">
        <v>1</v>
      </c>
      <c r="R745" t="s">
        <v>59</v>
      </c>
      <c r="S745" t="s">
        <v>805</v>
      </c>
      <c r="T745" t="s">
        <v>1070</v>
      </c>
      <c r="U745" s="20" t="str">
        <f>VLOOKUP(S745,$Y:$Y,1,FALSE)</f>
        <v>140756ba20dd4d9c72c415f6e1e47c3538331fc3b00f5bef7e10964ed81539cc</v>
      </c>
      <c r="X745" s="24">
        <v>744</v>
      </c>
      <c r="Y745" s="27" t="s">
        <v>806</v>
      </c>
      <c r="Z745" s="28" t="s">
        <v>59</v>
      </c>
    </row>
    <row r="746" spans="2:26" x14ac:dyDescent="0.4">
      <c r="B746">
        <v>744</v>
      </c>
      <c r="D746">
        <v>2023</v>
      </c>
      <c r="E746" t="s">
        <v>14</v>
      </c>
      <c r="F746">
        <v>0</v>
      </c>
      <c r="H746">
        <v>1</v>
      </c>
      <c r="J746">
        <v>321</v>
      </c>
      <c r="K746" t="s">
        <v>2172</v>
      </c>
      <c r="L746" s="15">
        <v>45195</v>
      </c>
      <c r="M746" t="s">
        <v>2795</v>
      </c>
      <c r="N746" t="s">
        <v>2796</v>
      </c>
      <c r="O746">
        <v>2530.73</v>
      </c>
      <c r="P746" t="s">
        <v>2177</v>
      </c>
      <c r="Q746">
        <v>1</v>
      </c>
      <c r="R746" t="s">
        <v>59</v>
      </c>
      <c r="S746" t="s">
        <v>806</v>
      </c>
      <c r="T746" t="s">
        <v>1070</v>
      </c>
      <c r="U746" s="20" t="str">
        <f>VLOOKUP(S746,$Y:$Y,1,FALSE)</f>
        <v>f0deeb4c49a80d17e4a23ceb339660f633797d826d1b37a539abec800104493f</v>
      </c>
      <c r="X746" s="24">
        <v>745</v>
      </c>
      <c r="Y746" s="27" t="s">
        <v>807</v>
      </c>
      <c r="Z746" s="28" t="s">
        <v>59</v>
      </c>
    </row>
    <row r="747" spans="2:26" x14ac:dyDescent="0.4">
      <c r="B747">
        <v>745</v>
      </c>
      <c r="D747">
        <v>2023</v>
      </c>
      <c r="E747" t="s">
        <v>14</v>
      </c>
      <c r="F747">
        <v>0</v>
      </c>
      <c r="H747">
        <v>1</v>
      </c>
      <c r="J747">
        <v>321</v>
      </c>
      <c r="K747" t="s">
        <v>2172</v>
      </c>
      <c r="L747" s="15">
        <v>45199</v>
      </c>
      <c r="M747" t="s">
        <v>2797</v>
      </c>
      <c r="N747">
        <v>38841241300014</v>
      </c>
      <c r="O747">
        <v>-0.28000000000000003</v>
      </c>
      <c r="P747" t="s">
        <v>2174</v>
      </c>
      <c r="Q747">
        <v>1</v>
      </c>
      <c r="R747" t="s">
        <v>59</v>
      </c>
      <c r="S747" t="s">
        <v>807</v>
      </c>
      <c r="T747" t="s">
        <v>1070</v>
      </c>
      <c r="U747" s="20" t="str">
        <f>VLOOKUP(S747,$Y:$Y,1,FALSE)</f>
        <v>1c19086764c09393a5e1b1123e6a4004710fac8e1d457fdc770e4766efbe52c5</v>
      </c>
      <c r="X747" s="24">
        <v>746</v>
      </c>
      <c r="Y747" s="27" t="s">
        <v>808</v>
      </c>
      <c r="Z747" s="28" t="s">
        <v>59</v>
      </c>
    </row>
    <row r="748" spans="2:26" x14ac:dyDescent="0.4">
      <c r="B748">
        <v>746</v>
      </c>
      <c r="D748">
        <v>2023</v>
      </c>
      <c r="E748" t="s">
        <v>14</v>
      </c>
      <c r="F748">
        <v>0</v>
      </c>
      <c r="H748">
        <v>1</v>
      </c>
      <c r="J748">
        <v>321</v>
      </c>
      <c r="K748" t="s">
        <v>2172</v>
      </c>
      <c r="L748" s="15">
        <v>45225</v>
      </c>
      <c r="M748" t="s">
        <v>2798</v>
      </c>
      <c r="N748" t="s">
        <v>2799</v>
      </c>
      <c r="O748">
        <v>2530.73</v>
      </c>
      <c r="P748" t="s">
        <v>2177</v>
      </c>
      <c r="Q748">
        <v>1</v>
      </c>
      <c r="R748" t="s">
        <v>59</v>
      </c>
      <c r="S748" t="s">
        <v>808</v>
      </c>
      <c r="T748" t="s">
        <v>1070</v>
      </c>
      <c r="U748" s="20" t="str">
        <f>VLOOKUP(S748,$Y:$Y,1,FALSE)</f>
        <v>fee0dba8bac8f13a73d2a2edb96805d96d1eef86f894602a81e3587adc8e4445</v>
      </c>
      <c r="X748" s="24">
        <v>747</v>
      </c>
      <c r="Y748" s="27" t="s">
        <v>809</v>
      </c>
      <c r="Z748" s="28" t="s">
        <v>59</v>
      </c>
    </row>
    <row r="749" spans="2:26" x14ac:dyDescent="0.4">
      <c r="B749">
        <v>747</v>
      </c>
      <c r="D749">
        <v>2023</v>
      </c>
      <c r="E749" t="s">
        <v>14</v>
      </c>
      <c r="F749">
        <v>0</v>
      </c>
      <c r="H749">
        <v>1</v>
      </c>
      <c r="J749">
        <v>321</v>
      </c>
      <c r="K749" t="s">
        <v>2172</v>
      </c>
      <c r="L749" s="15">
        <v>45230</v>
      </c>
      <c r="M749" t="s">
        <v>2800</v>
      </c>
      <c r="N749">
        <v>38841241300014</v>
      </c>
      <c r="O749">
        <v>0.37</v>
      </c>
      <c r="P749" t="s">
        <v>2174</v>
      </c>
      <c r="Q749">
        <v>1</v>
      </c>
      <c r="R749" t="s">
        <v>59</v>
      </c>
      <c r="S749" t="s">
        <v>809</v>
      </c>
      <c r="T749" t="s">
        <v>1070</v>
      </c>
      <c r="U749" s="20" t="str">
        <f>VLOOKUP(S749,$Y:$Y,1,FALSE)</f>
        <v>77b6201d3935d92599014ba79de68db45a83d8d6f8ed8f9ce74b791c16bed86d</v>
      </c>
      <c r="X749" s="24">
        <v>748</v>
      </c>
      <c r="Y749" s="27" t="s">
        <v>810</v>
      </c>
      <c r="Z749" s="28" t="s">
        <v>59</v>
      </c>
    </row>
    <row r="750" spans="2:26" x14ac:dyDescent="0.4">
      <c r="B750">
        <v>748</v>
      </c>
      <c r="D750">
        <v>2023</v>
      </c>
      <c r="E750" t="s">
        <v>14</v>
      </c>
      <c r="F750">
        <v>0</v>
      </c>
      <c r="H750">
        <v>1</v>
      </c>
      <c r="J750">
        <v>321</v>
      </c>
      <c r="K750" t="s">
        <v>2172</v>
      </c>
      <c r="L750" s="15">
        <v>45254</v>
      </c>
      <c r="M750" t="s">
        <v>2801</v>
      </c>
      <c r="N750" t="s">
        <v>2802</v>
      </c>
      <c r="O750">
        <v>2530.73</v>
      </c>
      <c r="P750" t="s">
        <v>2177</v>
      </c>
      <c r="Q750">
        <v>1</v>
      </c>
      <c r="R750" t="s">
        <v>59</v>
      </c>
      <c r="S750" t="s">
        <v>810</v>
      </c>
      <c r="T750" t="s">
        <v>1070</v>
      </c>
      <c r="U750" s="20" t="str">
        <f>VLOOKUP(S750,$Y:$Y,1,FALSE)</f>
        <v>40c3a084a6ef48748a210e5d85fdf82bde46638fe30b5a1f211c37a61ca19250</v>
      </c>
      <c r="X750" s="24">
        <v>749</v>
      </c>
      <c r="Y750" s="27" t="s">
        <v>811</v>
      </c>
      <c r="Z750" s="28" t="s">
        <v>59</v>
      </c>
    </row>
    <row r="751" spans="2:26" x14ac:dyDescent="0.4">
      <c r="B751">
        <v>749</v>
      </c>
      <c r="D751">
        <v>2023</v>
      </c>
      <c r="E751" t="s">
        <v>14</v>
      </c>
      <c r="F751">
        <v>0</v>
      </c>
      <c r="H751">
        <v>1</v>
      </c>
      <c r="J751">
        <v>321</v>
      </c>
      <c r="K751" t="s">
        <v>2172</v>
      </c>
      <c r="L751" s="15">
        <v>45260</v>
      </c>
      <c r="M751" t="s">
        <v>2803</v>
      </c>
      <c r="N751">
        <v>38841241300014</v>
      </c>
      <c r="O751">
        <v>0.37</v>
      </c>
      <c r="P751" t="s">
        <v>2174</v>
      </c>
      <c r="Q751">
        <v>1</v>
      </c>
      <c r="R751" t="s">
        <v>59</v>
      </c>
      <c r="S751" t="s">
        <v>811</v>
      </c>
      <c r="T751" t="s">
        <v>1070</v>
      </c>
      <c r="U751" s="20" t="str">
        <f>VLOOKUP(S751,$Y:$Y,1,FALSE)</f>
        <v>b0d333a7bc8ee9a192ba6bfd133cf359bc7dcd1e9fd19d353fb9c1e5fac55631</v>
      </c>
      <c r="X751" s="24">
        <v>750</v>
      </c>
      <c r="Y751" s="27" t="s">
        <v>812</v>
      </c>
      <c r="Z751" s="28" t="s">
        <v>59</v>
      </c>
    </row>
    <row r="752" spans="2:26" x14ac:dyDescent="0.4">
      <c r="B752">
        <v>750</v>
      </c>
      <c r="D752">
        <v>2023</v>
      </c>
      <c r="E752" t="s">
        <v>14</v>
      </c>
      <c r="F752">
        <v>0</v>
      </c>
      <c r="H752">
        <v>1</v>
      </c>
      <c r="J752">
        <v>321</v>
      </c>
      <c r="K752" t="s">
        <v>2172</v>
      </c>
      <c r="L752" s="15">
        <v>45281</v>
      </c>
      <c r="M752" t="s">
        <v>2804</v>
      </c>
      <c r="N752" t="s">
        <v>2805</v>
      </c>
      <c r="O752">
        <v>4926.6099999999997</v>
      </c>
      <c r="P752" t="s">
        <v>2177</v>
      </c>
      <c r="Q752">
        <v>1</v>
      </c>
      <c r="R752" t="s">
        <v>59</v>
      </c>
      <c r="S752" t="s">
        <v>812</v>
      </c>
      <c r="T752" t="s">
        <v>1070</v>
      </c>
      <c r="U752" s="20" t="str">
        <f>VLOOKUP(S752,$Y:$Y,1,FALSE)</f>
        <v>1abcffe955b5fc61f40a892a5f903e10d37a50f4dfb7d13fd34025a2280343b2</v>
      </c>
      <c r="X752" s="24">
        <v>751</v>
      </c>
      <c r="Y752" s="27" t="s">
        <v>813</v>
      </c>
      <c r="Z752" s="28" t="s">
        <v>59</v>
      </c>
    </row>
    <row r="753" spans="2:26" x14ac:dyDescent="0.4">
      <c r="B753">
        <v>751</v>
      </c>
      <c r="D753">
        <v>2023</v>
      </c>
      <c r="E753" t="s">
        <v>14</v>
      </c>
      <c r="F753">
        <v>0</v>
      </c>
      <c r="H753">
        <v>1</v>
      </c>
      <c r="J753">
        <v>321</v>
      </c>
      <c r="K753" t="s">
        <v>2172</v>
      </c>
      <c r="L753" s="15">
        <v>45291</v>
      </c>
      <c r="M753" t="s">
        <v>2806</v>
      </c>
      <c r="N753">
        <v>38841241300014</v>
      </c>
      <c r="O753">
        <v>-0.33</v>
      </c>
      <c r="P753" t="s">
        <v>2174</v>
      </c>
      <c r="Q753">
        <v>1</v>
      </c>
      <c r="R753" t="s">
        <v>59</v>
      </c>
      <c r="S753" t="s">
        <v>813</v>
      </c>
      <c r="T753" t="s">
        <v>1070</v>
      </c>
      <c r="U753" s="20" t="str">
        <f>VLOOKUP(S753,$Y:$Y,1,FALSE)</f>
        <v>1b7f746aae91a27b510b79213fb0a1d441d096976879e5aaaa97f28b68f4d49c</v>
      </c>
      <c r="X753" s="24">
        <v>752</v>
      </c>
      <c r="Y753" s="27" t="s">
        <v>814</v>
      </c>
      <c r="Z753" s="28" t="s">
        <v>59</v>
      </c>
    </row>
    <row r="754" spans="2:26" x14ac:dyDescent="0.4">
      <c r="B754">
        <v>752</v>
      </c>
      <c r="D754">
        <v>2023</v>
      </c>
      <c r="E754" t="s">
        <v>14</v>
      </c>
      <c r="F754">
        <v>0</v>
      </c>
      <c r="H754">
        <v>1</v>
      </c>
      <c r="J754">
        <v>322</v>
      </c>
      <c r="K754" t="s">
        <v>2184</v>
      </c>
      <c r="L754" s="15">
        <v>44928</v>
      </c>
      <c r="M754" t="s">
        <v>2807</v>
      </c>
      <c r="N754" t="s">
        <v>2808</v>
      </c>
      <c r="O754">
        <v>-0.83</v>
      </c>
      <c r="P754" t="s">
        <v>2187</v>
      </c>
      <c r="Q754">
        <v>1</v>
      </c>
      <c r="R754" t="s">
        <v>59</v>
      </c>
      <c r="S754" t="s">
        <v>814</v>
      </c>
      <c r="T754" t="s">
        <v>1070</v>
      </c>
      <c r="U754" s="20" t="str">
        <f>VLOOKUP(S754,$Y:$Y,1,FALSE)</f>
        <v>1483b491bb308a2241f1b1188f73e298874994917adca03be7b059217dcdff6e</v>
      </c>
      <c r="X754" s="24">
        <v>753</v>
      </c>
      <c r="Y754" s="27" t="s">
        <v>815</v>
      </c>
      <c r="Z754" s="28" t="s">
        <v>59</v>
      </c>
    </row>
    <row r="755" spans="2:26" x14ac:dyDescent="0.4">
      <c r="B755">
        <v>753</v>
      </c>
      <c r="D755">
        <v>2023</v>
      </c>
      <c r="E755" t="s">
        <v>14</v>
      </c>
      <c r="F755">
        <v>0</v>
      </c>
      <c r="H755">
        <v>1</v>
      </c>
      <c r="J755">
        <v>322</v>
      </c>
      <c r="K755" t="s">
        <v>2184</v>
      </c>
      <c r="L755" s="15">
        <v>44956</v>
      </c>
      <c r="M755" t="s">
        <v>2809</v>
      </c>
      <c r="N755" t="s">
        <v>2770</v>
      </c>
      <c r="O755">
        <v>551.21</v>
      </c>
      <c r="P755" t="s">
        <v>2177</v>
      </c>
      <c r="Q755">
        <v>1</v>
      </c>
      <c r="R755" t="s">
        <v>59</v>
      </c>
      <c r="S755" t="s">
        <v>815</v>
      </c>
      <c r="T755" t="s">
        <v>1070</v>
      </c>
      <c r="U755" s="20" t="str">
        <f>VLOOKUP(S755,$Y:$Y,1,FALSE)</f>
        <v>edd83938ccc8a07f553628e9c29ab15875e5fb4d657ffe0b8d27e13ce522a2ec</v>
      </c>
      <c r="X755" s="24">
        <v>754</v>
      </c>
      <c r="Y755" s="27" t="s">
        <v>816</v>
      </c>
      <c r="Z755" s="28" t="s">
        <v>59</v>
      </c>
    </row>
    <row r="756" spans="2:26" x14ac:dyDescent="0.4">
      <c r="B756">
        <v>754</v>
      </c>
      <c r="D756">
        <v>2023</v>
      </c>
      <c r="E756" t="s">
        <v>14</v>
      </c>
      <c r="F756">
        <v>0</v>
      </c>
      <c r="H756">
        <v>1</v>
      </c>
      <c r="J756">
        <v>322</v>
      </c>
      <c r="K756" t="s">
        <v>2184</v>
      </c>
      <c r="L756" s="15">
        <v>44963</v>
      </c>
      <c r="M756" t="s">
        <v>2810</v>
      </c>
      <c r="N756" t="s">
        <v>2811</v>
      </c>
      <c r="O756">
        <v>-0.73</v>
      </c>
      <c r="P756" t="s">
        <v>2187</v>
      </c>
      <c r="Q756">
        <v>1</v>
      </c>
      <c r="R756" t="s">
        <v>59</v>
      </c>
      <c r="S756" t="s">
        <v>816</v>
      </c>
      <c r="T756" t="s">
        <v>1070</v>
      </c>
      <c r="U756" s="20" t="str">
        <f>VLOOKUP(S756,$Y:$Y,1,FALSE)</f>
        <v>ef48a990d0b9672971738d05153f42ca806b2c52dcbb51b51fa382b8026783f7</v>
      </c>
      <c r="X756" s="24">
        <v>755</v>
      </c>
      <c r="Y756" s="27" t="s">
        <v>817</v>
      </c>
      <c r="Z756" s="28" t="s">
        <v>59</v>
      </c>
    </row>
    <row r="757" spans="2:26" x14ac:dyDescent="0.4">
      <c r="B757">
        <v>755</v>
      </c>
      <c r="D757">
        <v>2023</v>
      </c>
      <c r="E757" t="s">
        <v>14</v>
      </c>
      <c r="F757">
        <v>0</v>
      </c>
      <c r="H757">
        <v>1</v>
      </c>
      <c r="J757">
        <v>322</v>
      </c>
      <c r="K757" t="s">
        <v>2184</v>
      </c>
      <c r="L757" s="15">
        <v>44984</v>
      </c>
      <c r="M757" t="s">
        <v>2812</v>
      </c>
      <c r="N757" t="s">
        <v>2773</v>
      </c>
      <c r="O757">
        <v>242.88</v>
      </c>
      <c r="P757" t="s">
        <v>2177</v>
      </c>
      <c r="Q757">
        <v>1</v>
      </c>
      <c r="R757" t="s">
        <v>59</v>
      </c>
      <c r="S757" t="s">
        <v>817</v>
      </c>
      <c r="T757" t="s">
        <v>1070</v>
      </c>
      <c r="U757" s="20" t="str">
        <f>VLOOKUP(S757,$Y:$Y,1,FALSE)</f>
        <v>5d04fec6560ddc4679ccc165f7485a66e78d62abedaf286938102104d9f211fc</v>
      </c>
      <c r="X757" s="24">
        <v>756</v>
      </c>
      <c r="Y757" s="27" t="s">
        <v>818</v>
      </c>
      <c r="Z757" s="28" t="s">
        <v>59</v>
      </c>
    </row>
    <row r="758" spans="2:26" x14ac:dyDescent="0.4">
      <c r="B758">
        <v>756</v>
      </c>
      <c r="D758">
        <v>2023</v>
      </c>
      <c r="E758" t="s">
        <v>14</v>
      </c>
      <c r="F758">
        <v>0</v>
      </c>
      <c r="H758">
        <v>1</v>
      </c>
      <c r="J758">
        <v>322</v>
      </c>
      <c r="K758" t="s">
        <v>2184</v>
      </c>
      <c r="L758" s="15">
        <v>44985</v>
      </c>
      <c r="M758" t="s">
        <v>2813</v>
      </c>
      <c r="N758" t="s">
        <v>2814</v>
      </c>
      <c r="O758">
        <v>-0.94</v>
      </c>
      <c r="P758" t="s">
        <v>2187</v>
      </c>
      <c r="Q758">
        <v>1</v>
      </c>
      <c r="R758" t="s">
        <v>59</v>
      </c>
      <c r="S758" t="s">
        <v>818</v>
      </c>
      <c r="T758" t="s">
        <v>1070</v>
      </c>
      <c r="U758" s="20" t="str">
        <f>VLOOKUP(S758,$Y:$Y,1,FALSE)</f>
        <v>aa854d26d85045707e376cdf9f4be79ab21af9b2b45307f9adab4633632d9ddf</v>
      </c>
      <c r="X758" s="24">
        <v>757</v>
      </c>
      <c r="Y758" s="27" t="s">
        <v>819</v>
      </c>
      <c r="Z758" s="28" t="s">
        <v>59</v>
      </c>
    </row>
    <row r="759" spans="2:26" x14ac:dyDescent="0.4">
      <c r="B759">
        <v>757</v>
      </c>
      <c r="D759">
        <v>2023</v>
      </c>
      <c r="E759" t="s">
        <v>14</v>
      </c>
      <c r="F759">
        <v>0</v>
      </c>
      <c r="H759">
        <v>1</v>
      </c>
      <c r="J759">
        <v>322</v>
      </c>
      <c r="K759" t="s">
        <v>2184</v>
      </c>
      <c r="L759" s="15">
        <v>45012</v>
      </c>
      <c r="M759" t="s">
        <v>2815</v>
      </c>
      <c r="N759" t="s">
        <v>2777</v>
      </c>
      <c r="O759">
        <v>355.76</v>
      </c>
      <c r="P759" t="s">
        <v>2177</v>
      </c>
      <c r="Q759">
        <v>1</v>
      </c>
      <c r="R759" t="s">
        <v>59</v>
      </c>
      <c r="S759" t="s">
        <v>819</v>
      </c>
      <c r="T759" t="s">
        <v>1070</v>
      </c>
      <c r="U759" s="20" t="str">
        <f>VLOOKUP(S759,$Y:$Y,1,FALSE)</f>
        <v>64a2bc72e9989a422134fb487d26d53088f46760265465484b79e0b2b861cb12</v>
      </c>
      <c r="X759" s="24">
        <v>758</v>
      </c>
      <c r="Y759" s="27" t="s">
        <v>820</v>
      </c>
      <c r="Z759" s="28" t="s">
        <v>59</v>
      </c>
    </row>
    <row r="760" spans="2:26" x14ac:dyDescent="0.4">
      <c r="B760">
        <v>758</v>
      </c>
      <c r="D760">
        <v>2023</v>
      </c>
      <c r="E760" t="s">
        <v>14</v>
      </c>
      <c r="F760">
        <v>0</v>
      </c>
      <c r="H760">
        <v>1</v>
      </c>
      <c r="J760">
        <v>322</v>
      </c>
      <c r="K760" t="s">
        <v>2184</v>
      </c>
      <c r="L760" s="15">
        <v>45016</v>
      </c>
      <c r="M760" t="s">
        <v>2816</v>
      </c>
      <c r="N760" t="s">
        <v>2817</v>
      </c>
      <c r="O760">
        <v>-1.5</v>
      </c>
      <c r="P760" t="s">
        <v>2187</v>
      </c>
      <c r="Q760">
        <v>1</v>
      </c>
      <c r="R760" t="s">
        <v>59</v>
      </c>
      <c r="S760" t="s">
        <v>820</v>
      </c>
      <c r="T760" t="s">
        <v>1070</v>
      </c>
      <c r="U760" s="20" t="str">
        <f>VLOOKUP(S760,$Y:$Y,1,FALSE)</f>
        <v>16a2984b44000790ee591fae62bb5380f98ffe2d4392ba22ed027ef22c8eac2e</v>
      </c>
      <c r="X760" s="24">
        <v>759</v>
      </c>
      <c r="Y760" s="27" t="s">
        <v>821</v>
      </c>
      <c r="Z760" s="28" t="s">
        <v>59</v>
      </c>
    </row>
    <row r="761" spans="2:26" x14ac:dyDescent="0.4">
      <c r="B761">
        <v>759</v>
      </c>
      <c r="D761">
        <v>2023</v>
      </c>
      <c r="E761" t="s">
        <v>14</v>
      </c>
      <c r="F761">
        <v>0</v>
      </c>
      <c r="H761">
        <v>1</v>
      </c>
      <c r="J761">
        <v>322</v>
      </c>
      <c r="K761" t="s">
        <v>2184</v>
      </c>
      <c r="L761" s="15">
        <v>45041</v>
      </c>
      <c r="M761" t="s">
        <v>2818</v>
      </c>
      <c r="N761" t="s">
        <v>2781</v>
      </c>
      <c r="O761">
        <v>605.16999999999996</v>
      </c>
      <c r="P761" t="s">
        <v>2177</v>
      </c>
      <c r="Q761">
        <v>1</v>
      </c>
      <c r="R761" t="s">
        <v>59</v>
      </c>
      <c r="S761" t="s">
        <v>821</v>
      </c>
      <c r="T761" t="s">
        <v>1070</v>
      </c>
      <c r="U761" s="20" t="str">
        <f>VLOOKUP(S761,$Y:$Y,1,FALSE)</f>
        <v>2704aaa1a38e9d43db2adb156186a8b994fb1969df72825bd4611813fe12ff2d</v>
      </c>
      <c r="X761" s="24">
        <v>760</v>
      </c>
      <c r="Y761" s="27" t="s">
        <v>822</v>
      </c>
      <c r="Z761" s="28" t="s">
        <v>59</v>
      </c>
    </row>
    <row r="762" spans="2:26" x14ac:dyDescent="0.4">
      <c r="B762">
        <v>760</v>
      </c>
      <c r="D762">
        <v>2023</v>
      </c>
      <c r="E762" t="s">
        <v>14</v>
      </c>
      <c r="F762">
        <v>0</v>
      </c>
      <c r="H762">
        <v>1</v>
      </c>
      <c r="J762">
        <v>322</v>
      </c>
      <c r="K762" t="s">
        <v>2184</v>
      </c>
      <c r="L762" s="15">
        <v>45058</v>
      </c>
      <c r="M762" t="s">
        <v>2819</v>
      </c>
      <c r="N762" t="s">
        <v>2820</v>
      </c>
      <c r="O762">
        <v>-1.1599999999999999</v>
      </c>
      <c r="P762" t="s">
        <v>2187</v>
      </c>
      <c r="Q762">
        <v>1</v>
      </c>
      <c r="R762" t="s">
        <v>59</v>
      </c>
      <c r="S762" t="s">
        <v>822</v>
      </c>
      <c r="T762" t="s">
        <v>1070</v>
      </c>
      <c r="U762" s="20" t="str">
        <f>VLOOKUP(S762,$Y:$Y,1,FALSE)</f>
        <v>1b22ab7943e342c324a5467bfc9e50636efcdf9f00bb3c9d3f5198dbc27e61cb</v>
      </c>
      <c r="X762" s="24">
        <v>761</v>
      </c>
      <c r="Y762" s="27" t="s">
        <v>823</v>
      </c>
      <c r="Z762" s="28" t="s">
        <v>59</v>
      </c>
    </row>
    <row r="763" spans="2:26" x14ac:dyDescent="0.4">
      <c r="B763">
        <v>761</v>
      </c>
      <c r="D763">
        <v>2023</v>
      </c>
      <c r="E763" t="s">
        <v>14</v>
      </c>
      <c r="F763">
        <v>0</v>
      </c>
      <c r="H763">
        <v>1</v>
      </c>
      <c r="J763">
        <v>322</v>
      </c>
      <c r="K763" t="s">
        <v>2184</v>
      </c>
      <c r="L763" s="15">
        <v>45076</v>
      </c>
      <c r="M763" t="s">
        <v>2821</v>
      </c>
      <c r="N763" t="s">
        <v>2784</v>
      </c>
      <c r="O763">
        <v>620.36</v>
      </c>
      <c r="P763" t="s">
        <v>2177</v>
      </c>
      <c r="Q763">
        <v>1</v>
      </c>
      <c r="R763" t="s">
        <v>59</v>
      </c>
      <c r="S763" t="s">
        <v>823</v>
      </c>
      <c r="T763" t="s">
        <v>1070</v>
      </c>
      <c r="U763" s="20" t="str">
        <f>VLOOKUP(S763,$Y:$Y,1,FALSE)</f>
        <v>19785c0c8a11ca4a94bff0739415b8f0dfdfaa0c6c2319da8462fc1956dcac26</v>
      </c>
      <c r="X763" s="24">
        <v>762</v>
      </c>
      <c r="Y763" s="27" t="s">
        <v>824</v>
      </c>
      <c r="Z763" s="28" t="s">
        <v>59</v>
      </c>
    </row>
    <row r="764" spans="2:26" x14ac:dyDescent="0.4">
      <c r="B764">
        <v>762</v>
      </c>
      <c r="D764">
        <v>2023</v>
      </c>
      <c r="E764" t="s">
        <v>14</v>
      </c>
      <c r="F764">
        <v>0</v>
      </c>
      <c r="H764">
        <v>1</v>
      </c>
      <c r="J764">
        <v>322</v>
      </c>
      <c r="K764" t="s">
        <v>2184</v>
      </c>
      <c r="L764" s="15">
        <v>45077</v>
      </c>
      <c r="M764" t="s">
        <v>2822</v>
      </c>
      <c r="N764" t="s">
        <v>2823</v>
      </c>
      <c r="O764">
        <v>0.86</v>
      </c>
      <c r="P764" t="s">
        <v>2187</v>
      </c>
      <c r="Q764">
        <v>1</v>
      </c>
      <c r="R764" t="s">
        <v>59</v>
      </c>
      <c r="S764" t="s">
        <v>824</v>
      </c>
      <c r="T764" t="s">
        <v>1070</v>
      </c>
      <c r="U764" s="20" t="str">
        <f>VLOOKUP(S764,$Y:$Y,1,FALSE)</f>
        <v>862f2142e4bbbf28978c34ec146d2259add5d17a3ee6834f0a67e09115a70fd4</v>
      </c>
      <c r="X764" s="24">
        <v>763</v>
      </c>
      <c r="Y764" s="27" t="s">
        <v>825</v>
      </c>
      <c r="Z764" s="28" t="s">
        <v>59</v>
      </c>
    </row>
    <row r="765" spans="2:26" x14ac:dyDescent="0.4">
      <c r="B765">
        <v>763</v>
      </c>
      <c r="D765">
        <v>2023</v>
      </c>
      <c r="E765" t="s">
        <v>14</v>
      </c>
      <c r="F765">
        <v>0</v>
      </c>
      <c r="H765">
        <v>1</v>
      </c>
      <c r="J765">
        <v>322</v>
      </c>
      <c r="K765" t="s">
        <v>2184</v>
      </c>
      <c r="L765" s="15">
        <v>45104</v>
      </c>
      <c r="M765" t="s">
        <v>2824</v>
      </c>
      <c r="N765" t="s">
        <v>2787</v>
      </c>
      <c r="O765">
        <v>631.49</v>
      </c>
      <c r="P765" t="s">
        <v>2177</v>
      </c>
      <c r="Q765">
        <v>1</v>
      </c>
      <c r="R765" t="s">
        <v>59</v>
      </c>
      <c r="S765" t="s">
        <v>825</v>
      </c>
      <c r="T765" t="s">
        <v>1070</v>
      </c>
      <c r="U765" s="20" t="str">
        <f>VLOOKUP(S765,$Y:$Y,1,FALSE)</f>
        <v>25ff47edd469c9b69a7d880dbbef1b0137a1882298f395947999bec18e152be3</v>
      </c>
      <c r="X765" s="24">
        <v>764</v>
      </c>
      <c r="Y765" s="27" t="s">
        <v>826</v>
      </c>
      <c r="Z765" s="28" t="s">
        <v>59</v>
      </c>
    </row>
    <row r="766" spans="2:26" x14ac:dyDescent="0.4">
      <c r="B766">
        <v>764</v>
      </c>
      <c r="D766">
        <v>2023</v>
      </c>
      <c r="E766" t="s">
        <v>14</v>
      </c>
      <c r="F766">
        <v>0</v>
      </c>
      <c r="H766">
        <v>1</v>
      </c>
      <c r="J766">
        <v>322</v>
      </c>
      <c r="K766" t="s">
        <v>2184</v>
      </c>
      <c r="L766" s="15">
        <v>45107</v>
      </c>
      <c r="M766" t="s">
        <v>2825</v>
      </c>
      <c r="N766" t="s">
        <v>2826</v>
      </c>
      <c r="O766">
        <v>1.03</v>
      </c>
      <c r="P766" t="s">
        <v>2187</v>
      </c>
      <c r="Q766">
        <v>1</v>
      </c>
      <c r="R766" t="s">
        <v>59</v>
      </c>
      <c r="S766" t="s">
        <v>826</v>
      </c>
      <c r="T766" t="s">
        <v>1070</v>
      </c>
      <c r="U766" s="20" t="str">
        <f>VLOOKUP(S766,$Y:$Y,1,FALSE)</f>
        <v>1cbf5fb5d449edede68a579f5ceca2c0bf0c77df060a81845f48d81d860e603f</v>
      </c>
      <c r="X766" s="24">
        <v>765</v>
      </c>
      <c r="Y766" s="27" t="s">
        <v>827</v>
      </c>
      <c r="Z766" s="28" t="s">
        <v>59</v>
      </c>
    </row>
    <row r="767" spans="2:26" x14ac:dyDescent="0.4">
      <c r="B767">
        <v>765</v>
      </c>
      <c r="D767">
        <v>2023</v>
      </c>
      <c r="E767" t="s">
        <v>14</v>
      </c>
      <c r="F767">
        <v>0</v>
      </c>
      <c r="H767">
        <v>1</v>
      </c>
      <c r="J767">
        <v>322</v>
      </c>
      <c r="K767" t="s">
        <v>2184</v>
      </c>
      <c r="L767" s="15">
        <v>45134</v>
      </c>
      <c r="M767" t="s">
        <v>2827</v>
      </c>
      <c r="N767" t="s">
        <v>2790</v>
      </c>
      <c r="O767">
        <v>594.6</v>
      </c>
      <c r="P767" t="s">
        <v>2177</v>
      </c>
      <c r="Q767">
        <v>1</v>
      </c>
      <c r="R767" t="s">
        <v>59</v>
      </c>
      <c r="S767" t="s">
        <v>827</v>
      </c>
      <c r="T767" t="s">
        <v>1070</v>
      </c>
      <c r="U767" s="20" t="str">
        <f>VLOOKUP(S767,$Y:$Y,1,FALSE)</f>
        <v>313d2b3e9cc8556d9e8d5bb828f940dce3b366b3896384b35cf19a327fde6bdd</v>
      </c>
      <c r="X767" s="24">
        <v>766</v>
      </c>
      <c r="Y767" s="27" t="s">
        <v>828</v>
      </c>
      <c r="Z767" s="28" t="s">
        <v>59</v>
      </c>
    </row>
    <row r="768" spans="2:26" x14ac:dyDescent="0.4">
      <c r="B768">
        <v>766</v>
      </c>
      <c r="D768">
        <v>2023</v>
      </c>
      <c r="E768" t="s">
        <v>14</v>
      </c>
      <c r="F768">
        <v>0</v>
      </c>
      <c r="H768">
        <v>1</v>
      </c>
      <c r="J768">
        <v>322</v>
      </c>
      <c r="K768" t="s">
        <v>2184</v>
      </c>
      <c r="L768" s="15">
        <v>45138</v>
      </c>
      <c r="M768" t="s">
        <v>2828</v>
      </c>
      <c r="N768" t="s">
        <v>2829</v>
      </c>
      <c r="O768">
        <v>-1.37</v>
      </c>
      <c r="P768" t="s">
        <v>2187</v>
      </c>
      <c r="Q768">
        <v>1</v>
      </c>
      <c r="R768" t="s">
        <v>59</v>
      </c>
      <c r="S768" t="s">
        <v>828</v>
      </c>
      <c r="T768" t="s">
        <v>1070</v>
      </c>
      <c r="U768" s="20" t="str">
        <f>VLOOKUP(S768,$Y:$Y,1,FALSE)</f>
        <v>ebefa9d79a33e096bc75bf34a18b349945ae64a268060bd7fe2042e934cef92f</v>
      </c>
      <c r="X768" s="24">
        <v>767</v>
      </c>
      <c r="Y768" s="27" t="s">
        <v>829</v>
      </c>
      <c r="Z768" s="28" t="s">
        <v>59</v>
      </c>
    </row>
    <row r="769" spans="2:26" x14ac:dyDescent="0.4">
      <c r="B769">
        <v>767</v>
      </c>
      <c r="D769">
        <v>2023</v>
      </c>
      <c r="E769" t="s">
        <v>14</v>
      </c>
      <c r="F769">
        <v>0</v>
      </c>
      <c r="H769">
        <v>1</v>
      </c>
      <c r="J769">
        <v>322</v>
      </c>
      <c r="K769" t="s">
        <v>2184</v>
      </c>
      <c r="L769" s="15">
        <v>45163</v>
      </c>
      <c r="M769" t="s">
        <v>2830</v>
      </c>
      <c r="N769" t="s">
        <v>2793</v>
      </c>
      <c r="O769">
        <v>619.78</v>
      </c>
      <c r="P769" t="s">
        <v>2177</v>
      </c>
      <c r="Q769">
        <v>1</v>
      </c>
      <c r="R769" t="s">
        <v>59</v>
      </c>
      <c r="S769" t="s">
        <v>829</v>
      </c>
      <c r="T769" t="s">
        <v>1070</v>
      </c>
      <c r="U769" s="20" t="str">
        <f>VLOOKUP(S769,$Y:$Y,1,FALSE)</f>
        <v>b5d30cfe10da8ec896d9cbe51e178dd3eae1644d931484bdc6a4331311554a90</v>
      </c>
      <c r="X769" s="24">
        <v>768</v>
      </c>
      <c r="Y769" s="27" t="s">
        <v>830</v>
      </c>
      <c r="Z769" s="28" t="s">
        <v>59</v>
      </c>
    </row>
    <row r="770" spans="2:26" x14ac:dyDescent="0.4">
      <c r="B770">
        <v>768</v>
      </c>
      <c r="D770">
        <v>2023</v>
      </c>
      <c r="E770" t="s">
        <v>14</v>
      </c>
      <c r="F770">
        <v>0</v>
      </c>
      <c r="H770">
        <v>1</v>
      </c>
      <c r="J770">
        <v>322</v>
      </c>
      <c r="K770" t="s">
        <v>2184</v>
      </c>
      <c r="L770" s="15">
        <v>45169</v>
      </c>
      <c r="M770" t="s">
        <v>2831</v>
      </c>
      <c r="N770" t="s">
        <v>2832</v>
      </c>
      <c r="O770">
        <v>0.44</v>
      </c>
      <c r="P770" t="s">
        <v>2187</v>
      </c>
      <c r="Q770">
        <v>1</v>
      </c>
      <c r="R770" t="s">
        <v>59</v>
      </c>
      <c r="S770" t="s">
        <v>830</v>
      </c>
      <c r="T770" t="s">
        <v>1070</v>
      </c>
      <c r="U770" s="20" t="str">
        <f>VLOOKUP(S770,$Y:$Y,1,FALSE)</f>
        <v>5211d1599492940a82f0b94b2a24d7149f851698c20be0782553f41d1a85b2aa</v>
      </c>
      <c r="X770" s="24">
        <v>769</v>
      </c>
      <c r="Y770" s="27" t="s">
        <v>831</v>
      </c>
      <c r="Z770" s="28" t="s">
        <v>59</v>
      </c>
    </row>
    <row r="771" spans="2:26" x14ac:dyDescent="0.4">
      <c r="B771">
        <v>769</v>
      </c>
      <c r="D771">
        <v>2023</v>
      </c>
      <c r="E771" t="s">
        <v>14</v>
      </c>
      <c r="F771">
        <v>0</v>
      </c>
      <c r="H771">
        <v>1</v>
      </c>
      <c r="J771">
        <v>322</v>
      </c>
      <c r="K771" t="s">
        <v>2184</v>
      </c>
      <c r="L771" s="15">
        <v>45195</v>
      </c>
      <c r="M771" t="s">
        <v>2833</v>
      </c>
      <c r="N771" t="s">
        <v>2796</v>
      </c>
      <c r="O771">
        <v>621.32000000000005</v>
      </c>
      <c r="P771" t="s">
        <v>2177</v>
      </c>
      <c r="Q771">
        <v>1</v>
      </c>
      <c r="R771" t="s">
        <v>59</v>
      </c>
      <c r="S771" t="s">
        <v>831</v>
      </c>
      <c r="T771" t="s">
        <v>1070</v>
      </c>
      <c r="U771" s="20" t="str">
        <f>VLOOKUP(S771,$Y:$Y,1,FALSE)</f>
        <v>10336fc3affb8830164d300d4120b143572cbc35ef94036d40507d42dd86aed7</v>
      </c>
      <c r="X771" s="24">
        <v>770</v>
      </c>
      <c r="Y771" s="27" t="s">
        <v>832</v>
      </c>
      <c r="Z771" s="28" t="s">
        <v>59</v>
      </c>
    </row>
    <row r="772" spans="2:26" x14ac:dyDescent="0.4">
      <c r="B772">
        <v>770</v>
      </c>
      <c r="D772">
        <v>2023</v>
      </c>
      <c r="E772" t="s">
        <v>14</v>
      </c>
      <c r="F772">
        <v>0</v>
      </c>
      <c r="H772">
        <v>1</v>
      </c>
      <c r="J772">
        <v>322</v>
      </c>
      <c r="K772" t="s">
        <v>2184</v>
      </c>
      <c r="L772" s="15">
        <v>45199</v>
      </c>
      <c r="M772" t="s">
        <v>2834</v>
      </c>
      <c r="N772" t="s">
        <v>2835</v>
      </c>
      <c r="O772">
        <v>0.9</v>
      </c>
      <c r="P772" t="s">
        <v>2187</v>
      </c>
      <c r="Q772">
        <v>1</v>
      </c>
      <c r="R772" t="s">
        <v>59</v>
      </c>
      <c r="S772" t="s">
        <v>832</v>
      </c>
      <c r="T772" t="s">
        <v>1070</v>
      </c>
      <c r="U772" s="20" t="str">
        <f>VLOOKUP(S772,$Y:$Y,1,FALSE)</f>
        <v>297976f75b3601d1f4942b01d0198fde2fed70a8dbf702a986c837c1671f8596</v>
      </c>
      <c r="X772" s="24">
        <v>771</v>
      </c>
      <c r="Y772" s="27" t="s">
        <v>833</v>
      </c>
      <c r="Z772" s="28" t="s">
        <v>59</v>
      </c>
    </row>
    <row r="773" spans="2:26" x14ac:dyDescent="0.4">
      <c r="B773">
        <v>771</v>
      </c>
      <c r="D773">
        <v>2023</v>
      </c>
      <c r="E773" t="s">
        <v>14</v>
      </c>
      <c r="F773">
        <v>0</v>
      </c>
      <c r="H773">
        <v>1</v>
      </c>
      <c r="J773">
        <v>322</v>
      </c>
      <c r="K773" t="s">
        <v>2184</v>
      </c>
      <c r="L773" s="15">
        <v>45225</v>
      </c>
      <c r="M773" t="s">
        <v>2836</v>
      </c>
      <c r="N773" t="s">
        <v>2799</v>
      </c>
      <c r="O773">
        <v>620.49</v>
      </c>
      <c r="P773" t="s">
        <v>2177</v>
      </c>
      <c r="Q773">
        <v>1</v>
      </c>
      <c r="R773" t="s">
        <v>59</v>
      </c>
      <c r="S773" t="s">
        <v>833</v>
      </c>
      <c r="T773" t="s">
        <v>1070</v>
      </c>
      <c r="U773" s="20" t="str">
        <f>VLOOKUP(S773,$Y:$Y,1,FALSE)</f>
        <v>1c445047ce5c50daad841c0cba234b2834e1a532cae2643903d66560664870da</v>
      </c>
      <c r="X773" s="24">
        <v>772</v>
      </c>
      <c r="Y773" s="27" t="s">
        <v>834</v>
      </c>
      <c r="Z773" s="28" t="s">
        <v>59</v>
      </c>
    </row>
    <row r="774" spans="2:26" x14ac:dyDescent="0.4">
      <c r="B774">
        <v>772</v>
      </c>
      <c r="D774">
        <v>2023</v>
      </c>
      <c r="E774" t="s">
        <v>14</v>
      </c>
      <c r="F774">
        <v>0</v>
      </c>
      <c r="H774">
        <v>1</v>
      </c>
      <c r="J774">
        <v>322</v>
      </c>
      <c r="K774" t="s">
        <v>2184</v>
      </c>
      <c r="L774" s="15">
        <v>45230</v>
      </c>
      <c r="M774" t="s">
        <v>2837</v>
      </c>
      <c r="N774" t="s">
        <v>2838</v>
      </c>
      <c r="O774">
        <v>0.73</v>
      </c>
      <c r="P774" t="s">
        <v>2187</v>
      </c>
      <c r="Q774">
        <v>1</v>
      </c>
      <c r="R774" t="s">
        <v>59</v>
      </c>
      <c r="S774" t="s">
        <v>834</v>
      </c>
      <c r="T774" t="s">
        <v>1070</v>
      </c>
      <c r="U774" s="20" t="str">
        <f>VLOOKUP(S774,$Y:$Y,1,FALSE)</f>
        <v>a11422539445b7854bcfba318c68108c4b5ad016af6b93c4fc92f2685984fc46</v>
      </c>
      <c r="X774" s="24">
        <v>773</v>
      </c>
      <c r="Y774" s="27" t="s">
        <v>835</v>
      </c>
      <c r="Z774" s="28" t="s">
        <v>59</v>
      </c>
    </row>
    <row r="775" spans="2:26" x14ac:dyDescent="0.4">
      <c r="B775">
        <v>773</v>
      </c>
      <c r="D775">
        <v>2023</v>
      </c>
      <c r="E775" t="s">
        <v>14</v>
      </c>
      <c r="F775">
        <v>0</v>
      </c>
      <c r="H775">
        <v>1</v>
      </c>
      <c r="J775">
        <v>322</v>
      </c>
      <c r="K775" t="s">
        <v>2184</v>
      </c>
      <c r="L775" s="15">
        <v>45254</v>
      </c>
      <c r="M775" t="s">
        <v>2839</v>
      </c>
      <c r="N775" t="s">
        <v>2802</v>
      </c>
      <c r="O775">
        <v>619.66999999999996</v>
      </c>
      <c r="P775" t="s">
        <v>2177</v>
      </c>
      <c r="Q775">
        <v>1</v>
      </c>
      <c r="R775" t="s">
        <v>59</v>
      </c>
      <c r="S775" t="s">
        <v>835</v>
      </c>
      <c r="T775" t="s">
        <v>1070</v>
      </c>
      <c r="U775" s="20" t="str">
        <f>VLOOKUP(S775,$Y:$Y,1,FALSE)</f>
        <v>0d0e30f9556a3b013c01bb6955706cca12a08ba77c936ccde3435fd6933b4a84</v>
      </c>
      <c r="X775" s="24">
        <v>774</v>
      </c>
      <c r="Y775" s="27" t="s">
        <v>836</v>
      </c>
      <c r="Z775" s="28" t="s">
        <v>59</v>
      </c>
    </row>
    <row r="776" spans="2:26" x14ac:dyDescent="0.4">
      <c r="B776">
        <v>774</v>
      </c>
      <c r="D776">
        <v>2023</v>
      </c>
      <c r="E776" t="s">
        <v>14</v>
      </c>
      <c r="F776">
        <v>0</v>
      </c>
      <c r="H776">
        <v>1</v>
      </c>
      <c r="J776">
        <v>322</v>
      </c>
      <c r="K776" t="s">
        <v>2184</v>
      </c>
      <c r="L776" s="15">
        <v>45260</v>
      </c>
      <c r="M776" t="s">
        <v>2840</v>
      </c>
      <c r="N776" t="s">
        <v>2841</v>
      </c>
      <c r="O776">
        <v>0.55000000000000004</v>
      </c>
      <c r="P776" t="s">
        <v>2187</v>
      </c>
      <c r="Q776">
        <v>1</v>
      </c>
      <c r="R776" t="s">
        <v>59</v>
      </c>
      <c r="S776" t="s">
        <v>836</v>
      </c>
      <c r="T776" t="s">
        <v>1070</v>
      </c>
      <c r="U776" s="20" t="str">
        <f>VLOOKUP(S776,$Y:$Y,1,FALSE)</f>
        <v>a801e0250b308463320d084fa38008ed30714c4d03073662e4ae40da0bfcc81b</v>
      </c>
      <c r="X776" s="24">
        <v>775</v>
      </c>
      <c r="Y776" s="27" t="s">
        <v>837</v>
      </c>
      <c r="Z776" s="28" t="s">
        <v>59</v>
      </c>
    </row>
    <row r="777" spans="2:26" x14ac:dyDescent="0.4">
      <c r="B777">
        <v>775</v>
      </c>
      <c r="D777">
        <v>2023</v>
      </c>
      <c r="E777" t="s">
        <v>14</v>
      </c>
      <c r="F777">
        <v>0</v>
      </c>
      <c r="H777">
        <v>1</v>
      </c>
      <c r="J777">
        <v>322</v>
      </c>
      <c r="K777" t="s">
        <v>2184</v>
      </c>
      <c r="L777" s="15">
        <v>45281</v>
      </c>
      <c r="M777" t="s">
        <v>2842</v>
      </c>
      <c r="N777" t="s">
        <v>2805</v>
      </c>
      <c r="O777">
        <v>2350.71</v>
      </c>
      <c r="P777" t="s">
        <v>2177</v>
      </c>
      <c r="Q777">
        <v>1</v>
      </c>
      <c r="R777" t="s">
        <v>59</v>
      </c>
      <c r="S777" t="s">
        <v>837</v>
      </c>
      <c r="T777" t="s">
        <v>1070</v>
      </c>
      <c r="U777" s="20" t="str">
        <f>VLOOKUP(S777,$Y:$Y,1,FALSE)</f>
        <v>2fc409483975b8a3fc368115ac590dc9574d2e16cf6250d378f7be739ae78a4f</v>
      </c>
      <c r="X777" s="24">
        <v>776</v>
      </c>
      <c r="Y777" s="27" t="s">
        <v>838</v>
      </c>
      <c r="Z777" s="28" t="s">
        <v>59</v>
      </c>
    </row>
    <row r="778" spans="2:26" x14ac:dyDescent="0.4">
      <c r="B778">
        <v>776</v>
      </c>
      <c r="D778">
        <v>2023</v>
      </c>
      <c r="E778" t="s">
        <v>14</v>
      </c>
      <c r="F778">
        <v>0</v>
      </c>
      <c r="H778">
        <v>1</v>
      </c>
      <c r="J778">
        <v>322</v>
      </c>
      <c r="K778" t="s">
        <v>2184</v>
      </c>
      <c r="L778" s="15">
        <v>45291</v>
      </c>
      <c r="M778" t="s">
        <v>2843</v>
      </c>
      <c r="N778" t="s">
        <v>2844</v>
      </c>
      <c r="O778">
        <v>0.24</v>
      </c>
      <c r="P778" t="s">
        <v>2187</v>
      </c>
      <c r="Q778">
        <v>1</v>
      </c>
      <c r="R778" t="s">
        <v>59</v>
      </c>
      <c r="S778" t="s">
        <v>838</v>
      </c>
      <c r="T778" t="s">
        <v>1070</v>
      </c>
      <c r="U778" s="20" t="str">
        <f>VLOOKUP(S778,$Y:$Y,1,FALSE)</f>
        <v>9a6cc2926797bd1b528b05805ce13663efa7e527392de1ae3773f82f7dec4b23</v>
      </c>
      <c r="X778" s="24">
        <v>777</v>
      </c>
      <c r="Y778" s="27" t="s">
        <v>839</v>
      </c>
      <c r="Z778" s="28" t="s">
        <v>59</v>
      </c>
    </row>
    <row r="779" spans="2:26" x14ac:dyDescent="0.4">
      <c r="B779">
        <v>777</v>
      </c>
      <c r="D779">
        <v>2023</v>
      </c>
      <c r="E779" t="s">
        <v>14</v>
      </c>
      <c r="F779">
        <v>0</v>
      </c>
      <c r="H779">
        <v>1</v>
      </c>
      <c r="J779">
        <v>323</v>
      </c>
      <c r="K779" t="s">
        <v>2195</v>
      </c>
      <c r="L779" s="15">
        <v>44928</v>
      </c>
      <c r="M779" t="s">
        <v>2845</v>
      </c>
      <c r="N779">
        <v>38841241300014</v>
      </c>
      <c r="O779">
        <v>0.01</v>
      </c>
      <c r="P779" t="s">
        <v>2846</v>
      </c>
      <c r="Q779">
        <v>1</v>
      </c>
      <c r="R779" t="s">
        <v>59</v>
      </c>
      <c r="S779" t="s">
        <v>839</v>
      </c>
      <c r="T779" t="s">
        <v>1070</v>
      </c>
      <c r="U779" s="20" t="str">
        <f>VLOOKUP(S779,$Y:$Y,1,FALSE)</f>
        <v>d3a3b6b97456bc528bb0be7230ae69cae73ca19811e502fa9d774363f8aecfba</v>
      </c>
      <c r="X779" s="24">
        <v>778</v>
      </c>
      <c r="Y779" s="27" t="s">
        <v>840</v>
      </c>
      <c r="Z779" s="28" t="s">
        <v>59</v>
      </c>
    </row>
    <row r="780" spans="2:26" x14ac:dyDescent="0.4">
      <c r="B780">
        <v>778</v>
      </c>
      <c r="D780">
        <v>2023</v>
      </c>
      <c r="E780" t="s">
        <v>14</v>
      </c>
      <c r="F780">
        <v>0</v>
      </c>
      <c r="H780">
        <v>1</v>
      </c>
      <c r="J780">
        <v>323</v>
      </c>
      <c r="K780" t="s">
        <v>2195</v>
      </c>
      <c r="L780" s="15">
        <v>44956</v>
      </c>
      <c r="M780" t="s">
        <v>2847</v>
      </c>
      <c r="N780" t="s">
        <v>2770</v>
      </c>
      <c r="O780">
        <v>131.1</v>
      </c>
      <c r="P780" t="s">
        <v>2177</v>
      </c>
      <c r="Q780">
        <v>1</v>
      </c>
      <c r="R780" t="s">
        <v>59</v>
      </c>
      <c r="S780" t="s">
        <v>840</v>
      </c>
      <c r="T780" t="s">
        <v>1070</v>
      </c>
      <c r="U780" s="20" t="str">
        <f>VLOOKUP(S780,$Y:$Y,1,FALSE)</f>
        <v>21d6cda721363486232b2f9c72cb546cce63da81e801d393f0463aebd0af4c64</v>
      </c>
      <c r="X780" s="24">
        <v>779</v>
      </c>
      <c r="Y780" s="29" t="s">
        <v>841</v>
      </c>
      <c r="Z780" s="28" t="s">
        <v>59</v>
      </c>
    </row>
    <row r="781" spans="2:26" x14ac:dyDescent="0.4">
      <c r="B781">
        <v>779</v>
      </c>
      <c r="D781">
        <v>2023</v>
      </c>
      <c r="E781" t="s">
        <v>14</v>
      </c>
      <c r="F781">
        <v>0</v>
      </c>
      <c r="H781">
        <v>1</v>
      </c>
      <c r="J781">
        <v>323</v>
      </c>
      <c r="K781" t="s">
        <v>2195</v>
      </c>
      <c r="L781" s="15">
        <v>44984</v>
      </c>
      <c r="M781" t="s">
        <v>2848</v>
      </c>
      <c r="N781" t="s">
        <v>2773</v>
      </c>
      <c r="O781">
        <v>57.7</v>
      </c>
      <c r="P781" t="s">
        <v>2177</v>
      </c>
      <c r="Q781">
        <v>1</v>
      </c>
      <c r="R781" t="s">
        <v>59</v>
      </c>
      <c r="S781" s="12" t="s">
        <v>841</v>
      </c>
      <c r="T781" t="s">
        <v>1070</v>
      </c>
      <c r="U781" s="20" t="str">
        <f>VLOOKUP(S781,$Y:$Y,1,FALSE)</f>
        <v>6e9414b12d7c43da61b09d924b6344ee5f8d9a3034803b201f51869202588a6f</v>
      </c>
      <c r="X781" s="24">
        <v>780</v>
      </c>
      <c r="Y781" s="27" t="s">
        <v>842</v>
      </c>
      <c r="Z781" s="28" t="s">
        <v>59</v>
      </c>
    </row>
    <row r="782" spans="2:26" x14ac:dyDescent="0.4">
      <c r="B782">
        <v>780</v>
      </c>
      <c r="D782">
        <v>2023</v>
      </c>
      <c r="E782" t="s">
        <v>14</v>
      </c>
      <c r="F782">
        <v>0</v>
      </c>
      <c r="H782">
        <v>1</v>
      </c>
      <c r="J782">
        <v>323</v>
      </c>
      <c r="K782" t="s">
        <v>2195</v>
      </c>
      <c r="L782" s="15">
        <v>45012</v>
      </c>
      <c r="M782" t="s">
        <v>2849</v>
      </c>
      <c r="N782" t="s">
        <v>2777</v>
      </c>
      <c r="O782">
        <v>84.57</v>
      </c>
      <c r="P782" t="s">
        <v>2177</v>
      </c>
      <c r="Q782">
        <v>1</v>
      </c>
      <c r="R782" t="s">
        <v>59</v>
      </c>
      <c r="S782" t="s">
        <v>842</v>
      </c>
      <c r="T782" t="s">
        <v>1070</v>
      </c>
      <c r="U782" s="20" t="str">
        <f>VLOOKUP(S782,$Y:$Y,1,FALSE)</f>
        <v>ff8e6f7d7c31b98f16779317fe340037b084bba716cb90d0269c5eb1f3a6a161</v>
      </c>
      <c r="X782" s="24">
        <v>781</v>
      </c>
      <c r="Y782" s="27" t="s">
        <v>843</v>
      </c>
      <c r="Z782" s="28" t="s">
        <v>59</v>
      </c>
    </row>
    <row r="783" spans="2:26" x14ac:dyDescent="0.4">
      <c r="B783">
        <v>781</v>
      </c>
      <c r="D783">
        <v>2023</v>
      </c>
      <c r="E783" t="s">
        <v>14</v>
      </c>
      <c r="F783">
        <v>0</v>
      </c>
      <c r="H783">
        <v>1</v>
      </c>
      <c r="J783">
        <v>323</v>
      </c>
      <c r="K783" t="s">
        <v>2195</v>
      </c>
      <c r="L783" s="15">
        <v>45041</v>
      </c>
      <c r="M783" t="s">
        <v>2850</v>
      </c>
      <c r="N783" t="s">
        <v>2781</v>
      </c>
      <c r="O783">
        <v>143.94999999999999</v>
      </c>
      <c r="P783" t="s">
        <v>2177</v>
      </c>
      <c r="Q783">
        <v>1</v>
      </c>
      <c r="R783" t="s">
        <v>59</v>
      </c>
      <c r="S783" t="s">
        <v>843</v>
      </c>
      <c r="T783" t="s">
        <v>1070</v>
      </c>
      <c r="U783" s="20" t="str">
        <f>VLOOKUP(S783,$Y:$Y,1,FALSE)</f>
        <v>086f9d6abbbc6cd3b8c6325cb93d9a4dcc7e8ed73040cbd2bfb47be00193d5f5</v>
      </c>
      <c r="X783" s="24">
        <v>782</v>
      </c>
      <c r="Y783" s="27" t="s">
        <v>844</v>
      </c>
      <c r="Z783" s="28" t="s">
        <v>59</v>
      </c>
    </row>
    <row r="784" spans="2:26" x14ac:dyDescent="0.4">
      <c r="B784">
        <v>782</v>
      </c>
      <c r="D784">
        <v>2023</v>
      </c>
      <c r="E784" t="s">
        <v>14</v>
      </c>
      <c r="F784">
        <v>0</v>
      </c>
      <c r="H784">
        <v>1</v>
      </c>
      <c r="J784">
        <v>323</v>
      </c>
      <c r="K784" t="s">
        <v>2195</v>
      </c>
      <c r="L784" s="15">
        <v>45058</v>
      </c>
      <c r="M784" t="s">
        <v>2851</v>
      </c>
      <c r="N784">
        <v>38841241300014</v>
      </c>
      <c r="O784">
        <v>-0.02</v>
      </c>
      <c r="P784" t="s">
        <v>2846</v>
      </c>
      <c r="Q784">
        <v>1</v>
      </c>
      <c r="R784" t="s">
        <v>59</v>
      </c>
      <c r="S784" t="s">
        <v>844</v>
      </c>
      <c r="T784" t="s">
        <v>1070</v>
      </c>
      <c r="U784" s="20" t="str">
        <f>VLOOKUP(S784,$Y:$Y,1,FALSE)</f>
        <v>69fb62463792c5150406e52730a7945d39a67bc2b8e763edd1d55db662ef0567</v>
      </c>
      <c r="X784" s="24">
        <v>783</v>
      </c>
      <c r="Y784" s="27" t="s">
        <v>845</v>
      </c>
      <c r="Z784" s="28" t="s">
        <v>59</v>
      </c>
    </row>
    <row r="785" spans="2:26" x14ac:dyDescent="0.4">
      <c r="B785">
        <v>783</v>
      </c>
      <c r="D785">
        <v>2023</v>
      </c>
      <c r="E785" t="s">
        <v>14</v>
      </c>
      <c r="F785">
        <v>0</v>
      </c>
      <c r="H785">
        <v>1</v>
      </c>
      <c r="J785">
        <v>323</v>
      </c>
      <c r="K785" t="s">
        <v>2195</v>
      </c>
      <c r="L785" s="15">
        <v>45076</v>
      </c>
      <c r="M785" t="s">
        <v>2852</v>
      </c>
      <c r="N785" t="s">
        <v>2784</v>
      </c>
      <c r="O785">
        <v>147.56</v>
      </c>
      <c r="P785" t="s">
        <v>2177</v>
      </c>
      <c r="Q785">
        <v>1</v>
      </c>
      <c r="R785" t="s">
        <v>59</v>
      </c>
      <c r="S785" t="s">
        <v>845</v>
      </c>
      <c r="T785" t="s">
        <v>1070</v>
      </c>
      <c r="U785" s="20" t="str">
        <f>VLOOKUP(S785,$Y:$Y,1,FALSE)</f>
        <v>5254a71a164028c2317fe6a542557a6d4ba56f133acb5f5405f624de1dba6076</v>
      </c>
      <c r="X785" s="24">
        <v>784</v>
      </c>
      <c r="Y785" s="27" t="s">
        <v>846</v>
      </c>
      <c r="Z785" s="28" t="s">
        <v>59</v>
      </c>
    </row>
    <row r="786" spans="2:26" x14ac:dyDescent="0.4">
      <c r="B786">
        <v>784</v>
      </c>
      <c r="D786">
        <v>2023</v>
      </c>
      <c r="E786" t="s">
        <v>14</v>
      </c>
      <c r="F786">
        <v>0</v>
      </c>
      <c r="H786">
        <v>1</v>
      </c>
      <c r="J786">
        <v>323</v>
      </c>
      <c r="K786" t="s">
        <v>2195</v>
      </c>
      <c r="L786" s="15">
        <v>45104</v>
      </c>
      <c r="M786" t="s">
        <v>2853</v>
      </c>
      <c r="N786" t="s">
        <v>2787</v>
      </c>
      <c r="O786">
        <v>150.15</v>
      </c>
      <c r="P786" t="s">
        <v>2177</v>
      </c>
      <c r="Q786">
        <v>1</v>
      </c>
      <c r="R786" t="s">
        <v>59</v>
      </c>
      <c r="S786" t="s">
        <v>846</v>
      </c>
      <c r="T786" t="s">
        <v>1070</v>
      </c>
      <c r="U786" s="20" t="str">
        <f>VLOOKUP(S786,$Y:$Y,1,FALSE)</f>
        <v>609f111dfe32d42d42cf76318a9c89d8d7016c7fc1f7ed1ec2269a18a38a6039</v>
      </c>
      <c r="X786" s="24">
        <v>785</v>
      </c>
      <c r="Y786" s="27" t="s">
        <v>847</v>
      </c>
      <c r="Z786" s="28" t="s">
        <v>59</v>
      </c>
    </row>
    <row r="787" spans="2:26" x14ac:dyDescent="0.4">
      <c r="B787">
        <v>785</v>
      </c>
      <c r="D787">
        <v>2023</v>
      </c>
      <c r="E787" t="s">
        <v>14</v>
      </c>
      <c r="F787">
        <v>0</v>
      </c>
      <c r="H787">
        <v>1</v>
      </c>
      <c r="J787">
        <v>323</v>
      </c>
      <c r="K787" t="s">
        <v>2195</v>
      </c>
      <c r="L787" s="15">
        <v>45134</v>
      </c>
      <c r="M787" t="s">
        <v>2854</v>
      </c>
      <c r="N787" t="s">
        <v>2790</v>
      </c>
      <c r="O787">
        <v>141.41999999999999</v>
      </c>
      <c r="P787" t="s">
        <v>2177</v>
      </c>
      <c r="Q787">
        <v>1</v>
      </c>
      <c r="R787" t="s">
        <v>59</v>
      </c>
      <c r="S787" t="s">
        <v>847</v>
      </c>
      <c r="T787" t="s">
        <v>1070</v>
      </c>
      <c r="U787" s="20" t="str">
        <f>VLOOKUP(S787,$Y:$Y,1,FALSE)</f>
        <v>f9ca2aad615e88ae1a30029a0b9d529aedb9315b026c88c8addb8c11986e1d4a</v>
      </c>
      <c r="X787" s="24">
        <v>786</v>
      </c>
      <c r="Y787" s="27" t="s">
        <v>848</v>
      </c>
      <c r="Z787" s="28" t="s">
        <v>59</v>
      </c>
    </row>
    <row r="788" spans="2:26" x14ac:dyDescent="0.4">
      <c r="B788">
        <v>786</v>
      </c>
      <c r="D788">
        <v>2023</v>
      </c>
      <c r="E788" t="s">
        <v>14</v>
      </c>
      <c r="F788">
        <v>0</v>
      </c>
      <c r="H788">
        <v>1</v>
      </c>
      <c r="J788">
        <v>323</v>
      </c>
      <c r="K788" t="s">
        <v>2195</v>
      </c>
      <c r="L788" s="15">
        <v>45138</v>
      </c>
      <c r="M788" t="s">
        <v>2855</v>
      </c>
      <c r="N788">
        <v>38841241300014</v>
      </c>
      <c r="O788">
        <v>-0.01</v>
      </c>
      <c r="P788" t="s">
        <v>2846</v>
      </c>
      <c r="Q788">
        <v>1</v>
      </c>
      <c r="R788" t="s">
        <v>59</v>
      </c>
      <c r="S788" t="s">
        <v>848</v>
      </c>
      <c r="T788" t="s">
        <v>1070</v>
      </c>
      <c r="U788" s="20" t="str">
        <f>VLOOKUP(S788,$Y:$Y,1,FALSE)</f>
        <v>47980118261ddc54a6fa376de92b6b46e02a2f344c000e05e2ca2532f7a050f7</v>
      </c>
      <c r="X788" s="24">
        <v>787</v>
      </c>
      <c r="Y788" s="27" t="s">
        <v>849</v>
      </c>
      <c r="Z788" s="28" t="s">
        <v>59</v>
      </c>
    </row>
    <row r="789" spans="2:26" x14ac:dyDescent="0.4">
      <c r="B789">
        <v>787</v>
      </c>
      <c r="D789">
        <v>2023</v>
      </c>
      <c r="E789" t="s">
        <v>14</v>
      </c>
      <c r="F789">
        <v>0</v>
      </c>
      <c r="H789">
        <v>1</v>
      </c>
      <c r="J789">
        <v>323</v>
      </c>
      <c r="K789" t="s">
        <v>2195</v>
      </c>
      <c r="L789" s="15">
        <v>45163</v>
      </c>
      <c r="M789" t="s">
        <v>2856</v>
      </c>
      <c r="N789" t="s">
        <v>2793</v>
      </c>
      <c r="O789">
        <v>147.43</v>
      </c>
      <c r="P789" t="s">
        <v>2177</v>
      </c>
      <c r="Q789">
        <v>1</v>
      </c>
      <c r="R789" t="s">
        <v>59</v>
      </c>
      <c r="S789" t="s">
        <v>849</v>
      </c>
      <c r="T789" t="s">
        <v>1070</v>
      </c>
      <c r="U789" s="20" t="str">
        <f>VLOOKUP(S789,$Y:$Y,1,FALSE)</f>
        <v>9559cf63463259ec21e0c4b9c6dd57db9e7b6f17bac3342f68ed3e1bb50b966c</v>
      </c>
      <c r="X789" s="24">
        <v>788</v>
      </c>
      <c r="Y789" s="27" t="s">
        <v>850</v>
      </c>
      <c r="Z789" s="28" t="s">
        <v>59</v>
      </c>
    </row>
    <row r="790" spans="2:26" x14ac:dyDescent="0.4">
      <c r="B790">
        <v>788</v>
      </c>
      <c r="D790">
        <v>2023</v>
      </c>
      <c r="E790" t="s">
        <v>14</v>
      </c>
      <c r="F790">
        <v>0</v>
      </c>
      <c r="H790">
        <v>1</v>
      </c>
      <c r="J790">
        <v>323</v>
      </c>
      <c r="K790" t="s">
        <v>2195</v>
      </c>
      <c r="L790" s="15">
        <v>45195</v>
      </c>
      <c r="M790" t="s">
        <v>2857</v>
      </c>
      <c r="N790" t="s">
        <v>2796</v>
      </c>
      <c r="O790">
        <v>147.79</v>
      </c>
      <c r="P790" t="s">
        <v>2177</v>
      </c>
      <c r="Q790">
        <v>1</v>
      </c>
      <c r="R790" t="s">
        <v>59</v>
      </c>
      <c r="S790" t="s">
        <v>850</v>
      </c>
      <c r="T790" t="s">
        <v>1070</v>
      </c>
      <c r="U790" s="20" t="str">
        <f>VLOOKUP(S790,$Y:$Y,1,FALSE)</f>
        <v>0a237e436049bd30b7f4fb12eed9a6c769ec57f91abdb6267580f9714fa607f6</v>
      </c>
      <c r="X790" s="24">
        <v>789</v>
      </c>
      <c r="Y790" s="27" t="s">
        <v>851</v>
      </c>
      <c r="Z790" s="28" t="s">
        <v>59</v>
      </c>
    </row>
    <row r="791" spans="2:26" x14ac:dyDescent="0.4">
      <c r="B791">
        <v>789</v>
      </c>
      <c r="D791">
        <v>2023</v>
      </c>
      <c r="E791" t="s">
        <v>14</v>
      </c>
      <c r="F791">
        <v>0</v>
      </c>
      <c r="H791">
        <v>1</v>
      </c>
      <c r="J791">
        <v>323</v>
      </c>
      <c r="K791" t="s">
        <v>2195</v>
      </c>
      <c r="L791" s="15">
        <v>45225</v>
      </c>
      <c r="M791" t="s">
        <v>2858</v>
      </c>
      <c r="N791" t="s">
        <v>2799</v>
      </c>
      <c r="O791">
        <v>147.59</v>
      </c>
      <c r="P791" t="s">
        <v>2177</v>
      </c>
      <c r="Q791">
        <v>1</v>
      </c>
      <c r="R791" t="s">
        <v>59</v>
      </c>
      <c r="S791" t="s">
        <v>851</v>
      </c>
      <c r="T791" t="s">
        <v>1070</v>
      </c>
      <c r="U791" s="20" t="str">
        <f>VLOOKUP(S791,$Y:$Y,1,FALSE)</f>
        <v>1c0dc2e3fb94492bf97bb129012741efe7acbe02a77c776f84ff21e2f41a748f</v>
      </c>
      <c r="X791" s="24">
        <v>790</v>
      </c>
      <c r="Y791" s="27" t="s">
        <v>852</v>
      </c>
      <c r="Z791" s="28" t="s">
        <v>59</v>
      </c>
    </row>
    <row r="792" spans="2:26" x14ac:dyDescent="0.4">
      <c r="B792">
        <v>790</v>
      </c>
      <c r="D792">
        <v>2023</v>
      </c>
      <c r="E792" t="s">
        <v>14</v>
      </c>
      <c r="F792">
        <v>0</v>
      </c>
      <c r="H792">
        <v>1</v>
      </c>
      <c r="J792">
        <v>323</v>
      </c>
      <c r="K792" t="s">
        <v>2195</v>
      </c>
      <c r="L792" s="15">
        <v>45254</v>
      </c>
      <c r="M792" t="s">
        <v>2859</v>
      </c>
      <c r="N792" t="s">
        <v>2802</v>
      </c>
      <c r="O792">
        <v>147.4</v>
      </c>
      <c r="P792" t="s">
        <v>2177</v>
      </c>
      <c r="Q792">
        <v>1</v>
      </c>
      <c r="R792" t="s">
        <v>59</v>
      </c>
      <c r="S792" t="s">
        <v>852</v>
      </c>
      <c r="T792" t="s">
        <v>1070</v>
      </c>
      <c r="U792" s="20" t="str">
        <f>VLOOKUP(S792,$Y:$Y,1,FALSE)</f>
        <v>215f2bcbbf2b4e3cd7b5ce6ec3e5c7ce764486c8934ba34ef4c70ef2d59001b3</v>
      </c>
      <c r="X792" s="24">
        <v>791</v>
      </c>
      <c r="Y792" s="27" t="s">
        <v>853</v>
      </c>
      <c r="Z792" s="28" t="s">
        <v>59</v>
      </c>
    </row>
    <row r="793" spans="2:26" x14ac:dyDescent="0.4">
      <c r="B793">
        <v>791</v>
      </c>
      <c r="D793">
        <v>2023</v>
      </c>
      <c r="E793" t="s">
        <v>14</v>
      </c>
      <c r="F793">
        <v>0</v>
      </c>
      <c r="H793">
        <v>1</v>
      </c>
      <c r="J793">
        <v>323</v>
      </c>
      <c r="K793" t="s">
        <v>2195</v>
      </c>
      <c r="L793" s="15">
        <v>45281</v>
      </c>
      <c r="M793" t="s">
        <v>2860</v>
      </c>
      <c r="N793" t="s">
        <v>2805</v>
      </c>
      <c r="O793">
        <v>552.48</v>
      </c>
      <c r="P793" t="s">
        <v>2177</v>
      </c>
      <c r="Q793">
        <v>1</v>
      </c>
      <c r="R793" t="s">
        <v>59</v>
      </c>
      <c r="S793" t="s">
        <v>853</v>
      </c>
      <c r="T793" t="s">
        <v>1070</v>
      </c>
      <c r="U793" s="20" t="str">
        <f>VLOOKUP(S793,$Y:$Y,1,FALSE)</f>
        <v>60bdf41b8591ec631c3200cb7096dcf7d17373ebe25179b8dd2df6ab0b0f261f</v>
      </c>
      <c r="X793" s="24">
        <v>792</v>
      </c>
      <c r="Y793" s="27" t="s">
        <v>854</v>
      </c>
      <c r="Z793" s="28" t="s">
        <v>59</v>
      </c>
    </row>
    <row r="794" spans="2:26" x14ac:dyDescent="0.4">
      <c r="B794">
        <v>792</v>
      </c>
      <c r="D794">
        <v>2023</v>
      </c>
      <c r="E794" t="s">
        <v>14</v>
      </c>
      <c r="F794">
        <v>0</v>
      </c>
      <c r="H794">
        <v>1</v>
      </c>
      <c r="J794">
        <v>323</v>
      </c>
      <c r="K794" t="s">
        <v>2195</v>
      </c>
      <c r="L794" s="15">
        <v>45291</v>
      </c>
      <c r="M794" t="s">
        <v>2861</v>
      </c>
      <c r="N794">
        <v>38841241300014</v>
      </c>
      <c r="O794">
        <v>-0.01</v>
      </c>
      <c r="P794" t="s">
        <v>2846</v>
      </c>
      <c r="Q794">
        <v>1</v>
      </c>
      <c r="R794" t="s">
        <v>59</v>
      </c>
      <c r="S794" t="s">
        <v>854</v>
      </c>
      <c r="T794" t="s">
        <v>1070</v>
      </c>
      <c r="U794" s="20" t="str">
        <f>VLOOKUP(S794,$Y:$Y,1,FALSE)</f>
        <v>91593584e7abb3f7d96bec53ebde3e023c74b6e985d12648878170c579b4e5de</v>
      </c>
      <c r="X794" s="24">
        <v>793</v>
      </c>
      <c r="Y794" s="27" t="s">
        <v>855</v>
      </c>
      <c r="Z794" s="28" t="s">
        <v>59</v>
      </c>
    </row>
    <row r="795" spans="2:26" x14ac:dyDescent="0.4">
      <c r="B795">
        <v>793</v>
      </c>
      <c r="D795">
        <v>2023</v>
      </c>
      <c r="E795" t="s">
        <v>14</v>
      </c>
      <c r="F795">
        <v>0</v>
      </c>
      <c r="H795">
        <v>1</v>
      </c>
      <c r="J795">
        <v>326</v>
      </c>
      <c r="K795" t="s">
        <v>2426</v>
      </c>
      <c r="L795" s="15">
        <v>45291</v>
      </c>
      <c r="M795" t="s">
        <v>2862</v>
      </c>
      <c r="N795">
        <v>318672</v>
      </c>
      <c r="O795">
        <v>2890</v>
      </c>
      <c r="P795" t="s">
        <v>2428</v>
      </c>
      <c r="Q795">
        <v>1</v>
      </c>
      <c r="R795" t="s">
        <v>59</v>
      </c>
      <c r="S795" t="s">
        <v>855</v>
      </c>
      <c r="T795" t="s">
        <v>1070</v>
      </c>
      <c r="U795" s="20" t="str">
        <f>VLOOKUP(S795,$Y:$Y,1,FALSE)</f>
        <v>70f0a612ec72f8581690f2f10e6f31356a2ac487f50edf68107e93616173d26b</v>
      </c>
      <c r="X795" s="24">
        <v>794</v>
      </c>
      <c r="Y795" s="27" t="s">
        <v>856</v>
      </c>
      <c r="Z795" s="28" t="s">
        <v>59</v>
      </c>
    </row>
    <row r="796" spans="2:26" x14ac:dyDescent="0.4">
      <c r="B796">
        <v>794</v>
      </c>
      <c r="D796">
        <v>2023</v>
      </c>
      <c r="E796" t="s">
        <v>14</v>
      </c>
      <c r="F796">
        <v>0</v>
      </c>
      <c r="H796">
        <v>1</v>
      </c>
      <c r="J796">
        <v>327</v>
      </c>
      <c r="K796" t="s">
        <v>2429</v>
      </c>
      <c r="L796" s="15">
        <v>44957</v>
      </c>
      <c r="M796" t="s">
        <v>2863</v>
      </c>
      <c r="N796">
        <v>38841241300014</v>
      </c>
      <c r="O796">
        <v>45.06</v>
      </c>
      <c r="P796" t="s">
        <v>2434</v>
      </c>
      <c r="Q796">
        <v>1</v>
      </c>
      <c r="R796" t="s">
        <v>59</v>
      </c>
      <c r="S796" t="s">
        <v>856</v>
      </c>
      <c r="T796" t="s">
        <v>1070</v>
      </c>
      <c r="U796" s="20" t="str">
        <f>VLOOKUP(S796,$Y:$Y,1,FALSE)</f>
        <v>d70bd11bfe2daf5a24b45db44b8b6e89ce515c28bf49f80d17a749de238f0b52</v>
      </c>
      <c r="X796" s="24">
        <v>795</v>
      </c>
      <c r="Y796" s="29" t="s">
        <v>857</v>
      </c>
      <c r="Z796" s="28" t="s">
        <v>59</v>
      </c>
    </row>
    <row r="797" spans="2:26" x14ac:dyDescent="0.4">
      <c r="B797">
        <v>795</v>
      </c>
      <c r="D797">
        <v>2023</v>
      </c>
      <c r="E797" t="s">
        <v>14</v>
      </c>
      <c r="F797">
        <v>0</v>
      </c>
      <c r="H797">
        <v>1</v>
      </c>
      <c r="J797">
        <v>327</v>
      </c>
      <c r="K797" t="s">
        <v>2429</v>
      </c>
      <c r="L797" s="15">
        <v>45291</v>
      </c>
      <c r="M797" t="s">
        <v>2864</v>
      </c>
      <c r="N797">
        <v>38841241300014</v>
      </c>
      <c r="O797">
        <v>44.44</v>
      </c>
      <c r="P797" t="s">
        <v>2434</v>
      </c>
      <c r="Q797">
        <v>1</v>
      </c>
      <c r="R797" t="s">
        <v>59</v>
      </c>
      <c r="S797" s="12" t="s">
        <v>857</v>
      </c>
      <c r="T797" t="s">
        <v>1070</v>
      </c>
      <c r="U797" s="20" t="str">
        <f>VLOOKUP(S797,$Y:$Y,1,FALSE)</f>
        <v>2042e14282705b6b8ad2d01dd6d2dc9af669e2d50ad4bc09440eff70404bcf65</v>
      </c>
      <c r="X797" s="24">
        <v>796</v>
      </c>
      <c r="Y797" s="27" t="s">
        <v>858</v>
      </c>
      <c r="Z797" s="28" t="s">
        <v>59</v>
      </c>
    </row>
    <row r="798" spans="2:26" x14ac:dyDescent="0.4">
      <c r="B798">
        <v>796</v>
      </c>
      <c r="D798">
        <v>2023</v>
      </c>
      <c r="E798" t="s">
        <v>14</v>
      </c>
      <c r="F798">
        <v>0</v>
      </c>
      <c r="H798">
        <v>1</v>
      </c>
      <c r="J798">
        <v>328</v>
      </c>
      <c r="K798" t="s">
        <v>2435</v>
      </c>
      <c r="L798" s="15">
        <v>45069</v>
      </c>
      <c r="M798" t="s">
        <v>2865</v>
      </c>
      <c r="N798" t="s">
        <v>2866</v>
      </c>
      <c r="O798">
        <v>348</v>
      </c>
      <c r="P798" t="s">
        <v>2438</v>
      </c>
      <c r="Q798">
        <v>1</v>
      </c>
      <c r="R798" t="s">
        <v>59</v>
      </c>
      <c r="S798" t="s">
        <v>858</v>
      </c>
      <c r="T798" t="s">
        <v>1070</v>
      </c>
      <c r="U798" s="20" t="str">
        <f>VLOOKUP(S798,$Y:$Y,1,FALSE)</f>
        <v>72545852a898bb3282236274a064d87f27a43a736affe4cd00e223c62e572efc</v>
      </c>
      <c r="X798" s="24">
        <v>797</v>
      </c>
      <c r="Y798" s="27" t="s">
        <v>859</v>
      </c>
      <c r="Z798" s="28" t="s">
        <v>59</v>
      </c>
    </row>
    <row r="799" spans="2:26" x14ac:dyDescent="0.4">
      <c r="B799">
        <v>797</v>
      </c>
      <c r="D799">
        <v>2023</v>
      </c>
      <c r="E799" t="s">
        <v>14</v>
      </c>
      <c r="F799">
        <v>0</v>
      </c>
      <c r="H799">
        <v>1</v>
      </c>
      <c r="J799">
        <v>337</v>
      </c>
      <c r="K799" t="s">
        <v>2199</v>
      </c>
      <c r="L799" s="15">
        <v>44956</v>
      </c>
      <c r="M799" t="s">
        <v>2867</v>
      </c>
      <c r="N799" t="s">
        <v>2770</v>
      </c>
      <c r="O799">
        <v>38.380000000000003</v>
      </c>
      <c r="P799" t="s">
        <v>2177</v>
      </c>
      <c r="Q799">
        <v>1</v>
      </c>
      <c r="R799" t="s">
        <v>59</v>
      </c>
      <c r="S799" t="s">
        <v>859</v>
      </c>
      <c r="T799" t="s">
        <v>1070</v>
      </c>
      <c r="U799" s="20" t="str">
        <f>VLOOKUP(S799,$Y:$Y,1,FALSE)</f>
        <v>c947cb18a89352cf5a32695495bc79d5e98d33e58063c47a12295657335475ee</v>
      </c>
      <c r="X799" s="24">
        <v>798</v>
      </c>
      <c r="Y799" s="27" t="s">
        <v>860</v>
      </c>
      <c r="Z799" s="28" t="s">
        <v>59</v>
      </c>
    </row>
    <row r="800" spans="2:26" x14ac:dyDescent="0.4">
      <c r="B800">
        <v>798</v>
      </c>
      <c r="D800">
        <v>2023</v>
      </c>
      <c r="E800" t="s">
        <v>14</v>
      </c>
      <c r="F800">
        <v>0</v>
      </c>
      <c r="H800">
        <v>1</v>
      </c>
      <c r="J800">
        <v>337</v>
      </c>
      <c r="K800" t="s">
        <v>2199</v>
      </c>
      <c r="L800" s="15">
        <v>44956</v>
      </c>
      <c r="M800" t="s">
        <v>2868</v>
      </c>
      <c r="N800" t="s">
        <v>2770</v>
      </c>
      <c r="O800">
        <v>19.53</v>
      </c>
      <c r="P800" t="s">
        <v>2177</v>
      </c>
      <c r="Q800">
        <v>1</v>
      </c>
      <c r="R800" t="s">
        <v>59</v>
      </c>
      <c r="S800" t="s">
        <v>860</v>
      </c>
      <c r="T800" t="s">
        <v>1070</v>
      </c>
      <c r="U800" s="20" t="str">
        <f>VLOOKUP(S800,$Y:$Y,1,FALSE)</f>
        <v>b9276fdef9385828eda358176ab847985758b0ca0b0f4442a8f04e714b6f22a2</v>
      </c>
      <c r="X800" s="24">
        <v>799</v>
      </c>
      <c r="Y800" s="27" t="s">
        <v>861</v>
      </c>
      <c r="Z800" s="28" t="s">
        <v>59</v>
      </c>
    </row>
    <row r="801" spans="2:26" x14ac:dyDescent="0.4">
      <c r="B801">
        <v>799</v>
      </c>
      <c r="D801">
        <v>2023</v>
      </c>
      <c r="E801" t="s">
        <v>14</v>
      </c>
      <c r="F801">
        <v>0</v>
      </c>
      <c r="H801">
        <v>1</v>
      </c>
      <c r="J801">
        <v>337</v>
      </c>
      <c r="K801" t="s">
        <v>2199</v>
      </c>
      <c r="L801" s="15">
        <v>44963</v>
      </c>
      <c r="M801" t="s">
        <v>2869</v>
      </c>
      <c r="N801">
        <v>38841241300014</v>
      </c>
      <c r="O801">
        <v>0.01</v>
      </c>
      <c r="P801" t="s">
        <v>2201</v>
      </c>
      <c r="Q801">
        <v>1</v>
      </c>
      <c r="R801" t="s">
        <v>59</v>
      </c>
      <c r="S801" t="s">
        <v>861</v>
      </c>
      <c r="T801" t="s">
        <v>1070</v>
      </c>
      <c r="U801" s="20" t="str">
        <f>VLOOKUP(S801,$Y:$Y,1,FALSE)</f>
        <v>a0152592e1d6927572c7c55a08c52c1ec30b829ebcc4f36bc21a51496ac112c2</v>
      </c>
      <c r="X801" s="24">
        <v>800</v>
      </c>
      <c r="Y801" s="27" t="s">
        <v>862</v>
      </c>
      <c r="Z801" s="28" t="s">
        <v>59</v>
      </c>
    </row>
    <row r="802" spans="2:26" x14ac:dyDescent="0.4">
      <c r="B802">
        <v>800</v>
      </c>
      <c r="D802">
        <v>2023</v>
      </c>
      <c r="E802" t="s">
        <v>14</v>
      </c>
      <c r="F802">
        <v>0</v>
      </c>
      <c r="H802">
        <v>1</v>
      </c>
      <c r="J802">
        <v>337</v>
      </c>
      <c r="K802" t="s">
        <v>2199</v>
      </c>
      <c r="L802" s="15">
        <v>44963</v>
      </c>
      <c r="M802" t="s">
        <v>2870</v>
      </c>
      <c r="N802">
        <v>38841241300014</v>
      </c>
      <c r="O802">
        <v>0.01</v>
      </c>
      <c r="P802" t="s">
        <v>2205</v>
      </c>
      <c r="Q802">
        <v>1</v>
      </c>
      <c r="R802" t="s">
        <v>59</v>
      </c>
      <c r="S802" t="s">
        <v>862</v>
      </c>
      <c r="T802" t="s">
        <v>1070</v>
      </c>
      <c r="U802" s="20" t="str">
        <f>VLOOKUP(S802,$Y:$Y,1,FALSE)</f>
        <v>832204bf5017d4675916005a9d6fdb799f7a96ef88ed3748271dea662cd16d2c</v>
      </c>
      <c r="X802" s="24">
        <v>801</v>
      </c>
      <c r="Y802" s="27" t="s">
        <v>863</v>
      </c>
      <c r="Z802" s="28" t="s">
        <v>59</v>
      </c>
    </row>
    <row r="803" spans="2:26" x14ac:dyDescent="0.4">
      <c r="B803">
        <v>801</v>
      </c>
      <c r="D803">
        <v>2023</v>
      </c>
      <c r="E803" t="s">
        <v>14</v>
      </c>
      <c r="F803">
        <v>0</v>
      </c>
      <c r="H803">
        <v>1</v>
      </c>
      <c r="J803">
        <v>337</v>
      </c>
      <c r="K803" t="s">
        <v>2199</v>
      </c>
      <c r="L803" s="15">
        <v>44984</v>
      </c>
      <c r="M803" t="s">
        <v>2871</v>
      </c>
      <c r="N803" t="s">
        <v>2773</v>
      </c>
      <c r="O803">
        <v>38.380000000000003</v>
      </c>
      <c r="P803" t="s">
        <v>2177</v>
      </c>
      <c r="Q803">
        <v>1</v>
      </c>
      <c r="R803" t="s">
        <v>59</v>
      </c>
      <c r="S803" t="s">
        <v>863</v>
      </c>
      <c r="T803" t="s">
        <v>1070</v>
      </c>
      <c r="U803" s="20" t="str">
        <f>VLOOKUP(S803,$Y:$Y,1,FALSE)</f>
        <v>f98d6443d3faff35a5cc01b514522a8a7463ca9412a1544b7dfda4dbdc5e715e</v>
      </c>
      <c r="X803" s="24">
        <v>802</v>
      </c>
      <c r="Y803" s="27" t="s">
        <v>864</v>
      </c>
      <c r="Z803" s="28" t="s">
        <v>59</v>
      </c>
    </row>
    <row r="804" spans="2:26" x14ac:dyDescent="0.4">
      <c r="B804">
        <v>802</v>
      </c>
      <c r="D804">
        <v>2023</v>
      </c>
      <c r="E804" t="s">
        <v>14</v>
      </c>
      <c r="F804">
        <v>0</v>
      </c>
      <c r="H804">
        <v>1</v>
      </c>
      <c r="J804">
        <v>337</v>
      </c>
      <c r="K804" t="s">
        <v>2199</v>
      </c>
      <c r="L804" s="15">
        <v>44984</v>
      </c>
      <c r="M804" t="s">
        <v>2872</v>
      </c>
      <c r="N804" t="s">
        <v>2773</v>
      </c>
      <c r="O804">
        <v>8.1999999999999993</v>
      </c>
      <c r="P804" t="s">
        <v>2177</v>
      </c>
      <c r="Q804">
        <v>1</v>
      </c>
      <c r="R804" t="s">
        <v>59</v>
      </c>
      <c r="S804" t="s">
        <v>864</v>
      </c>
      <c r="T804" t="s">
        <v>1070</v>
      </c>
      <c r="U804" s="20" t="str">
        <f>VLOOKUP(S804,$Y:$Y,1,FALSE)</f>
        <v>392e04bbb1cc5aa2a2b43a4937848132ab2c002131803b38e1fe486d260eaa31</v>
      </c>
      <c r="X804" s="24">
        <v>803</v>
      </c>
      <c r="Y804" s="27" t="s">
        <v>865</v>
      </c>
      <c r="Z804" s="28" t="s">
        <v>59</v>
      </c>
    </row>
    <row r="805" spans="2:26" x14ac:dyDescent="0.4">
      <c r="B805">
        <v>803</v>
      </c>
      <c r="D805">
        <v>2023</v>
      </c>
      <c r="E805" t="s">
        <v>14</v>
      </c>
      <c r="F805">
        <v>0</v>
      </c>
      <c r="H805">
        <v>1</v>
      </c>
      <c r="J805">
        <v>337</v>
      </c>
      <c r="K805" t="s">
        <v>2199</v>
      </c>
      <c r="L805" s="15">
        <v>44985</v>
      </c>
      <c r="M805" t="s">
        <v>2873</v>
      </c>
      <c r="N805">
        <v>38841241300014</v>
      </c>
      <c r="O805">
        <v>0.01</v>
      </c>
      <c r="P805" t="s">
        <v>2201</v>
      </c>
      <c r="Q805">
        <v>1</v>
      </c>
      <c r="R805" t="s">
        <v>59</v>
      </c>
      <c r="S805" t="s">
        <v>865</v>
      </c>
      <c r="T805" t="s">
        <v>1070</v>
      </c>
      <c r="U805" s="20" t="str">
        <f>VLOOKUP(S805,$Y:$Y,1,FALSE)</f>
        <v>7d22c677450720088ee88b7597cbd0cc71df72ebd5c2a2624b8f8f33c2e389b8</v>
      </c>
      <c r="X805" s="24">
        <v>804</v>
      </c>
      <c r="Y805" s="27" t="s">
        <v>866</v>
      </c>
      <c r="Z805" s="28" t="s">
        <v>59</v>
      </c>
    </row>
    <row r="806" spans="2:26" x14ac:dyDescent="0.4">
      <c r="B806">
        <v>804</v>
      </c>
      <c r="D806">
        <v>2023</v>
      </c>
      <c r="E806" t="s">
        <v>14</v>
      </c>
      <c r="F806">
        <v>0</v>
      </c>
      <c r="H806">
        <v>1</v>
      </c>
      <c r="J806">
        <v>337</v>
      </c>
      <c r="K806" t="s">
        <v>2199</v>
      </c>
      <c r="L806" s="15">
        <v>44985</v>
      </c>
      <c r="M806" t="s">
        <v>2874</v>
      </c>
      <c r="N806">
        <v>38841241300014</v>
      </c>
      <c r="O806">
        <v>-0.01</v>
      </c>
      <c r="P806" t="s">
        <v>2205</v>
      </c>
      <c r="Q806">
        <v>1</v>
      </c>
      <c r="R806" t="s">
        <v>59</v>
      </c>
      <c r="S806" t="s">
        <v>866</v>
      </c>
      <c r="T806" t="s">
        <v>1070</v>
      </c>
      <c r="U806" s="20" t="str">
        <f>VLOOKUP(S806,$Y:$Y,1,FALSE)</f>
        <v>443dcbd8d43690a4aaebd3462c9542081ba83bd2a60a5ec05d2dfd94f11effe0</v>
      </c>
      <c r="X806" s="24">
        <v>805</v>
      </c>
      <c r="Y806" s="27" t="s">
        <v>867</v>
      </c>
      <c r="Z806" s="28" t="s">
        <v>59</v>
      </c>
    </row>
    <row r="807" spans="2:26" x14ac:dyDescent="0.4">
      <c r="B807">
        <v>805</v>
      </c>
      <c r="D807">
        <v>2023</v>
      </c>
      <c r="E807" t="s">
        <v>14</v>
      </c>
      <c r="F807">
        <v>0</v>
      </c>
      <c r="H807">
        <v>1</v>
      </c>
      <c r="J807">
        <v>337</v>
      </c>
      <c r="K807" t="s">
        <v>2199</v>
      </c>
      <c r="L807" s="15">
        <v>45012</v>
      </c>
      <c r="M807" t="s">
        <v>2875</v>
      </c>
      <c r="N807" t="s">
        <v>2777</v>
      </c>
      <c r="O807">
        <v>38.380000000000003</v>
      </c>
      <c r="P807" t="s">
        <v>2177</v>
      </c>
      <c r="Q807">
        <v>1</v>
      </c>
      <c r="R807" t="s">
        <v>59</v>
      </c>
      <c r="S807" t="s">
        <v>867</v>
      </c>
      <c r="T807" t="s">
        <v>1070</v>
      </c>
      <c r="U807" s="20" t="str">
        <f>VLOOKUP(S807,$Y:$Y,1,FALSE)</f>
        <v>94f3ff24bed2f7ae0fb8e11ebfc2e4b1958383382e7343780aab6e843f557aab</v>
      </c>
      <c r="X807" s="24">
        <v>806</v>
      </c>
      <c r="Y807" s="27" t="s">
        <v>868</v>
      </c>
      <c r="Z807" s="28" t="s">
        <v>59</v>
      </c>
    </row>
    <row r="808" spans="2:26" x14ac:dyDescent="0.4">
      <c r="B808">
        <v>806</v>
      </c>
      <c r="D808">
        <v>2023</v>
      </c>
      <c r="E808" t="s">
        <v>14</v>
      </c>
      <c r="F808">
        <v>0</v>
      </c>
      <c r="H808">
        <v>1</v>
      </c>
      <c r="J808">
        <v>337</v>
      </c>
      <c r="K808" t="s">
        <v>2199</v>
      </c>
      <c r="L808" s="15">
        <v>45012</v>
      </c>
      <c r="M808" t="s">
        <v>2876</v>
      </c>
      <c r="N808" t="s">
        <v>2777</v>
      </c>
      <c r="O808">
        <v>12.35</v>
      </c>
      <c r="P808" t="s">
        <v>2177</v>
      </c>
      <c r="Q808">
        <v>1</v>
      </c>
      <c r="R808" t="s">
        <v>59</v>
      </c>
      <c r="S808" t="s">
        <v>868</v>
      </c>
      <c r="T808" t="s">
        <v>1070</v>
      </c>
      <c r="U808" s="20" t="str">
        <f>VLOOKUP(S808,$Y:$Y,1,FALSE)</f>
        <v>30b2cb6d7ab17507d830c5a70808043e5ef2b156f3d8cde54177df27c01f2737</v>
      </c>
      <c r="X808" s="24">
        <v>807</v>
      </c>
      <c r="Y808" s="27" t="s">
        <v>869</v>
      </c>
      <c r="Z808" s="28" t="s">
        <v>59</v>
      </c>
    </row>
    <row r="809" spans="2:26" x14ac:dyDescent="0.4">
      <c r="B809">
        <v>807</v>
      </c>
      <c r="D809">
        <v>2023</v>
      </c>
      <c r="E809" t="s">
        <v>14</v>
      </c>
      <c r="F809">
        <v>0</v>
      </c>
      <c r="H809">
        <v>1</v>
      </c>
      <c r="J809">
        <v>337</v>
      </c>
      <c r="K809" t="s">
        <v>2199</v>
      </c>
      <c r="L809" s="15">
        <v>45016</v>
      </c>
      <c r="M809" t="s">
        <v>2877</v>
      </c>
      <c r="N809">
        <v>38841241300014</v>
      </c>
      <c r="O809">
        <v>0.01</v>
      </c>
      <c r="P809" t="s">
        <v>2201</v>
      </c>
      <c r="Q809">
        <v>1</v>
      </c>
      <c r="R809" t="s">
        <v>59</v>
      </c>
      <c r="S809" t="s">
        <v>869</v>
      </c>
      <c r="T809" t="s">
        <v>1070</v>
      </c>
      <c r="U809" s="20" t="str">
        <f>VLOOKUP(S809,$Y:$Y,1,FALSE)</f>
        <v>efcaa2598b7ad7e5328fe26527cc6ef3e82c62c992afc6fa33e19a74180c7b0a</v>
      </c>
      <c r="X809" s="24">
        <v>808</v>
      </c>
      <c r="Y809" s="27" t="s">
        <v>870</v>
      </c>
      <c r="Z809" s="28" t="s">
        <v>59</v>
      </c>
    </row>
    <row r="810" spans="2:26" x14ac:dyDescent="0.4">
      <c r="B810">
        <v>808</v>
      </c>
      <c r="D810">
        <v>2023</v>
      </c>
      <c r="E810" t="s">
        <v>14</v>
      </c>
      <c r="F810">
        <v>0</v>
      </c>
      <c r="H810">
        <v>1</v>
      </c>
      <c r="J810">
        <v>337</v>
      </c>
      <c r="K810" t="s">
        <v>2199</v>
      </c>
      <c r="L810" s="15">
        <v>45016</v>
      </c>
      <c r="M810" t="s">
        <v>2878</v>
      </c>
      <c r="N810">
        <v>38841241300014</v>
      </c>
      <c r="O810">
        <v>-0.01</v>
      </c>
      <c r="P810" t="s">
        <v>2205</v>
      </c>
      <c r="Q810">
        <v>1</v>
      </c>
      <c r="R810" t="s">
        <v>59</v>
      </c>
      <c r="S810" t="s">
        <v>870</v>
      </c>
      <c r="T810" t="s">
        <v>1070</v>
      </c>
      <c r="U810" s="20" t="str">
        <f>VLOOKUP(S810,$Y:$Y,1,FALSE)</f>
        <v>49e5fdeb90862ae6482edb747581dcad9a661a602fb58062fdc9512f9622aee9</v>
      </c>
      <c r="X810" s="24">
        <v>809</v>
      </c>
      <c r="Y810" s="27" t="s">
        <v>871</v>
      </c>
      <c r="Z810" s="28" t="s">
        <v>59</v>
      </c>
    </row>
    <row r="811" spans="2:26" x14ac:dyDescent="0.4">
      <c r="B811">
        <v>809</v>
      </c>
      <c r="D811">
        <v>2023</v>
      </c>
      <c r="E811" t="s">
        <v>14</v>
      </c>
      <c r="F811">
        <v>0</v>
      </c>
      <c r="H811">
        <v>1</v>
      </c>
      <c r="J811">
        <v>337</v>
      </c>
      <c r="K811" t="s">
        <v>2199</v>
      </c>
      <c r="L811" s="15">
        <v>45041</v>
      </c>
      <c r="M811" t="s">
        <v>2879</v>
      </c>
      <c r="N811" t="s">
        <v>2781</v>
      </c>
      <c r="O811">
        <v>38.380000000000003</v>
      </c>
      <c r="P811" t="s">
        <v>2177</v>
      </c>
      <c r="Q811">
        <v>1</v>
      </c>
      <c r="R811" t="s">
        <v>59</v>
      </c>
      <c r="S811" t="s">
        <v>871</v>
      </c>
      <c r="T811" t="s">
        <v>1070</v>
      </c>
      <c r="U811" s="20" t="str">
        <f>VLOOKUP(S811,$Y:$Y,1,FALSE)</f>
        <v>5e406578148053f44aa6b77a2d5dafea0bf39f30e516aaed16258e041296c420</v>
      </c>
      <c r="X811" s="24">
        <v>810</v>
      </c>
      <c r="Y811" s="27" t="s">
        <v>872</v>
      </c>
      <c r="Z811" s="28" t="s">
        <v>59</v>
      </c>
    </row>
    <row r="812" spans="2:26" x14ac:dyDescent="0.4">
      <c r="B812">
        <v>810</v>
      </c>
      <c r="D812">
        <v>2023</v>
      </c>
      <c r="E812" t="s">
        <v>14</v>
      </c>
      <c r="F812">
        <v>0</v>
      </c>
      <c r="H812">
        <v>1</v>
      </c>
      <c r="J812">
        <v>337</v>
      </c>
      <c r="K812" t="s">
        <v>2199</v>
      </c>
      <c r="L812" s="15">
        <v>45041</v>
      </c>
      <c r="M812" t="s">
        <v>2880</v>
      </c>
      <c r="N812" t="s">
        <v>2781</v>
      </c>
      <c r="O812">
        <v>21.51</v>
      </c>
      <c r="P812" t="s">
        <v>2177</v>
      </c>
      <c r="Q812">
        <v>1</v>
      </c>
      <c r="R812" t="s">
        <v>59</v>
      </c>
      <c r="S812" t="s">
        <v>872</v>
      </c>
      <c r="T812" t="s">
        <v>1070</v>
      </c>
      <c r="U812" s="20" t="str">
        <f>VLOOKUP(S812,$Y:$Y,1,FALSE)</f>
        <v>8caeca1d811197180be4bcd952b5a19f80626eca47142810dad400288995ee9f</v>
      </c>
      <c r="X812" s="24">
        <v>811</v>
      </c>
      <c r="Y812" s="27" t="s">
        <v>873</v>
      </c>
      <c r="Z812" s="28" t="s">
        <v>59</v>
      </c>
    </row>
    <row r="813" spans="2:26" x14ac:dyDescent="0.4">
      <c r="B813">
        <v>811</v>
      </c>
      <c r="D813">
        <v>2023</v>
      </c>
      <c r="E813" t="s">
        <v>14</v>
      </c>
      <c r="F813">
        <v>0</v>
      </c>
      <c r="H813">
        <v>1</v>
      </c>
      <c r="J813">
        <v>337</v>
      </c>
      <c r="K813" t="s">
        <v>2199</v>
      </c>
      <c r="L813" s="15">
        <v>45058</v>
      </c>
      <c r="M813" t="s">
        <v>2881</v>
      </c>
      <c r="N813">
        <v>38841241300014</v>
      </c>
      <c r="O813">
        <v>0.01</v>
      </c>
      <c r="P813" t="s">
        <v>2201</v>
      </c>
      <c r="Q813">
        <v>1</v>
      </c>
      <c r="R813" t="s">
        <v>59</v>
      </c>
      <c r="S813" t="s">
        <v>873</v>
      </c>
      <c r="T813" t="s">
        <v>1070</v>
      </c>
      <c r="U813" s="20" t="str">
        <f>VLOOKUP(S813,$Y:$Y,1,FALSE)</f>
        <v>73098c3f2cce26644eb3fbef93df4c11e633bb93b5571ac98f2576cc290e407a</v>
      </c>
      <c r="X813" s="24">
        <v>812</v>
      </c>
      <c r="Y813" s="27" t="s">
        <v>874</v>
      </c>
      <c r="Z813" s="28" t="s">
        <v>59</v>
      </c>
    </row>
    <row r="814" spans="2:26" x14ac:dyDescent="0.4">
      <c r="B814">
        <v>812</v>
      </c>
      <c r="D814">
        <v>2023</v>
      </c>
      <c r="E814" t="s">
        <v>14</v>
      </c>
      <c r="F814">
        <v>0</v>
      </c>
      <c r="H814">
        <v>1</v>
      </c>
      <c r="J814">
        <v>337</v>
      </c>
      <c r="K814" t="s">
        <v>2199</v>
      </c>
      <c r="L814" s="15">
        <v>45058</v>
      </c>
      <c r="M814" t="s">
        <v>2882</v>
      </c>
      <c r="N814">
        <v>38841241300014</v>
      </c>
      <c r="O814">
        <v>0.01</v>
      </c>
      <c r="P814" t="s">
        <v>2205</v>
      </c>
      <c r="Q814">
        <v>1</v>
      </c>
      <c r="R814" t="s">
        <v>59</v>
      </c>
      <c r="S814" t="s">
        <v>874</v>
      </c>
      <c r="T814" t="s">
        <v>1070</v>
      </c>
      <c r="U814" s="20" t="str">
        <f>VLOOKUP(S814,$Y:$Y,1,FALSE)</f>
        <v>2743a2af64fabfc37d750dc9f7095e210677c5be5e2485be4446109ef522b549</v>
      </c>
      <c r="X814" s="24">
        <v>813</v>
      </c>
      <c r="Y814" s="27" t="s">
        <v>875</v>
      </c>
      <c r="Z814" s="28" t="s">
        <v>59</v>
      </c>
    </row>
    <row r="815" spans="2:26" x14ac:dyDescent="0.4">
      <c r="B815">
        <v>813</v>
      </c>
      <c r="D815">
        <v>2023</v>
      </c>
      <c r="E815" t="s">
        <v>14</v>
      </c>
      <c r="F815">
        <v>0</v>
      </c>
      <c r="H815">
        <v>1</v>
      </c>
      <c r="J815">
        <v>337</v>
      </c>
      <c r="K815" t="s">
        <v>2199</v>
      </c>
      <c r="L815" s="15">
        <v>45076</v>
      </c>
      <c r="M815" t="s">
        <v>2883</v>
      </c>
      <c r="N815" t="s">
        <v>2784</v>
      </c>
      <c r="O815">
        <v>38.380000000000003</v>
      </c>
      <c r="P815" t="s">
        <v>2177</v>
      </c>
      <c r="Q815">
        <v>1</v>
      </c>
      <c r="R815" t="s">
        <v>59</v>
      </c>
      <c r="S815" t="s">
        <v>875</v>
      </c>
      <c r="T815" t="s">
        <v>1070</v>
      </c>
      <c r="U815" s="20" t="str">
        <f>VLOOKUP(S815,$Y:$Y,1,FALSE)</f>
        <v>6229d5eb0744ef4ee0ccc5f74838b6ae6f1e35826c0f43478d604ac4946a219a</v>
      </c>
      <c r="X815" s="24">
        <v>814</v>
      </c>
      <c r="Y815" s="27" t="s">
        <v>876</v>
      </c>
      <c r="Z815" s="28" t="s">
        <v>59</v>
      </c>
    </row>
    <row r="816" spans="2:26" x14ac:dyDescent="0.4">
      <c r="B816">
        <v>814</v>
      </c>
      <c r="D816">
        <v>2023</v>
      </c>
      <c r="E816" t="s">
        <v>14</v>
      </c>
      <c r="F816">
        <v>0</v>
      </c>
      <c r="H816">
        <v>1</v>
      </c>
      <c r="J816">
        <v>337</v>
      </c>
      <c r="K816" t="s">
        <v>2199</v>
      </c>
      <c r="L816" s="15">
        <v>45076</v>
      </c>
      <c r="M816" t="s">
        <v>2884</v>
      </c>
      <c r="N816" t="s">
        <v>2784</v>
      </c>
      <c r="O816">
        <v>22.02</v>
      </c>
      <c r="P816" t="s">
        <v>2177</v>
      </c>
      <c r="Q816">
        <v>1</v>
      </c>
      <c r="R816" t="s">
        <v>59</v>
      </c>
      <c r="S816" t="s">
        <v>876</v>
      </c>
      <c r="T816" t="s">
        <v>1070</v>
      </c>
      <c r="U816" s="20" t="str">
        <f>VLOOKUP(S816,$Y:$Y,1,FALSE)</f>
        <v>66cfd0b4ee671a21c25abbec6e1354d85347f3de33341eda34e8f9f22ea163fd</v>
      </c>
      <c r="X816" s="24">
        <v>815</v>
      </c>
      <c r="Y816" s="27" t="s">
        <v>877</v>
      </c>
      <c r="Z816" s="28" t="s">
        <v>59</v>
      </c>
    </row>
    <row r="817" spans="2:26" x14ac:dyDescent="0.4">
      <c r="B817">
        <v>815</v>
      </c>
      <c r="D817">
        <v>2023</v>
      </c>
      <c r="E817" t="s">
        <v>14</v>
      </c>
      <c r="F817">
        <v>0</v>
      </c>
      <c r="H817">
        <v>1</v>
      </c>
      <c r="J817">
        <v>337</v>
      </c>
      <c r="K817" t="s">
        <v>2199</v>
      </c>
      <c r="L817" s="15">
        <v>45077</v>
      </c>
      <c r="M817" t="s">
        <v>2885</v>
      </c>
      <c r="N817">
        <v>38841241300014</v>
      </c>
      <c r="O817">
        <v>-0.01</v>
      </c>
      <c r="P817" t="s">
        <v>2205</v>
      </c>
      <c r="Q817">
        <v>1</v>
      </c>
      <c r="R817" t="s">
        <v>59</v>
      </c>
      <c r="S817" t="s">
        <v>877</v>
      </c>
      <c r="T817" t="s">
        <v>1070</v>
      </c>
      <c r="U817" s="20" t="str">
        <f>VLOOKUP(S817,$Y:$Y,1,FALSE)</f>
        <v>b4a90f445386b3a3a10e8a4b6837b7515b1826bf23d60bdaf83a6791c3820428</v>
      </c>
      <c r="X817" s="24">
        <v>816</v>
      </c>
      <c r="Y817" s="27" t="s">
        <v>878</v>
      </c>
      <c r="Z817" s="28" t="s">
        <v>59</v>
      </c>
    </row>
    <row r="818" spans="2:26" x14ac:dyDescent="0.4">
      <c r="B818">
        <v>816</v>
      </c>
      <c r="D818">
        <v>2023</v>
      </c>
      <c r="E818" t="s">
        <v>14</v>
      </c>
      <c r="F818">
        <v>0</v>
      </c>
      <c r="H818">
        <v>1</v>
      </c>
      <c r="J818">
        <v>337</v>
      </c>
      <c r="K818" t="s">
        <v>2199</v>
      </c>
      <c r="L818" s="15">
        <v>45077</v>
      </c>
      <c r="M818" t="s">
        <v>2886</v>
      </c>
      <c r="N818">
        <v>38841241300014</v>
      </c>
      <c r="O818">
        <v>0.01</v>
      </c>
      <c r="P818" t="s">
        <v>2201</v>
      </c>
      <c r="Q818">
        <v>1</v>
      </c>
      <c r="R818" t="s">
        <v>59</v>
      </c>
      <c r="S818" t="s">
        <v>878</v>
      </c>
      <c r="T818" t="s">
        <v>1070</v>
      </c>
      <c r="U818" s="20" t="str">
        <f>VLOOKUP(S818,$Y:$Y,1,FALSE)</f>
        <v>eafa360dad955b5fa9f31e50fa6e675a72d8f4f9db06fa88ebaee8a0476a18b6</v>
      </c>
      <c r="X818" s="24">
        <v>817</v>
      </c>
      <c r="Y818" s="27" t="s">
        <v>879</v>
      </c>
      <c r="Z818" s="28" t="s">
        <v>59</v>
      </c>
    </row>
    <row r="819" spans="2:26" x14ac:dyDescent="0.4">
      <c r="B819">
        <v>817</v>
      </c>
      <c r="D819">
        <v>2023</v>
      </c>
      <c r="E819" t="s">
        <v>14</v>
      </c>
      <c r="F819">
        <v>0</v>
      </c>
      <c r="H819">
        <v>1</v>
      </c>
      <c r="J819">
        <v>337</v>
      </c>
      <c r="K819" t="s">
        <v>2199</v>
      </c>
      <c r="L819" s="15">
        <v>45104</v>
      </c>
      <c r="M819" t="s">
        <v>2887</v>
      </c>
      <c r="N819" t="s">
        <v>2787</v>
      </c>
      <c r="O819">
        <v>22.16</v>
      </c>
      <c r="P819" t="s">
        <v>2177</v>
      </c>
      <c r="Q819">
        <v>1</v>
      </c>
      <c r="R819" t="s">
        <v>59</v>
      </c>
      <c r="S819" t="s">
        <v>879</v>
      </c>
      <c r="T819" t="s">
        <v>1070</v>
      </c>
      <c r="U819" s="20" t="str">
        <f>VLOOKUP(S819,$Y:$Y,1,FALSE)</f>
        <v>3d476fd14a360982be30786ef7f2a343c6324c51d728de1fc2a4da44736ec154</v>
      </c>
      <c r="X819" s="24">
        <v>818</v>
      </c>
      <c r="Y819" s="27" t="s">
        <v>880</v>
      </c>
      <c r="Z819" s="28" t="s">
        <v>59</v>
      </c>
    </row>
    <row r="820" spans="2:26" x14ac:dyDescent="0.4">
      <c r="B820">
        <v>818</v>
      </c>
      <c r="D820">
        <v>2023</v>
      </c>
      <c r="E820" t="s">
        <v>14</v>
      </c>
      <c r="F820">
        <v>0</v>
      </c>
      <c r="H820">
        <v>1</v>
      </c>
      <c r="J820">
        <v>337</v>
      </c>
      <c r="K820" t="s">
        <v>2199</v>
      </c>
      <c r="L820" s="15">
        <v>45104</v>
      </c>
      <c r="M820" t="s">
        <v>2888</v>
      </c>
      <c r="N820" t="s">
        <v>2787</v>
      </c>
      <c r="O820">
        <v>38.380000000000003</v>
      </c>
      <c r="P820" t="s">
        <v>2177</v>
      </c>
      <c r="Q820">
        <v>1</v>
      </c>
      <c r="R820" t="s">
        <v>59</v>
      </c>
      <c r="S820" t="s">
        <v>880</v>
      </c>
      <c r="T820" t="s">
        <v>1070</v>
      </c>
      <c r="U820" s="20" t="str">
        <f>VLOOKUP(S820,$Y:$Y,1,FALSE)</f>
        <v>a85600e9a306fdf737c3580df9572ae5420214d3d05b9a65c0dc186f1be88447</v>
      </c>
      <c r="X820" s="24">
        <v>819</v>
      </c>
      <c r="Y820" s="27" t="s">
        <v>881</v>
      </c>
      <c r="Z820" s="28" t="s">
        <v>59</v>
      </c>
    </row>
    <row r="821" spans="2:26" x14ac:dyDescent="0.4">
      <c r="B821">
        <v>819</v>
      </c>
      <c r="D821">
        <v>2023</v>
      </c>
      <c r="E821" t="s">
        <v>14</v>
      </c>
      <c r="F821">
        <v>0</v>
      </c>
      <c r="H821">
        <v>1</v>
      </c>
      <c r="J821">
        <v>337</v>
      </c>
      <c r="K821" t="s">
        <v>2199</v>
      </c>
      <c r="L821" s="15">
        <v>45107</v>
      </c>
      <c r="M821" t="s">
        <v>2889</v>
      </c>
      <c r="N821">
        <v>38841241300014</v>
      </c>
      <c r="O821">
        <v>0.01</v>
      </c>
      <c r="P821" t="s">
        <v>2201</v>
      </c>
      <c r="Q821">
        <v>1</v>
      </c>
      <c r="R821" t="s">
        <v>59</v>
      </c>
      <c r="S821" t="s">
        <v>881</v>
      </c>
      <c r="T821" t="s">
        <v>1070</v>
      </c>
      <c r="U821" s="20" t="str">
        <f>VLOOKUP(S821,$Y:$Y,1,FALSE)</f>
        <v>b4c0e4b2b15a75b895fab45ed1d09f18ea0560230ed8fb2e677e5b672158d62b</v>
      </c>
      <c r="X821" s="24">
        <v>820</v>
      </c>
      <c r="Y821" s="27" t="s">
        <v>882</v>
      </c>
      <c r="Z821" s="28" t="s">
        <v>59</v>
      </c>
    </row>
    <row r="822" spans="2:26" x14ac:dyDescent="0.4">
      <c r="B822">
        <v>820</v>
      </c>
      <c r="D822">
        <v>2023</v>
      </c>
      <c r="E822" t="s">
        <v>14</v>
      </c>
      <c r="F822">
        <v>0</v>
      </c>
      <c r="H822">
        <v>1</v>
      </c>
      <c r="J822">
        <v>337</v>
      </c>
      <c r="K822" t="s">
        <v>2199</v>
      </c>
      <c r="L822" s="15">
        <v>45107</v>
      </c>
      <c r="M822" t="s">
        <v>2890</v>
      </c>
      <c r="N822">
        <v>38841241300014</v>
      </c>
      <c r="O822">
        <v>-0.01</v>
      </c>
      <c r="P822" t="s">
        <v>2205</v>
      </c>
      <c r="Q822">
        <v>1</v>
      </c>
      <c r="R822" t="s">
        <v>59</v>
      </c>
      <c r="S822" t="s">
        <v>882</v>
      </c>
      <c r="T822" t="s">
        <v>1070</v>
      </c>
      <c r="U822" s="20" t="str">
        <f>VLOOKUP(S822,$Y:$Y,1,FALSE)</f>
        <v>15f15915996d416dfd65849bbd0f99e14f05b75a7ad71544e632aab171bcf03a</v>
      </c>
      <c r="X822" s="24">
        <v>821</v>
      </c>
      <c r="Y822" s="27" t="s">
        <v>883</v>
      </c>
      <c r="Z822" s="28" t="s">
        <v>59</v>
      </c>
    </row>
    <row r="823" spans="2:26" x14ac:dyDescent="0.4">
      <c r="B823">
        <v>821</v>
      </c>
      <c r="D823">
        <v>2023</v>
      </c>
      <c r="E823" t="s">
        <v>14</v>
      </c>
      <c r="F823">
        <v>0</v>
      </c>
      <c r="H823">
        <v>1</v>
      </c>
      <c r="J823">
        <v>337</v>
      </c>
      <c r="K823" t="s">
        <v>2199</v>
      </c>
      <c r="L823" s="15">
        <v>45134</v>
      </c>
      <c r="M823" t="s">
        <v>2891</v>
      </c>
      <c r="N823" t="s">
        <v>2790</v>
      </c>
      <c r="O823">
        <v>38.380000000000003</v>
      </c>
      <c r="P823" t="s">
        <v>2177</v>
      </c>
      <c r="Q823">
        <v>1</v>
      </c>
      <c r="R823" t="s">
        <v>59</v>
      </c>
      <c r="S823" t="s">
        <v>883</v>
      </c>
      <c r="T823" t="s">
        <v>1070</v>
      </c>
      <c r="U823" s="20" t="str">
        <f>VLOOKUP(S823,$Y:$Y,1,FALSE)</f>
        <v>ea47bd18cc80a663aa5adcf6bef8fcceb7192ca050f01203863bc72d19d25449</v>
      </c>
      <c r="X823" s="24">
        <v>822</v>
      </c>
      <c r="Y823" s="27" t="s">
        <v>884</v>
      </c>
      <c r="Z823" s="28" t="s">
        <v>59</v>
      </c>
    </row>
    <row r="824" spans="2:26" x14ac:dyDescent="0.4">
      <c r="B824">
        <v>822</v>
      </c>
      <c r="D824">
        <v>2023</v>
      </c>
      <c r="E824" t="s">
        <v>14</v>
      </c>
      <c r="F824">
        <v>0</v>
      </c>
      <c r="H824">
        <v>1</v>
      </c>
      <c r="J824">
        <v>337</v>
      </c>
      <c r="K824" t="s">
        <v>2199</v>
      </c>
      <c r="L824" s="15">
        <v>45134</v>
      </c>
      <c r="M824" t="s">
        <v>2892</v>
      </c>
      <c r="N824" t="s">
        <v>2790</v>
      </c>
      <c r="O824">
        <v>21.04</v>
      </c>
      <c r="P824" t="s">
        <v>2177</v>
      </c>
      <c r="Q824">
        <v>1</v>
      </c>
      <c r="R824" t="s">
        <v>59</v>
      </c>
      <c r="S824" t="s">
        <v>884</v>
      </c>
      <c r="T824" t="s">
        <v>1070</v>
      </c>
      <c r="U824" s="20" t="str">
        <f>VLOOKUP(S824,$Y:$Y,1,FALSE)</f>
        <v>3ad0133bfb6c7ebb53a8e3617bc2866128f4e5a4eb286258a10a0e9845464dd9</v>
      </c>
      <c r="X824" s="24">
        <v>823</v>
      </c>
      <c r="Y824" s="27" t="s">
        <v>885</v>
      </c>
      <c r="Z824" s="28" t="s">
        <v>59</v>
      </c>
    </row>
    <row r="825" spans="2:26" x14ac:dyDescent="0.4">
      <c r="B825">
        <v>823</v>
      </c>
      <c r="D825">
        <v>2023</v>
      </c>
      <c r="E825" t="s">
        <v>14</v>
      </c>
      <c r="F825">
        <v>0</v>
      </c>
      <c r="H825">
        <v>1</v>
      </c>
      <c r="J825">
        <v>337</v>
      </c>
      <c r="K825" t="s">
        <v>2199</v>
      </c>
      <c r="L825" s="15">
        <v>45138</v>
      </c>
      <c r="M825" t="s">
        <v>2893</v>
      </c>
      <c r="N825">
        <v>38841241300014</v>
      </c>
      <c r="O825">
        <v>0.01</v>
      </c>
      <c r="P825" t="s">
        <v>2201</v>
      </c>
      <c r="Q825">
        <v>1</v>
      </c>
      <c r="R825" t="s">
        <v>59</v>
      </c>
      <c r="S825" t="s">
        <v>885</v>
      </c>
      <c r="T825" t="s">
        <v>1070</v>
      </c>
      <c r="U825" s="20" t="str">
        <f>VLOOKUP(S825,$Y:$Y,1,FALSE)</f>
        <v>e823537fb1a2679cd8edf6066cb488205d87544dbb6ca6a87109d493b8041975</v>
      </c>
      <c r="X825" s="24">
        <v>824</v>
      </c>
      <c r="Y825" s="27" t="s">
        <v>886</v>
      </c>
      <c r="Z825" s="28" t="s">
        <v>59</v>
      </c>
    </row>
    <row r="826" spans="2:26" x14ac:dyDescent="0.4">
      <c r="B826">
        <v>824</v>
      </c>
      <c r="D826">
        <v>2023</v>
      </c>
      <c r="E826" t="s">
        <v>14</v>
      </c>
      <c r="F826">
        <v>0</v>
      </c>
      <c r="H826">
        <v>1</v>
      </c>
      <c r="J826">
        <v>337</v>
      </c>
      <c r="K826" t="s">
        <v>2199</v>
      </c>
      <c r="L826" s="15">
        <v>45163</v>
      </c>
      <c r="M826" t="s">
        <v>2894</v>
      </c>
      <c r="N826" t="s">
        <v>2793</v>
      </c>
      <c r="O826">
        <v>22.02</v>
      </c>
      <c r="P826" t="s">
        <v>2177</v>
      </c>
      <c r="Q826">
        <v>1</v>
      </c>
      <c r="R826" t="s">
        <v>59</v>
      </c>
      <c r="S826" t="s">
        <v>886</v>
      </c>
      <c r="T826" t="s">
        <v>1070</v>
      </c>
      <c r="U826" s="20" t="str">
        <f>VLOOKUP(S826,$Y:$Y,1,FALSE)</f>
        <v>64762b0d815f9691bbd11c3e982811c2af5858f27a69628ad33474b2601cac91</v>
      </c>
      <c r="X826" s="24">
        <v>825</v>
      </c>
      <c r="Y826" s="27" t="s">
        <v>887</v>
      </c>
      <c r="Z826" s="28" t="s">
        <v>59</v>
      </c>
    </row>
    <row r="827" spans="2:26" x14ac:dyDescent="0.4">
      <c r="B827">
        <v>825</v>
      </c>
      <c r="D827">
        <v>2023</v>
      </c>
      <c r="E827" t="s">
        <v>14</v>
      </c>
      <c r="F827">
        <v>0</v>
      </c>
      <c r="H827">
        <v>1</v>
      </c>
      <c r="J827">
        <v>337</v>
      </c>
      <c r="K827" t="s">
        <v>2199</v>
      </c>
      <c r="L827" s="15">
        <v>45163</v>
      </c>
      <c r="M827" t="s">
        <v>2895</v>
      </c>
      <c r="N827" t="s">
        <v>2793</v>
      </c>
      <c r="O827">
        <v>38.380000000000003</v>
      </c>
      <c r="P827" t="s">
        <v>2177</v>
      </c>
      <c r="Q827">
        <v>1</v>
      </c>
      <c r="R827" t="s">
        <v>59</v>
      </c>
      <c r="S827" t="s">
        <v>887</v>
      </c>
      <c r="T827" t="s">
        <v>1070</v>
      </c>
      <c r="U827" s="20" t="str">
        <f>VLOOKUP(S827,$Y:$Y,1,FALSE)</f>
        <v>3106b4199268cfe4ebe3ef1a2c0a2d83e2008112f3da8c8ec3bb45ccace30d3c</v>
      </c>
      <c r="X827" s="24">
        <v>826</v>
      </c>
      <c r="Y827" s="27" t="s">
        <v>888</v>
      </c>
      <c r="Z827" s="28" t="s">
        <v>59</v>
      </c>
    </row>
    <row r="828" spans="2:26" x14ac:dyDescent="0.4">
      <c r="B828">
        <v>826</v>
      </c>
      <c r="D828">
        <v>2023</v>
      </c>
      <c r="E828" t="s">
        <v>14</v>
      </c>
      <c r="F828">
        <v>0</v>
      </c>
      <c r="H828">
        <v>1</v>
      </c>
      <c r="J828">
        <v>337</v>
      </c>
      <c r="K828" t="s">
        <v>2199</v>
      </c>
      <c r="L828" s="15">
        <v>45169</v>
      </c>
      <c r="M828" t="s">
        <v>2896</v>
      </c>
      <c r="N828">
        <v>38841241300014</v>
      </c>
      <c r="O828">
        <v>0.01</v>
      </c>
      <c r="P828" t="s">
        <v>2201</v>
      </c>
      <c r="Q828">
        <v>1</v>
      </c>
      <c r="R828" t="s">
        <v>59</v>
      </c>
      <c r="S828" t="s">
        <v>888</v>
      </c>
      <c r="T828" t="s">
        <v>1070</v>
      </c>
      <c r="U828" s="20" t="str">
        <f>VLOOKUP(S828,$Y:$Y,1,FALSE)</f>
        <v>d5c548ab8a4f3a560657fef5169a7cc1ad204edf3641d70b53c43e80307e6fb0</v>
      </c>
      <c r="X828" s="24">
        <v>827</v>
      </c>
      <c r="Y828" s="27" t="s">
        <v>889</v>
      </c>
      <c r="Z828" s="28" t="s">
        <v>59</v>
      </c>
    </row>
    <row r="829" spans="2:26" x14ac:dyDescent="0.4">
      <c r="B829">
        <v>827</v>
      </c>
      <c r="D829">
        <v>2023</v>
      </c>
      <c r="E829" t="s">
        <v>14</v>
      </c>
      <c r="F829">
        <v>0</v>
      </c>
      <c r="H829">
        <v>1</v>
      </c>
      <c r="J829">
        <v>337</v>
      </c>
      <c r="K829" t="s">
        <v>2199</v>
      </c>
      <c r="L829" s="15">
        <v>45169</v>
      </c>
      <c r="M829" t="s">
        <v>2897</v>
      </c>
      <c r="N829">
        <v>38841241300014</v>
      </c>
      <c r="O829">
        <v>-0.01</v>
      </c>
      <c r="P829" t="s">
        <v>2205</v>
      </c>
      <c r="Q829">
        <v>1</v>
      </c>
      <c r="R829" t="s">
        <v>59</v>
      </c>
      <c r="S829" t="s">
        <v>889</v>
      </c>
      <c r="T829" t="s">
        <v>1070</v>
      </c>
      <c r="U829" s="20" t="str">
        <f>VLOOKUP(S829,$Y:$Y,1,FALSE)</f>
        <v>b8d114aba8f901eb88b656618d1b488e30f6abee38871fe3d44f9488a62a6938</v>
      </c>
      <c r="X829" s="24">
        <v>828</v>
      </c>
      <c r="Y829" s="27" t="s">
        <v>890</v>
      </c>
      <c r="Z829" s="28" t="s">
        <v>59</v>
      </c>
    </row>
    <row r="830" spans="2:26" x14ac:dyDescent="0.4">
      <c r="B830">
        <v>828</v>
      </c>
      <c r="D830">
        <v>2023</v>
      </c>
      <c r="E830" t="s">
        <v>14</v>
      </c>
      <c r="F830">
        <v>0</v>
      </c>
      <c r="H830">
        <v>1</v>
      </c>
      <c r="J830">
        <v>337</v>
      </c>
      <c r="K830" t="s">
        <v>2199</v>
      </c>
      <c r="L830" s="15">
        <v>45195</v>
      </c>
      <c r="M830" t="s">
        <v>2898</v>
      </c>
      <c r="N830" t="s">
        <v>2796</v>
      </c>
      <c r="O830">
        <v>38.380000000000003</v>
      </c>
      <c r="P830" t="s">
        <v>2177</v>
      </c>
      <c r="Q830">
        <v>1</v>
      </c>
      <c r="R830" t="s">
        <v>59</v>
      </c>
      <c r="S830" t="s">
        <v>890</v>
      </c>
      <c r="T830" t="s">
        <v>1070</v>
      </c>
      <c r="U830" s="20" t="str">
        <f>VLOOKUP(S830,$Y:$Y,1,FALSE)</f>
        <v>1750d5d3579a9683d5f921e8a1eea15b5ba2f0b06f4be64ab6e56ea51090986e</v>
      </c>
      <c r="X830" s="24">
        <v>829</v>
      </c>
      <c r="Y830" s="27" t="s">
        <v>891</v>
      </c>
      <c r="Z830" s="28" t="s">
        <v>59</v>
      </c>
    </row>
    <row r="831" spans="2:26" x14ac:dyDescent="0.4">
      <c r="B831">
        <v>829</v>
      </c>
      <c r="D831">
        <v>2023</v>
      </c>
      <c r="E831" t="s">
        <v>14</v>
      </c>
      <c r="F831">
        <v>0</v>
      </c>
      <c r="H831">
        <v>1</v>
      </c>
      <c r="J831">
        <v>337</v>
      </c>
      <c r="K831" t="s">
        <v>2199</v>
      </c>
      <c r="L831" s="15">
        <v>45195</v>
      </c>
      <c r="M831" t="s">
        <v>2899</v>
      </c>
      <c r="N831" t="s">
        <v>2796</v>
      </c>
      <c r="O831">
        <v>22.02</v>
      </c>
      <c r="P831" t="s">
        <v>2177</v>
      </c>
      <c r="Q831">
        <v>1</v>
      </c>
      <c r="R831" t="s">
        <v>59</v>
      </c>
      <c r="S831" t="s">
        <v>891</v>
      </c>
      <c r="T831" t="s">
        <v>1070</v>
      </c>
      <c r="U831" s="20" t="str">
        <f>VLOOKUP(S831,$Y:$Y,1,FALSE)</f>
        <v>aca587d16699b2d0c50302dd3803d3cc7434ffd2878cf08c32d388d6c6408677</v>
      </c>
      <c r="X831" s="24">
        <v>830</v>
      </c>
      <c r="Y831" s="27" t="s">
        <v>892</v>
      </c>
      <c r="Z831" s="28" t="s">
        <v>59</v>
      </c>
    </row>
    <row r="832" spans="2:26" x14ac:dyDescent="0.4">
      <c r="B832">
        <v>830</v>
      </c>
      <c r="D832">
        <v>2023</v>
      </c>
      <c r="E832" t="s">
        <v>14</v>
      </c>
      <c r="F832">
        <v>0</v>
      </c>
      <c r="H832">
        <v>1</v>
      </c>
      <c r="J832">
        <v>337</v>
      </c>
      <c r="K832" t="s">
        <v>2199</v>
      </c>
      <c r="L832" s="15">
        <v>45199</v>
      </c>
      <c r="M832" t="s">
        <v>2900</v>
      </c>
      <c r="N832">
        <v>38841241300014</v>
      </c>
      <c r="O832">
        <v>0.01</v>
      </c>
      <c r="P832" t="s">
        <v>2201</v>
      </c>
      <c r="Q832">
        <v>1</v>
      </c>
      <c r="R832" t="s">
        <v>59</v>
      </c>
      <c r="S832" t="s">
        <v>892</v>
      </c>
      <c r="T832" t="s">
        <v>1070</v>
      </c>
      <c r="U832" s="20" t="str">
        <f>VLOOKUP(S832,$Y:$Y,1,FALSE)</f>
        <v>15f14346418611ce64f24f58838543f9d3e03dba8c5b67baee08ffa06da82c9d</v>
      </c>
      <c r="X832" s="24">
        <v>831</v>
      </c>
      <c r="Y832" s="27" t="s">
        <v>893</v>
      </c>
      <c r="Z832" s="28" t="s">
        <v>59</v>
      </c>
    </row>
    <row r="833" spans="2:26" x14ac:dyDescent="0.4">
      <c r="B833">
        <v>831</v>
      </c>
      <c r="D833">
        <v>2023</v>
      </c>
      <c r="E833" t="s">
        <v>14</v>
      </c>
      <c r="F833">
        <v>0</v>
      </c>
      <c r="H833">
        <v>1</v>
      </c>
      <c r="J833">
        <v>337</v>
      </c>
      <c r="K833" t="s">
        <v>2199</v>
      </c>
      <c r="L833" s="15">
        <v>45199</v>
      </c>
      <c r="M833" t="s">
        <v>2901</v>
      </c>
      <c r="N833">
        <v>38841241300014</v>
      </c>
      <c r="O833">
        <v>-0.01</v>
      </c>
      <c r="P833" t="s">
        <v>2205</v>
      </c>
      <c r="Q833">
        <v>1</v>
      </c>
      <c r="R833" t="s">
        <v>59</v>
      </c>
      <c r="S833" t="s">
        <v>893</v>
      </c>
      <c r="T833" t="s">
        <v>1070</v>
      </c>
      <c r="U833" s="20" t="str">
        <f>VLOOKUP(S833,$Y:$Y,1,FALSE)</f>
        <v>d1122eacff8cf9dd6b2a1cdb44f29c47e05b74fd2989bb1c9abefb741d1f1d89</v>
      </c>
      <c r="X833" s="24">
        <v>832</v>
      </c>
      <c r="Y833" s="27" t="s">
        <v>894</v>
      </c>
      <c r="Z833" s="28" t="s">
        <v>59</v>
      </c>
    </row>
    <row r="834" spans="2:26" x14ac:dyDescent="0.4">
      <c r="B834">
        <v>832</v>
      </c>
      <c r="D834">
        <v>2023</v>
      </c>
      <c r="E834" t="s">
        <v>14</v>
      </c>
      <c r="F834">
        <v>0</v>
      </c>
      <c r="H834">
        <v>1</v>
      </c>
      <c r="J834">
        <v>337</v>
      </c>
      <c r="K834" t="s">
        <v>2199</v>
      </c>
      <c r="L834" s="15">
        <v>45225</v>
      </c>
      <c r="M834" t="s">
        <v>2902</v>
      </c>
      <c r="N834" t="s">
        <v>2799</v>
      </c>
      <c r="O834">
        <v>38.380000000000003</v>
      </c>
      <c r="P834" t="s">
        <v>2177</v>
      </c>
      <c r="Q834">
        <v>1</v>
      </c>
      <c r="R834" t="s">
        <v>59</v>
      </c>
      <c r="S834" t="s">
        <v>894</v>
      </c>
      <c r="T834" t="s">
        <v>1070</v>
      </c>
      <c r="U834" s="20" t="str">
        <f>VLOOKUP(S834,$Y:$Y,1,FALSE)</f>
        <v>f9b3dab1494691d504c93a6c82624688cd056e9293e4538d7eb8149021f66de7</v>
      </c>
      <c r="X834" s="24">
        <v>833</v>
      </c>
      <c r="Y834" s="27" t="s">
        <v>895</v>
      </c>
      <c r="Z834" s="28" t="s">
        <v>59</v>
      </c>
    </row>
    <row r="835" spans="2:26" x14ac:dyDescent="0.4">
      <c r="B835">
        <v>833</v>
      </c>
      <c r="D835">
        <v>2023</v>
      </c>
      <c r="E835" t="s">
        <v>14</v>
      </c>
      <c r="F835">
        <v>0</v>
      </c>
      <c r="H835">
        <v>1</v>
      </c>
      <c r="J835">
        <v>337</v>
      </c>
      <c r="K835" t="s">
        <v>2199</v>
      </c>
      <c r="L835" s="15">
        <v>45225</v>
      </c>
      <c r="M835" t="s">
        <v>2903</v>
      </c>
      <c r="N835" t="s">
        <v>2799</v>
      </c>
      <c r="O835">
        <v>22.02</v>
      </c>
      <c r="P835" t="s">
        <v>2177</v>
      </c>
      <c r="Q835">
        <v>1</v>
      </c>
      <c r="R835" t="s">
        <v>59</v>
      </c>
      <c r="S835" t="s">
        <v>895</v>
      </c>
      <c r="T835" t="s">
        <v>1070</v>
      </c>
      <c r="U835" s="20" t="str">
        <f>VLOOKUP(S835,$Y:$Y,1,FALSE)</f>
        <v>504e14d7d74c3022f3c640b0800fda603649dd273f2866059876789f37bfdb10</v>
      </c>
      <c r="X835" s="24">
        <v>834</v>
      </c>
      <c r="Y835" s="27" t="s">
        <v>896</v>
      </c>
      <c r="Z835" s="28" t="s">
        <v>59</v>
      </c>
    </row>
    <row r="836" spans="2:26" x14ac:dyDescent="0.4">
      <c r="B836">
        <v>834</v>
      </c>
      <c r="D836">
        <v>2023</v>
      </c>
      <c r="E836" t="s">
        <v>14</v>
      </c>
      <c r="F836">
        <v>0</v>
      </c>
      <c r="H836">
        <v>1</v>
      </c>
      <c r="J836">
        <v>337</v>
      </c>
      <c r="K836" t="s">
        <v>2199</v>
      </c>
      <c r="L836" s="15">
        <v>45230</v>
      </c>
      <c r="M836" t="s">
        <v>2904</v>
      </c>
      <c r="N836">
        <v>38841241300014</v>
      </c>
      <c r="O836">
        <v>-0.01</v>
      </c>
      <c r="P836" t="s">
        <v>2205</v>
      </c>
      <c r="Q836">
        <v>1</v>
      </c>
      <c r="R836" t="s">
        <v>59</v>
      </c>
      <c r="S836" t="s">
        <v>896</v>
      </c>
      <c r="T836" t="s">
        <v>1070</v>
      </c>
      <c r="U836" s="20" t="str">
        <f>VLOOKUP(S836,$Y:$Y,1,FALSE)</f>
        <v>74eda9ad4e437868b368300dea1bb1375480f722d2192dc9236977e1be5b2eef</v>
      </c>
      <c r="X836" s="24">
        <v>835</v>
      </c>
      <c r="Y836" s="27" t="s">
        <v>897</v>
      </c>
      <c r="Z836" s="28" t="s">
        <v>59</v>
      </c>
    </row>
    <row r="837" spans="2:26" x14ac:dyDescent="0.4">
      <c r="B837">
        <v>835</v>
      </c>
      <c r="D837">
        <v>2023</v>
      </c>
      <c r="E837" t="s">
        <v>14</v>
      </c>
      <c r="F837">
        <v>0</v>
      </c>
      <c r="H837">
        <v>1</v>
      </c>
      <c r="J837">
        <v>337</v>
      </c>
      <c r="K837" t="s">
        <v>2199</v>
      </c>
      <c r="L837" s="15">
        <v>45230</v>
      </c>
      <c r="M837" t="s">
        <v>2905</v>
      </c>
      <c r="N837">
        <v>38841241300014</v>
      </c>
      <c r="O837">
        <v>0.01</v>
      </c>
      <c r="P837" t="s">
        <v>2201</v>
      </c>
      <c r="Q837">
        <v>1</v>
      </c>
      <c r="R837" t="s">
        <v>59</v>
      </c>
      <c r="S837" t="s">
        <v>897</v>
      </c>
      <c r="T837" t="s">
        <v>1070</v>
      </c>
      <c r="U837" s="20" t="str">
        <f>VLOOKUP(S837,$Y:$Y,1,FALSE)</f>
        <v>46ab42d6cb9175f9dc44a15155631a5d66ac9661aeefad35721573b0545ca1c1</v>
      </c>
      <c r="X837" s="24">
        <v>836</v>
      </c>
      <c r="Y837" s="27" t="s">
        <v>898</v>
      </c>
      <c r="Z837" s="28" t="s">
        <v>59</v>
      </c>
    </row>
    <row r="838" spans="2:26" x14ac:dyDescent="0.4">
      <c r="B838">
        <v>836</v>
      </c>
      <c r="D838">
        <v>2023</v>
      </c>
      <c r="E838" t="s">
        <v>14</v>
      </c>
      <c r="F838">
        <v>0</v>
      </c>
      <c r="H838">
        <v>1</v>
      </c>
      <c r="J838">
        <v>337</v>
      </c>
      <c r="K838" t="s">
        <v>2199</v>
      </c>
      <c r="L838" s="15">
        <v>45254</v>
      </c>
      <c r="M838" t="s">
        <v>2906</v>
      </c>
      <c r="N838" t="s">
        <v>2802</v>
      </c>
      <c r="O838">
        <v>38.380000000000003</v>
      </c>
      <c r="P838" t="s">
        <v>2177</v>
      </c>
      <c r="Q838">
        <v>1</v>
      </c>
      <c r="R838" t="s">
        <v>59</v>
      </c>
      <c r="S838" t="s">
        <v>898</v>
      </c>
      <c r="T838" t="s">
        <v>1070</v>
      </c>
      <c r="U838" s="20" t="str">
        <f>VLOOKUP(S838,$Y:$Y,1,FALSE)</f>
        <v>8715bf644f8c29e6e1c1d7f3e873129ea734de3b9885a29c438efaff00b7bd6d</v>
      </c>
      <c r="X838" s="24">
        <v>837</v>
      </c>
      <c r="Y838" s="27" t="s">
        <v>899</v>
      </c>
      <c r="Z838" s="28" t="s">
        <v>59</v>
      </c>
    </row>
    <row r="839" spans="2:26" x14ac:dyDescent="0.4">
      <c r="B839">
        <v>837</v>
      </c>
      <c r="D839">
        <v>2023</v>
      </c>
      <c r="E839" t="s">
        <v>14</v>
      </c>
      <c r="F839">
        <v>0</v>
      </c>
      <c r="H839">
        <v>1</v>
      </c>
      <c r="J839">
        <v>337</v>
      </c>
      <c r="K839" t="s">
        <v>2199</v>
      </c>
      <c r="L839" s="15">
        <v>45254</v>
      </c>
      <c r="M839" t="s">
        <v>2907</v>
      </c>
      <c r="N839" t="s">
        <v>2802</v>
      </c>
      <c r="O839">
        <v>22.02</v>
      </c>
      <c r="P839" t="s">
        <v>2177</v>
      </c>
      <c r="Q839">
        <v>1</v>
      </c>
      <c r="R839" t="s">
        <v>59</v>
      </c>
      <c r="S839" t="s">
        <v>899</v>
      </c>
      <c r="T839" t="s">
        <v>1070</v>
      </c>
      <c r="U839" s="20" t="str">
        <f>VLOOKUP(S839,$Y:$Y,1,FALSE)</f>
        <v>6ba595aafb33f1ed71536aece2a551fa79c9482001bf6c23f3f9ace0cb2af299</v>
      </c>
      <c r="X839" s="24">
        <v>838</v>
      </c>
      <c r="Y839" s="27" t="s">
        <v>900</v>
      </c>
      <c r="Z839" s="28" t="s">
        <v>59</v>
      </c>
    </row>
    <row r="840" spans="2:26" x14ac:dyDescent="0.4">
      <c r="B840">
        <v>838</v>
      </c>
      <c r="D840">
        <v>2023</v>
      </c>
      <c r="E840" t="s">
        <v>14</v>
      </c>
      <c r="F840">
        <v>0</v>
      </c>
      <c r="H840">
        <v>1</v>
      </c>
      <c r="J840">
        <v>337</v>
      </c>
      <c r="K840" t="s">
        <v>2199</v>
      </c>
      <c r="L840" s="15">
        <v>45260</v>
      </c>
      <c r="M840" t="s">
        <v>2908</v>
      </c>
      <c r="N840">
        <v>38841241300014</v>
      </c>
      <c r="O840">
        <v>0.01</v>
      </c>
      <c r="P840" t="s">
        <v>2201</v>
      </c>
      <c r="Q840">
        <v>1</v>
      </c>
      <c r="R840" t="s">
        <v>59</v>
      </c>
      <c r="S840" t="s">
        <v>900</v>
      </c>
      <c r="T840" t="s">
        <v>1070</v>
      </c>
      <c r="U840" s="20" t="str">
        <f>VLOOKUP(S840,$Y:$Y,1,FALSE)</f>
        <v>dbcee6daa6d2bdf4978de55717c12df4dcaf9b6c6246f0e606249c32b9bc1809</v>
      </c>
      <c r="X840" s="24">
        <v>839</v>
      </c>
      <c r="Y840" s="27" t="s">
        <v>901</v>
      </c>
      <c r="Z840" s="28" t="s">
        <v>59</v>
      </c>
    </row>
    <row r="841" spans="2:26" x14ac:dyDescent="0.4">
      <c r="B841">
        <v>839</v>
      </c>
      <c r="D841">
        <v>2023</v>
      </c>
      <c r="E841" t="s">
        <v>14</v>
      </c>
      <c r="F841">
        <v>0</v>
      </c>
      <c r="H841">
        <v>1</v>
      </c>
      <c r="J841">
        <v>337</v>
      </c>
      <c r="K841" t="s">
        <v>2199</v>
      </c>
      <c r="L841" s="15">
        <v>45260</v>
      </c>
      <c r="M841" t="s">
        <v>2909</v>
      </c>
      <c r="N841">
        <v>38841241300014</v>
      </c>
      <c r="O841">
        <v>-0.01</v>
      </c>
      <c r="P841" t="s">
        <v>2205</v>
      </c>
      <c r="Q841">
        <v>1</v>
      </c>
      <c r="R841" t="s">
        <v>59</v>
      </c>
      <c r="S841" t="s">
        <v>901</v>
      </c>
      <c r="T841" t="s">
        <v>1070</v>
      </c>
      <c r="U841" s="20" t="str">
        <f>VLOOKUP(S841,$Y:$Y,1,FALSE)</f>
        <v>ebd28e8157f8352592798c275ec85de82b86aab9bb8d8f7e062b4d6764c114ed</v>
      </c>
      <c r="X841" s="24">
        <v>840</v>
      </c>
      <c r="Y841" s="27" t="s">
        <v>902</v>
      </c>
      <c r="Z841" s="28" t="s">
        <v>59</v>
      </c>
    </row>
    <row r="842" spans="2:26" x14ac:dyDescent="0.4">
      <c r="B842">
        <v>840</v>
      </c>
      <c r="D842">
        <v>2023</v>
      </c>
      <c r="E842" t="s">
        <v>14</v>
      </c>
      <c r="F842">
        <v>0</v>
      </c>
      <c r="H842">
        <v>1</v>
      </c>
      <c r="J842">
        <v>337</v>
      </c>
      <c r="K842" t="s">
        <v>2199</v>
      </c>
      <c r="L842" s="15">
        <v>45281</v>
      </c>
      <c r="M842" t="s">
        <v>2910</v>
      </c>
      <c r="N842" t="s">
        <v>2805</v>
      </c>
      <c r="O842">
        <v>42.86</v>
      </c>
      <c r="P842" t="s">
        <v>2177</v>
      </c>
      <c r="Q842">
        <v>1</v>
      </c>
      <c r="R842" t="s">
        <v>59</v>
      </c>
      <c r="S842" t="s">
        <v>902</v>
      </c>
      <c r="T842" t="s">
        <v>1070</v>
      </c>
      <c r="U842" s="20" t="str">
        <f>VLOOKUP(S842,$Y:$Y,1,FALSE)</f>
        <v>d6356d1f798cfc62b6c86963d70b16dee356c53bcb27a369bdbd7911bf92cfa9</v>
      </c>
      <c r="X842" s="24">
        <v>841</v>
      </c>
      <c r="Y842" s="27" t="s">
        <v>903</v>
      </c>
      <c r="Z842" s="28" t="s">
        <v>59</v>
      </c>
    </row>
    <row r="843" spans="2:26" x14ac:dyDescent="0.4">
      <c r="B843">
        <v>841</v>
      </c>
      <c r="D843">
        <v>2023</v>
      </c>
      <c r="E843" t="s">
        <v>14</v>
      </c>
      <c r="F843">
        <v>0</v>
      </c>
      <c r="H843">
        <v>1</v>
      </c>
      <c r="J843">
        <v>337</v>
      </c>
      <c r="K843" t="s">
        <v>2199</v>
      </c>
      <c r="L843" s="15">
        <v>45281</v>
      </c>
      <c r="M843" t="s">
        <v>2911</v>
      </c>
      <c r="N843" t="s">
        <v>2805</v>
      </c>
      <c r="O843">
        <v>38.380000000000003</v>
      </c>
      <c r="P843" t="s">
        <v>2177</v>
      </c>
      <c r="Q843">
        <v>1</v>
      </c>
      <c r="R843" t="s">
        <v>59</v>
      </c>
      <c r="S843" t="s">
        <v>903</v>
      </c>
      <c r="T843" t="s">
        <v>1070</v>
      </c>
      <c r="U843" s="20" t="str">
        <f>VLOOKUP(S843,$Y:$Y,1,FALSE)</f>
        <v>1111073f1243f5d542281f6ee9013ffec0e3920ebfeec17ee4af159a35886fae</v>
      </c>
      <c r="X843" s="24">
        <v>842</v>
      </c>
      <c r="Y843" s="27" t="s">
        <v>904</v>
      </c>
      <c r="Z843" s="28" t="s">
        <v>59</v>
      </c>
    </row>
    <row r="844" spans="2:26" x14ac:dyDescent="0.4">
      <c r="B844">
        <v>842</v>
      </c>
      <c r="D844">
        <v>2023</v>
      </c>
      <c r="E844" t="s">
        <v>14</v>
      </c>
      <c r="F844">
        <v>0</v>
      </c>
      <c r="H844">
        <v>1</v>
      </c>
      <c r="J844">
        <v>337</v>
      </c>
      <c r="K844" t="s">
        <v>2199</v>
      </c>
      <c r="L844" s="15">
        <v>45291</v>
      </c>
      <c r="M844" t="s">
        <v>2912</v>
      </c>
      <c r="N844">
        <v>38841241300014</v>
      </c>
      <c r="O844">
        <v>0.01</v>
      </c>
      <c r="P844" t="s">
        <v>2201</v>
      </c>
      <c r="Q844">
        <v>1</v>
      </c>
      <c r="R844" t="s">
        <v>59</v>
      </c>
      <c r="S844" t="s">
        <v>904</v>
      </c>
      <c r="T844" t="s">
        <v>1070</v>
      </c>
      <c r="U844" s="20" t="str">
        <f>VLOOKUP(S844,$Y:$Y,1,FALSE)</f>
        <v>26a44d06bf98bc820d950499cb9036c080cad4f0b8f4c64441f94b592dab2b9f</v>
      </c>
      <c r="X844" s="24">
        <v>843</v>
      </c>
      <c r="Y844" s="27" t="s">
        <v>905</v>
      </c>
      <c r="Z844" s="28" t="s">
        <v>184</v>
      </c>
    </row>
    <row r="845" spans="2:26" x14ac:dyDescent="0.4">
      <c r="B845">
        <v>843</v>
      </c>
      <c r="D845">
        <v>2023</v>
      </c>
      <c r="E845" t="s">
        <v>14</v>
      </c>
      <c r="F845">
        <v>0</v>
      </c>
      <c r="H845">
        <v>1</v>
      </c>
      <c r="J845">
        <v>349</v>
      </c>
      <c r="K845" t="s">
        <v>1071</v>
      </c>
      <c r="L845" s="15">
        <v>44987</v>
      </c>
      <c r="M845" t="s">
        <v>2913</v>
      </c>
      <c r="N845" s="16">
        <v>30362941868</v>
      </c>
      <c r="O845">
        <v>18.87</v>
      </c>
      <c r="P845" t="s">
        <v>1073</v>
      </c>
      <c r="Q845">
        <v>1</v>
      </c>
      <c r="R845" t="s">
        <v>184</v>
      </c>
      <c r="S845" t="s">
        <v>905</v>
      </c>
      <c r="T845" t="s">
        <v>1070</v>
      </c>
      <c r="U845" s="20" t="str">
        <f>VLOOKUP(S845,$Y:$Y,1,FALSE)</f>
        <v>4714be5263de447c4cad44c765bdc5657e2138d072207d08c50ee0e68d517c36</v>
      </c>
      <c r="X845" s="24">
        <v>844</v>
      </c>
      <c r="Y845" s="27" t="s">
        <v>906</v>
      </c>
      <c r="Z845" s="28" t="s">
        <v>184</v>
      </c>
    </row>
    <row r="846" spans="2:26" x14ac:dyDescent="0.4">
      <c r="B846">
        <v>844</v>
      </c>
      <c r="D846">
        <v>2023</v>
      </c>
      <c r="E846" t="s">
        <v>14</v>
      </c>
      <c r="F846">
        <v>0</v>
      </c>
      <c r="H846">
        <v>1</v>
      </c>
      <c r="J846">
        <v>349</v>
      </c>
      <c r="K846" t="s">
        <v>1071</v>
      </c>
      <c r="L846" s="15">
        <v>45022</v>
      </c>
      <c r="M846" t="s">
        <v>2914</v>
      </c>
      <c r="N846">
        <v>25425904403398</v>
      </c>
      <c r="O846">
        <v>20.49</v>
      </c>
      <c r="P846" t="s">
        <v>1073</v>
      </c>
      <c r="Q846">
        <v>1</v>
      </c>
      <c r="R846" t="s">
        <v>184</v>
      </c>
      <c r="S846" t="s">
        <v>906</v>
      </c>
      <c r="T846" t="s">
        <v>1070</v>
      </c>
      <c r="U846" s="20" t="str">
        <f>VLOOKUP(S846,$Y:$Y,1,FALSE)</f>
        <v>bde7d601bd3d31740b68321c43c18334a8a3b1dfefb02958979b9aa1424bc185</v>
      </c>
      <c r="X846" s="24">
        <v>845</v>
      </c>
      <c r="Y846" s="27" t="s">
        <v>907</v>
      </c>
      <c r="Z846" s="28" t="s">
        <v>184</v>
      </c>
    </row>
    <row r="847" spans="2:26" x14ac:dyDescent="0.4">
      <c r="B847">
        <v>845</v>
      </c>
      <c r="D847">
        <v>2023</v>
      </c>
      <c r="E847" t="s">
        <v>14</v>
      </c>
      <c r="F847">
        <v>0</v>
      </c>
      <c r="H847">
        <v>1</v>
      </c>
      <c r="J847">
        <v>349</v>
      </c>
      <c r="K847" t="s">
        <v>1071</v>
      </c>
      <c r="L847" s="15">
        <v>45114</v>
      </c>
      <c r="M847" t="s">
        <v>2915</v>
      </c>
      <c r="N847">
        <v>861</v>
      </c>
      <c r="O847">
        <v>18.87</v>
      </c>
      <c r="P847" t="s">
        <v>1073</v>
      </c>
      <c r="Q847">
        <v>1</v>
      </c>
      <c r="R847" t="s">
        <v>184</v>
      </c>
      <c r="S847" t="s">
        <v>907</v>
      </c>
      <c r="T847" t="s">
        <v>1070</v>
      </c>
      <c r="U847" s="20" t="str">
        <f>VLOOKUP(S847,$Y:$Y,1,FALSE)</f>
        <v>463ab1b0ef50a4d571ff64852702136b3a33506765c7da3f712a81405bd912c6</v>
      </c>
      <c r="X847" s="24">
        <v>846</v>
      </c>
      <c r="Y847" s="27" t="s">
        <v>908</v>
      </c>
      <c r="Z847" s="28" t="s">
        <v>184</v>
      </c>
    </row>
    <row r="848" spans="2:26" x14ac:dyDescent="0.4">
      <c r="B848">
        <v>846</v>
      </c>
      <c r="D848">
        <v>2023</v>
      </c>
      <c r="E848" t="s">
        <v>14</v>
      </c>
      <c r="F848">
        <v>0</v>
      </c>
      <c r="H848">
        <v>1</v>
      </c>
      <c r="J848">
        <v>349</v>
      </c>
      <c r="K848" t="s">
        <v>1071</v>
      </c>
      <c r="L848" s="15">
        <v>45174</v>
      </c>
      <c r="M848" t="s">
        <v>2916</v>
      </c>
      <c r="N848" s="16">
        <v>23866331928</v>
      </c>
      <c r="O848">
        <v>18.46</v>
      </c>
      <c r="P848" t="s">
        <v>1073</v>
      </c>
      <c r="Q848">
        <v>1</v>
      </c>
      <c r="R848" t="s">
        <v>184</v>
      </c>
      <c r="S848" t="s">
        <v>908</v>
      </c>
      <c r="T848" t="s">
        <v>1070</v>
      </c>
      <c r="U848" s="20" t="str">
        <f>VLOOKUP(S848,$Y:$Y,1,FALSE)</f>
        <v>f45927ae1c1143129c0fbce358a3629331d53fade67f5440a7c15470667a0e35</v>
      </c>
      <c r="X848" s="24">
        <v>847</v>
      </c>
      <c r="Y848" s="27" t="s">
        <v>909</v>
      </c>
      <c r="Z848" s="28" t="s">
        <v>184</v>
      </c>
    </row>
    <row r="849" spans="2:26" x14ac:dyDescent="0.4">
      <c r="B849">
        <v>847</v>
      </c>
      <c r="D849">
        <v>2023</v>
      </c>
      <c r="E849" t="s">
        <v>14</v>
      </c>
      <c r="F849">
        <v>0</v>
      </c>
      <c r="H849">
        <v>1</v>
      </c>
      <c r="J849">
        <v>349</v>
      </c>
      <c r="K849" t="s">
        <v>1071</v>
      </c>
      <c r="L849" s="15">
        <v>45222</v>
      </c>
      <c r="M849" t="s">
        <v>2917</v>
      </c>
      <c r="N849" t="s">
        <v>2918</v>
      </c>
      <c r="O849">
        <v>19.739999999999998</v>
      </c>
      <c r="P849" t="s">
        <v>1073</v>
      </c>
      <c r="Q849">
        <v>1</v>
      </c>
      <c r="R849" t="s">
        <v>184</v>
      </c>
      <c r="S849" t="s">
        <v>909</v>
      </c>
      <c r="T849" t="s">
        <v>1070</v>
      </c>
      <c r="U849" s="20" t="str">
        <f>VLOOKUP(S849,$Y:$Y,1,FALSE)</f>
        <v>e79ddf4b8fadc3ba01ca49c8aaca83bf97e7401c9d09d65716ada083b8448ef2</v>
      </c>
      <c r="X849" s="24">
        <v>848</v>
      </c>
      <c r="Y849" s="27" t="s">
        <v>910</v>
      </c>
      <c r="Z849" s="28" t="s">
        <v>184</v>
      </c>
    </row>
    <row r="850" spans="2:26" x14ac:dyDescent="0.4">
      <c r="B850">
        <v>848</v>
      </c>
      <c r="D850">
        <v>2023</v>
      </c>
      <c r="E850" t="s">
        <v>14</v>
      </c>
      <c r="F850">
        <v>0</v>
      </c>
      <c r="H850">
        <v>1</v>
      </c>
      <c r="J850">
        <v>349</v>
      </c>
      <c r="K850" t="s">
        <v>1071</v>
      </c>
      <c r="L850" s="15">
        <v>45267</v>
      </c>
      <c r="M850" t="s">
        <v>2919</v>
      </c>
      <c r="N850">
        <v>25425904403398</v>
      </c>
      <c r="O850">
        <v>40.590000000000003</v>
      </c>
      <c r="P850" t="s">
        <v>1073</v>
      </c>
      <c r="Q850">
        <v>1</v>
      </c>
      <c r="R850" t="s">
        <v>184</v>
      </c>
      <c r="S850" t="s">
        <v>910</v>
      </c>
      <c r="T850" t="s">
        <v>1070</v>
      </c>
      <c r="U850" s="20" t="str">
        <f>VLOOKUP(S850,$Y:$Y,1,FALSE)</f>
        <v>a0f5d7b9fd382a8b4341fa4a043bea801baa71b18239a3147fda178414465f88</v>
      </c>
      <c r="X850" s="24">
        <v>849</v>
      </c>
      <c r="Y850" s="29" t="s">
        <v>911</v>
      </c>
      <c r="Z850" s="28" t="s">
        <v>63</v>
      </c>
    </row>
    <row r="851" spans="2:26" x14ac:dyDescent="0.4">
      <c r="B851">
        <v>849</v>
      </c>
      <c r="D851">
        <v>2023</v>
      </c>
      <c r="E851" t="s">
        <v>14</v>
      </c>
      <c r="F851">
        <v>0</v>
      </c>
      <c r="H851">
        <v>1</v>
      </c>
      <c r="J851">
        <v>355</v>
      </c>
      <c r="K851" t="s">
        <v>2483</v>
      </c>
      <c r="L851" s="15">
        <v>44929</v>
      </c>
      <c r="M851" t="s">
        <v>2920</v>
      </c>
      <c r="O851">
        <v>20</v>
      </c>
      <c r="Q851">
        <v>1</v>
      </c>
      <c r="R851" t="s">
        <v>63</v>
      </c>
      <c r="S851" s="12" t="s">
        <v>911</v>
      </c>
      <c r="T851" t="s">
        <v>1070</v>
      </c>
      <c r="U851" s="20" t="str">
        <f>VLOOKUP(S851,$Y:$Y,1,FALSE)</f>
        <v>1e98669b4acf6abe16a9e41af1aa17a2bc6389908be411e6a6e91b0d2955404b</v>
      </c>
      <c r="X851" s="24">
        <v>850</v>
      </c>
      <c r="Y851" s="27" t="s">
        <v>912</v>
      </c>
      <c r="Z851" s="28" t="s">
        <v>63</v>
      </c>
    </row>
    <row r="852" spans="2:26" x14ac:dyDescent="0.4">
      <c r="B852">
        <v>850</v>
      </c>
      <c r="D852">
        <v>2023</v>
      </c>
      <c r="E852" t="s">
        <v>14</v>
      </c>
      <c r="F852">
        <v>0</v>
      </c>
      <c r="H852">
        <v>1</v>
      </c>
      <c r="J852">
        <v>355</v>
      </c>
      <c r="K852" t="s">
        <v>2483</v>
      </c>
      <c r="L852" s="15">
        <v>44999</v>
      </c>
      <c r="M852" t="s">
        <v>2921</v>
      </c>
      <c r="O852">
        <v>20</v>
      </c>
      <c r="Q852">
        <v>1</v>
      </c>
      <c r="R852" t="s">
        <v>63</v>
      </c>
      <c r="S852" t="s">
        <v>912</v>
      </c>
      <c r="T852" t="s">
        <v>1070</v>
      </c>
      <c r="U852" s="20" t="str">
        <f>VLOOKUP(S852,$Y:$Y,1,FALSE)</f>
        <v>1f224a653c935affce5293ac93090214c1f4dd92796f158e3619072ea6b138ab</v>
      </c>
      <c r="X852" s="24">
        <v>851</v>
      </c>
      <c r="Y852" s="27" t="s">
        <v>913</v>
      </c>
      <c r="Z852" s="28" t="s">
        <v>63</v>
      </c>
    </row>
    <row r="853" spans="2:26" x14ac:dyDescent="0.4">
      <c r="B853">
        <v>851</v>
      </c>
      <c r="D853">
        <v>2023</v>
      </c>
      <c r="E853" t="s">
        <v>14</v>
      </c>
      <c r="F853">
        <v>0</v>
      </c>
      <c r="H853">
        <v>1</v>
      </c>
      <c r="J853">
        <v>355</v>
      </c>
      <c r="K853" t="s">
        <v>2483</v>
      </c>
      <c r="L853" s="15">
        <v>45020</v>
      </c>
      <c r="M853" t="s">
        <v>2922</v>
      </c>
      <c r="O853">
        <v>20</v>
      </c>
      <c r="Q853">
        <v>1</v>
      </c>
      <c r="R853" t="s">
        <v>63</v>
      </c>
      <c r="S853" t="s">
        <v>913</v>
      </c>
      <c r="T853" t="s">
        <v>1070</v>
      </c>
      <c r="U853" s="20" t="str">
        <f>VLOOKUP(S853,$Y:$Y,1,FALSE)</f>
        <v>f5ec579b4b74971e851ae3f8bc5ece283d9ac235d836601bfc70bf7e7b675888</v>
      </c>
      <c r="X853" s="24">
        <v>852</v>
      </c>
      <c r="Y853" s="27" t="s">
        <v>914</v>
      </c>
      <c r="Z853" s="28" t="s">
        <v>63</v>
      </c>
    </row>
    <row r="854" spans="2:26" x14ac:dyDescent="0.4">
      <c r="B854">
        <v>852</v>
      </c>
      <c r="D854">
        <v>2023</v>
      </c>
      <c r="E854" t="s">
        <v>14</v>
      </c>
      <c r="F854">
        <v>0</v>
      </c>
      <c r="H854">
        <v>1</v>
      </c>
      <c r="J854">
        <v>355</v>
      </c>
      <c r="K854" t="s">
        <v>2483</v>
      </c>
      <c r="L854" s="15">
        <v>45021</v>
      </c>
      <c r="M854" t="s">
        <v>2484</v>
      </c>
      <c r="O854">
        <v>28.8</v>
      </c>
      <c r="Q854">
        <v>1</v>
      </c>
      <c r="R854" t="s">
        <v>63</v>
      </c>
      <c r="S854" t="s">
        <v>914</v>
      </c>
      <c r="T854" t="s">
        <v>1070</v>
      </c>
      <c r="U854" s="20" t="str">
        <f>VLOOKUP(S854,$Y:$Y,1,FALSE)</f>
        <v>7e068f63ed526040aeb0aadcf15a722bfd301a6b1fe2ae7cb3d00cbac102ec35</v>
      </c>
      <c r="X854" s="24">
        <v>853</v>
      </c>
      <c r="Y854" s="29" t="s">
        <v>915</v>
      </c>
      <c r="Z854" s="28" t="s">
        <v>63</v>
      </c>
    </row>
    <row r="855" spans="2:26" x14ac:dyDescent="0.4">
      <c r="B855">
        <v>853</v>
      </c>
      <c r="D855">
        <v>2023</v>
      </c>
      <c r="E855" t="s">
        <v>14</v>
      </c>
      <c r="F855">
        <v>0</v>
      </c>
      <c r="H855">
        <v>1</v>
      </c>
      <c r="J855">
        <v>355</v>
      </c>
      <c r="K855" t="s">
        <v>2483</v>
      </c>
      <c r="L855" s="15">
        <v>45112</v>
      </c>
      <c r="M855" t="s">
        <v>2484</v>
      </c>
      <c r="O855">
        <v>28.8</v>
      </c>
      <c r="Q855">
        <v>1</v>
      </c>
      <c r="R855" t="s">
        <v>63</v>
      </c>
      <c r="S855" s="12" t="s">
        <v>915</v>
      </c>
      <c r="T855" t="s">
        <v>1070</v>
      </c>
      <c r="U855" s="20" t="str">
        <f>VLOOKUP(S855,$Y:$Y,1,FALSE)</f>
        <v>00e0936df92c9b31c4a937daa4fe68aae96a811fe90819d5774e7b0bb1aab3ee</v>
      </c>
      <c r="X855" s="24">
        <v>854</v>
      </c>
      <c r="Y855" s="27" t="s">
        <v>916</v>
      </c>
      <c r="Z855" s="28" t="s">
        <v>63</v>
      </c>
    </row>
    <row r="856" spans="2:26" x14ac:dyDescent="0.4">
      <c r="B856">
        <v>854</v>
      </c>
      <c r="D856">
        <v>2023</v>
      </c>
      <c r="E856" t="s">
        <v>14</v>
      </c>
      <c r="F856">
        <v>0</v>
      </c>
      <c r="H856">
        <v>1</v>
      </c>
      <c r="J856">
        <v>355</v>
      </c>
      <c r="K856" t="s">
        <v>2483</v>
      </c>
      <c r="L856" s="15">
        <v>45176</v>
      </c>
      <c r="M856" t="s">
        <v>2923</v>
      </c>
      <c r="O856">
        <v>20</v>
      </c>
      <c r="Q856">
        <v>1</v>
      </c>
      <c r="R856" t="s">
        <v>63</v>
      </c>
      <c r="S856" t="s">
        <v>916</v>
      </c>
      <c r="T856" t="s">
        <v>1070</v>
      </c>
      <c r="U856" s="20" t="str">
        <f>VLOOKUP(S856,$Y:$Y,1,FALSE)</f>
        <v>511eedd2fe0f9350b74c641347477464ad5963ff91d5a99dabfe9bfef3e6313c</v>
      </c>
      <c r="X856" s="24">
        <v>855</v>
      </c>
      <c r="Y856" s="29" t="s">
        <v>917</v>
      </c>
      <c r="Z856" s="28" t="s">
        <v>63</v>
      </c>
    </row>
    <row r="857" spans="2:26" x14ac:dyDescent="0.4">
      <c r="B857">
        <v>855</v>
      </c>
      <c r="D857">
        <v>2023</v>
      </c>
      <c r="E857" t="s">
        <v>14</v>
      </c>
      <c r="F857">
        <v>0</v>
      </c>
      <c r="H857">
        <v>1</v>
      </c>
      <c r="J857">
        <v>355</v>
      </c>
      <c r="K857" t="s">
        <v>2483</v>
      </c>
      <c r="L857" s="15">
        <v>45203</v>
      </c>
      <c r="M857" t="s">
        <v>2484</v>
      </c>
      <c r="O857">
        <v>28.8</v>
      </c>
      <c r="Q857">
        <v>1</v>
      </c>
      <c r="R857" t="s">
        <v>63</v>
      </c>
      <c r="S857" s="12" t="s">
        <v>917</v>
      </c>
      <c r="T857" t="s">
        <v>1070</v>
      </c>
      <c r="U857" s="20" t="str">
        <f>VLOOKUP(S857,$Y:$Y,1,FALSE)</f>
        <v>0e56823ebd78a24665e266cd2c865479b3fd03bdc351f217474cc3cc499ef467</v>
      </c>
      <c r="X857" s="24">
        <v>856</v>
      </c>
      <c r="Y857" s="27" t="s">
        <v>918</v>
      </c>
      <c r="Z857" s="28" t="s">
        <v>63</v>
      </c>
    </row>
    <row r="858" spans="2:26" x14ac:dyDescent="0.4">
      <c r="B858">
        <v>856</v>
      </c>
      <c r="D858">
        <v>2023</v>
      </c>
      <c r="E858" t="s">
        <v>14</v>
      </c>
      <c r="F858">
        <v>0</v>
      </c>
      <c r="H858">
        <v>1</v>
      </c>
      <c r="J858">
        <v>355</v>
      </c>
      <c r="K858" t="s">
        <v>2483</v>
      </c>
      <c r="L858" s="15">
        <v>45237</v>
      </c>
      <c r="M858" t="s">
        <v>2924</v>
      </c>
      <c r="O858">
        <v>20</v>
      </c>
      <c r="Q858">
        <v>1</v>
      </c>
      <c r="R858" t="s">
        <v>63</v>
      </c>
      <c r="S858" t="s">
        <v>918</v>
      </c>
      <c r="T858" t="s">
        <v>1070</v>
      </c>
      <c r="U858" s="20" t="str">
        <f>VLOOKUP(S858,$Y:$Y,1,FALSE)</f>
        <v>91a2d9a21270e0ec451dc82c0f8c4ea89616965c5d2d46ec7b68240d34d21186</v>
      </c>
      <c r="X858" s="24">
        <v>857</v>
      </c>
      <c r="Y858" s="27" t="s">
        <v>919</v>
      </c>
      <c r="Z858" s="28" t="s">
        <v>63</v>
      </c>
    </row>
    <row r="859" spans="2:26" x14ac:dyDescent="0.4">
      <c r="B859">
        <v>857</v>
      </c>
      <c r="D859">
        <v>2023</v>
      </c>
      <c r="E859" t="s">
        <v>14</v>
      </c>
      <c r="F859">
        <v>0</v>
      </c>
      <c r="H859">
        <v>1</v>
      </c>
      <c r="J859">
        <v>355</v>
      </c>
      <c r="K859" t="s">
        <v>2483</v>
      </c>
      <c r="L859" s="15">
        <v>45261</v>
      </c>
      <c r="M859" t="s">
        <v>2925</v>
      </c>
      <c r="O859">
        <v>20</v>
      </c>
      <c r="Q859">
        <v>1</v>
      </c>
      <c r="R859" t="s">
        <v>63</v>
      </c>
      <c r="S859" t="s">
        <v>919</v>
      </c>
      <c r="T859" t="s">
        <v>1070</v>
      </c>
      <c r="U859" s="20" t="str">
        <f>VLOOKUP(S859,$Y:$Y,1,FALSE)</f>
        <v>6e2a5affb48c9c4474ac67a14f9e738a652b227592f6d77782b64d0932e3216f</v>
      </c>
      <c r="X859" s="24">
        <v>858</v>
      </c>
      <c r="Y859" s="27" t="s">
        <v>920</v>
      </c>
      <c r="Z859" s="28" t="s">
        <v>63</v>
      </c>
    </row>
    <row r="860" spans="2:26" x14ac:dyDescent="0.4">
      <c r="B860">
        <v>858</v>
      </c>
      <c r="D860">
        <v>2023</v>
      </c>
      <c r="E860" t="s">
        <v>14</v>
      </c>
      <c r="F860">
        <v>0</v>
      </c>
      <c r="H860">
        <v>1</v>
      </c>
      <c r="J860">
        <v>355</v>
      </c>
      <c r="K860" t="s">
        <v>2483</v>
      </c>
      <c r="L860" s="15">
        <v>45266</v>
      </c>
      <c r="M860" t="s">
        <v>2925</v>
      </c>
      <c r="O860">
        <v>20</v>
      </c>
      <c r="Q860">
        <v>1</v>
      </c>
      <c r="R860" t="s">
        <v>63</v>
      </c>
      <c r="S860" t="s">
        <v>920</v>
      </c>
      <c r="T860" t="s">
        <v>1070</v>
      </c>
      <c r="U860" s="20" t="str">
        <f>VLOOKUP(S860,$Y:$Y,1,FALSE)</f>
        <v>0be6baafeafabebc95a399aec41ca9d18fca2722415d763dbec529a818f13184</v>
      </c>
      <c r="X860" s="24">
        <v>859</v>
      </c>
      <c r="Y860" s="27" t="s">
        <v>921</v>
      </c>
      <c r="Z860" s="28" t="s">
        <v>63</v>
      </c>
    </row>
    <row r="861" spans="2:26" x14ac:dyDescent="0.4">
      <c r="B861">
        <v>859</v>
      </c>
      <c r="D861">
        <v>2023</v>
      </c>
      <c r="E861" t="s">
        <v>14</v>
      </c>
      <c r="F861">
        <v>0</v>
      </c>
      <c r="H861">
        <v>1</v>
      </c>
      <c r="J861">
        <v>355</v>
      </c>
      <c r="K861" t="s">
        <v>2483</v>
      </c>
      <c r="L861" s="15">
        <v>45291</v>
      </c>
      <c r="M861" t="s">
        <v>2484</v>
      </c>
      <c r="O861">
        <v>28.8</v>
      </c>
      <c r="Q861">
        <v>1</v>
      </c>
      <c r="R861" t="s">
        <v>63</v>
      </c>
      <c r="S861" t="s">
        <v>921</v>
      </c>
      <c r="T861" t="s">
        <v>1070</v>
      </c>
      <c r="U861" s="20" t="str">
        <f>VLOOKUP(S861,$Y:$Y,1,FALSE)</f>
        <v>c4a8783a55a3cb7b1e02fd04b02c4dbdaf47b16073035525f5e631d7c3819e9e</v>
      </c>
      <c r="X861" s="24">
        <v>860</v>
      </c>
      <c r="Y861" s="27" t="s">
        <v>922</v>
      </c>
      <c r="Z861" s="28" t="s">
        <v>57</v>
      </c>
    </row>
    <row r="862" spans="2:26" x14ac:dyDescent="0.4">
      <c r="B862">
        <v>860</v>
      </c>
      <c r="D862">
        <v>2023</v>
      </c>
      <c r="E862" t="s">
        <v>2</v>
      </c>
      <c r="F862">
        <v>0</v>
      </c>
      <c r="H862">
        <v>1</v>
      </c>
      <c r="J862">
        <v>403</v>
      </c>
      <c r="K862" t="s">
        <v>2219</v>
      </c>
      <c r="L862" s="15">
        <v>45278</v>
      </c>
      <c r="M862" t="s">
        <v>2926</v>
      </c>
      <c r="N862" t="s">
        <v>2927</v>
      </c>
      <c r="O862">
        <v>96</v>
      </c>
      <c r="P862" t="s">
        <v>2228</v>
      </c>
      <c r="Q862">
        <v>1</v>
      </c>
      <c r="R862" t="s">
        <v>57</v>
      </c>
      <c r="S862" t="s">
        <v>922</v>
      </c>
      <c r="T862" t="s">
        <v>1070</v>
      </c>
      <c r="U862" s="20" t="str">
        <f>VLOOKUP(S862,$Y:$Y,1,FALSE)</f>
        <v>94fe75b9d3b560e23abbd1d7d0b8992e9b597b925c60a2bde88d1532d20a96d9</v>
      </c>
      <c r="X862" s="24">
        <v>861</v>
      </c>
      <c r="Y862" s="27" t="s">
        <v>923</v>
      </c>
      <c r="Z862" s="28" t="s">
        <v>57</v>
      </c>
    </row>
    <row r="863" spans="2:26" x14ac:dyDescent="0.4">
      <c r="B863">
        <v>861</v>
      </c>
      <c r="D863">
        <v>2023</v>
      </c>
      <c r="E863" t="s">
        <v>2</v>
      </c>
      <c r="F863">
        <v>0</v>
      </c>
      <c r="H863">
        <v>1</v>
      </c>
      <c r="J863">
        <v>403</v>
      </c>
      <c r="K863" t="s">
        <v>2219</v>
      </c>
      <c r="L863" s="15">
        <v>45278</v>
      </c>
      <c r="M863" t="s">
        <v>2928</v>
      </c>
      <c r="N863" t="s">
        <v>2927</v>
      </c>
      <c r="O863">
        <v>96</v>
      </c>
      <c r="P863" t="s">
        <v>2228</v>
      </c>
      <c r="Q863">
        <v>1</v>
      </c>
      <c r="R863" t="s">
        <v>57</v>
      </c>
      <c r="S863" t="s">
        <v>923</v>
      </c>
      <c r="T863" t="s">
        <v>1070</v>
      </c>
      <c r="U863" s="20" t="str">
        <f>VLOOKUP(S863,$Y:$Y,1,FALSE)</f>
        <v>a71ff1c105746552c58fb8ad4334e97e55d5ffacfe12cd9ccb85ad8949ecaa1e</v>
      </c>
      <c r="X863" s="24">
        <v>862</v>
      </c>
      <c r="Y863" s="27" t="s">
        <v>924</v>
      </c>
      <c r="Z863" s="28" t="s">
        <v>225</v>
      </c>
    </row>
    <row r="864" spans="2:26" x14ac:dyDescent="0.4">
      <c r="B864">
        <v>862</v>
      </c>
      <c r="D864">
        <v>2023</v>
      </c>
      <c r="E864" t="s">
        <v>14</v>
      </c>
      <c r="F864">
        <v>0</v>
      </c>
      <c r="H864">
        <v>1</v>
      </c>
      <c r="J864">
        <v>441</v>
      </c>
      <c r="K864" t="s">
        <v>2234</v>
      </c>
      <c r="L864" s="15">
        <v>44927</v>
      </c>
      <c r="M864" t="s">
        <v>2929</v>
      </c>
      <c r="N864">
        <v>84794116</v>
      </c>
      <c r="O864">
        <v>10532.09</v>
      </c>
      <c r="P864" t="s">
        <v>2513</v>
      </c>
      <c r="Q864">
        <v>1</v>
      </c>
      <c r="R864" t="s">
        <v>225</v>
      </c>
      <c r="S864" t="s">
        <v>924</v>
      </c>
      <c r="T864" t="s">
        <v>1070</v>
      </c>
      <c r="U864" s="20" t="str">
        <f>VLOOKUP(S864,$Y:$Y,1,FALSE)</f>
        <v>35dd58cc3c9ca6f541811ab9a37b9b1eb6b31e46d637c6c599eed8a8e9bd3689</v>
      </c>
      <c r="X864" s="24">
        <v>863</v>
      </c>
      <c r="Y864" s="27" t="s">
        <v>925</v>
      </c>
      <c r="Z864" s="28" t="s">
        <v>482</v>
      </c>
    </row>
    <row r="865" spans="2:26" x14ac:dyDescent="0.4">
      <c r="B865">
        <v>863</v>
      </c>
      <c r="D865">
        <v>2023</v>
      </c>
      <c r="E865" t="s">
        <v>14</v>
      </c>
      <c r="F865">
        <v>0</v>
      </c>
      <c r="H865">
        <v>1</v>
      </c>
      <c r="J865">
        <v>461</v>
      </c>
      <c r="K865" t="s">
        <v>454</v>
      </c>
      <c r="L865" s="15">
        <v>44927</v>
      </c>
      <c r="M865" t="s">
        <v>2930</v>
      </c>
      <c r="N865" t="s">
        <v>2931</v>
      </c>
      <c r="O865">
        <v>437.8</v>
      </c>
      <c r="P865" t="s">
        <v>2932</v>
      </c>
      <c r="Q865">
        <v>1</v>
      </c>
      <c r="R865" t="s">
        <v>482</v>
      </c>
      <c r="S865" t="s">
        <v>925</v>
      </c>
      <c r="T865" t="s">
        <v>1070</v>
      </c>
      <c r="U865" s="20" t="str">
        <f>VLOOKUP(S865,$Y:$Y,1,FALSE)</f>
        <v>b60475c71bf609641fd72f817adc93a2b09b07e4dc52ddd22feaa76de6e29a7b</v>
      </c>
      <c r="X865" s="24">
        <v>864</v>
      </c>
      <c r="Y865" s="27" t="s">
        <v>926</v>
      </c>
      <c r="Z865" s="28" t="s">
        <v>57</v>
      </c>
    </row>
    <row r="866" spans="2:26" x14ac:dyDescent="0.4">
      <c r="B866">
        <v>864</v>
      </c>
      <c r="D866">
        <v>2023</v>
      </c>
      <c r="E866" t="s">
        <v>14</v>
      </c>
      <c r="F866">
        <v>0</v>
      </c>
      <c r="H866">
        <v>1</v>
      </c>
      <c r="J866">
        <v>461</v>
      </c>
      <c r="K866" t="s">
        <v>454</v>
      </c>
      <c r="L866" s="15">
        <v>44927</v>
      </c>
      <c r="M866" t="s">
        <v>2933</v>
      </c>
      <c r="N866" t="s">
        <v>2934</v>
      </c>
      <c r="O866">
        <v>212.95</v>
      </c>
      <c r="P866" t="s">
        <v>2225</v>
      </c>
      <c r="Q866">
        <v>1</v>
      </c>
      <c r="R866" t="s">
        <v>57</v>
      </c>
      <c r="S866" t="s">
        <v>926</v>
      </c>
      <c r="T866" t="s">
        <v>1070</v>
      </c>
      <c r="U866" s="20" t="str">
        <f>VLOOKUP(S866,$Y:$Y,1,FALSE)</f>
        <v>cc996f7b1fff3f238d19e50813f6343504caa5c84634cd160729cc193bb1c31a</v>
      </c>
      <c r="X866" s="24">
        <v>865</v>
      </c>
      <c r="Y866" s="27" t="s">
        <v>927</v>
      </c>
      <c r="Z866" s="28" t="s">
        <v>454</v>
      </c>
    </row>
    <row r="867" spans="2:26" x14ac:dyDescent="0.4">
      <c r="B867">
        <v>865</v>
      </c>
      <c r="D867">
        <v>2023</v>
      </c>
      <c r="E867" t="s">
        <v>14</v>
      </c>
      <c r="F867">
        <v>0</v>
      </c>
      <c r="H867">
        <v>1</v>
      </c>
      <c r="J867">
        <v>461</v>
      </c>
      <c r="K867" t="s">
        <v>454</v>
      </c>
      <c r="L867" s="15">
        <v>45125</v>
      </c>
      <c r="M867" t="s">
        <v>2935</v>
      </c>
      <c r="N867" t="s">
        <v>2936</v>
      </c>
      <c r="O867">
        <v>629.30999999999995</v>
      </c>
      <c r="P867" t="s">
        <v>2516</v>
      </c>
      <c r="Q867">
        <v>1</v>
      </c>
      <c r="R867" t="s">
        <v>454</v>
      </c>
      <c r="S867" t="s">
        <v>927</v>
      </c>
      <c r="T867" t="s">
        <v>1070</v>
      </c>
      <c r="U867" s="20" t="str">
        <f>VLOOKUP(S867,$Y:$Y,1,FALSE)</f>
        <v>4b0a4b85f5d64652d9207a0068ad6c049c2afea24e559c814c95e861516eabb6</v>
      </c>
      <c r="X867" s="24">
        <v>866</v>
      </c>
      <c r="Y867" s="27" t="s">
        <v>928</v>
      </c>
      <c r="Z867" s="28" t="s">
        <v>454</v>
      </c>
    </row>
    <row r="868" spans="2:26" x14ac:dyDescent="0.4">
      <c r="B868">
        <v>866</v>
      </c>
      <c r="D868">
        <v>2023</v>
      </c>
      <c r="E868" t="s">
        <v>14</v>
      </c>
      <c r="F868">
        <v>0</v>
      </c>
      <c r="H868">
        <v>1</v>
      </c>
      <c r="J868">
        <v>461</v>
      </c>
      <c r="K868" t="s">
        <v>454</v>
      </c>
      <c r="L868" s="15">
        <v>45222</v>
      </c>
      <c r="M868" t="s">
        <v>2937</v>
      </c>
      <c r="N868" t="s">
        <v>2938</v>
      </c>
      <c r="O868">
        <v>1079.76</v>
      </c>
      <c r="P868" t="s">
        <v>2516</v>
      </c>
      <c r="Q868">
        <v>1</v>
      </c>
      <c r="R868" t="s">
        <v>454</v>
      </c>
      <c r="S868" t="s">
        <v>928</v>
      </c>
      <c r="T868" t="s">
        <v>1070</v>
      </c>
      <c r="U868" s="20" t="str">
        <f>VLOOKUP(S868,$Y:$Y,1,FALSE)</f>
        <v>8d773bc8377bc570e8832091087c86601ce75d4a9b2858c85bbc684d73611838</v>
      </c>
      <c r="X868" s="24">
        <v>867</v>
      </c>
      <c r="Y868" s="27" t="s">
        <v>929</v>
      </c>
      <c r="Z868" s="28" t="s">
        <v>44</v>
      </c>
    </row>
    <row r="869" spans="2:26" x14ac:dyDescent="0.4">
      <c r="B869">
        <v>867</v>
      </c>
      <c r="D869">
        <v>2023</v>
      </c>
      <c r="E869" t="s">
        <v>14</v>
      </c>
      <c r="F869">
        <v>0</v>
      </c>
      <c r="H869">
        <v>1</v>
      </c>
      <c r="J869">
        <v>702</v>
      </c>
      <c r="K869" t="s">
        <v>2140</v>
      </c>
      <c r="L869" s="15">
        <v>45061</v>
      </c>
      <c r="M869" t="s">
        <v>2939</v>
      </c>
      <c r="N869" t="s">
        <v>2940</v>
      </c>
      <c r="O869">
        <v>43.49</v>
      </c>
      <c r="P869" t="s">
        <v>2579</v>
      </c>
      <c r="Q869">
        <v>1</v>
      </c>
      <c r="R869" t="s">
        <v>44</v>
      </c>
      <c r="S869" t="s">
        <v>929</v>
      </c>
      <c r="T869" t="s">
        <v>1070</v>
      </c>
      <c r="U869" s="20" t="str">
        <f>VLOOKUP(S869,$Y:$Y,1,FALSE)</f>
        <v>b5c3d2ea9e0b621219eda28702c37efa16816c41cad5cf41c65c91289fc94227</v>
      </c>
      <c r="X869" s="24">
        <v>868</v>
      </c>
      <c r="Y869" s="27" t="s">
        <v>930</v>
      </c>
      <c r="Z869" s="28" t="s">
        <v>227</v>
      </c>
    </row>
    <row r="870" spans="2:26" x14ac:dyDescent="0.4">
      <c r="B870">
        <v>868</v>
      </c>
      <c r="D870">
        <v>2023</v>
      </c>
      <c r="E870" t="s">
        <v>14</v>
      </c>
      <c r="F870">
        <v>0</v>
      </c>
      <c r="H870">
        <v>1</v>
      </c>
      <c r="J870">
        <v>791</v>
      </c>
      <c r="K870" t="s">
        <v>2238</v>
      </c>
      <c r="L870" s="15">
        <v>44927</v>
      </c>
      <c r="M870" t="s">
        <v>2941</v>
      </c>
      <c r="N870" t="s">
        <v>2942</v>
      </c>
      <c r="O870">
        <v>341.48</v>
      </c>
      <c r="P870" t="s">
        <v>2241</v>
      </c>
      <c r="Q870">
        <v>1</v>
      </c>
      <c r="R870" t="s">
        <v>227</v>
      </c>
      <c r="S870" t="s">
        <v>930</v>
      </c>
      <c r="T870" t="s">
        <v>1070</v>
      </c>
      <c r="U870" s="20" t="str">
        <f>VLOOKUP(S870,$Y:$Y,1,FALSE)</f>
        <v>38a72a36a40d034a3826d977f2ee57fc57990c4bd017cbd8d2a6e1b56ffbf02a</v>
      </c>
      <c r="X870" s="24">
        <v>869</v>
      </c>
      <c r="Y870" s="27" t="s">
        <v>931</v>
      </c>
      <c r="Z870" s="28" t="s">
        <v>227</v>
      </c>
    </row>
    <row r="871" spans="2:26" x14ac:dyDescent="0.4">
      <c r="B871">
        <v>869</v>
      </c>
      <c r="D871">
        <v>2023</v>
      </c>
      <c r="E871" t="s">
        <v>14</v>
      </c>
      <c r="F871">
        <v>0</v>
      </c>
      <c r="H871">
        <v>1</v>
      </c>
      <c r="J871">
        <v>791</v>
      </c>
      <c r="K871" t="s">
        <v>2238</v>
      </c>
      <c r="L871" s="15">
        <v>45009</v>
      </c>
      <c r="M871" t="s">
        <v>2943</v>
      </c>
      <c r="N871" t="s">
        <v>2944</v>
      </c>
      <c r="O871">
        <v>341.48</v>
      </c>
      <c r="P871" t="s">
        <v>2241</v>
      </c>
      <c r="Q871">
        <v>1</v>
      </c>
      <c r="R871" t="s">
        <v>227</v>
      </c>
      <c r="S871" t="s">
        <v>931</v>
      </c>
      <c r="T871" t="s">
        <v>1070</v>
      </c>
      <c r="U871" s="20" t="str">
        <f>VLOOKUP(S871,$Y:$Y,1,FALSE)</f>
        <v>2bddb8aade1f49c5f208e4f0f3121bed4ee1fefe09aeab850b196f826c60b1ac</v>
      </c>
      <c r="X871" s="24">
        <v>870</v>
      </c>
      <c r="Y871" s="27" t="s">
        <v>932</v>
      </c>
      <c r="Z871" s="28" t="s">
        <v>227</v>
      </c>
    </row>
    <row r="872" spans="2:26" x14ac:dyDescent="0.4">
      <c r="B872">
        <v>870</v>
      </c>
      <c r="D872">
        <v>2023</v>
      </c>
      <c r="E872" t="s">
        <v>14</v>
      </c>
      <c r="F872">
        <v>0</v>
      </c>
      <c r="H872">
        <v>1</v>
      </c>
      <c r="J872">
        <v>791</v>
      </c>
      <c r="K872" t="s">
        <v>2238</v>
      </c>
      <c r="L872" s="15">
        <v>45108</v>
      </c>
      <c r="M872" t="s">
        <v>2945</v>
      </c>
      <c r="N872" t="s">
        <v>2946</v>
      </c>
      <c r="O872">
        <v>341.48</v>
      </c>
      <c r="P872" t="s">
        <v>2241</v>
      </c>
      <c r="Q872">
        <v>1</v>
      </c>
      <c r="R872" t="s">
        <v>227</v>
      </c>
      <c r="S872" t="s">
        <v>932</v>
      </c>
      <c r="T872" t="s">
        <v>1070</v>
      </c>
      <c r="U872" s="20" t="str">
        <f>VLOOKUP(S872,$Y:$Y,1,FALSE)</f>
        <v>376385ec46d94f17e921a3b15b2453661ae748b6623c64bc1f519c935fecd397</v>
      </c>
      <c r="X872" s="24">
        <v>871</v>
      </c>
      <c r="Y872" s="27" t="s">
        <v>933</v>
      </c>
      <c r="Z872" s="28" t="s">
        <v>227</v>
      </c>
    </row>
    <row r="873" spans="2:26" x14ac:dyDescent="0.4">
      <c r="B873">
        <v>871</v>
      </c>
      <c r="D873">
        <v>2023</v>
      </c>
      <c r="E873" t="s">
        <v>14</v>
      </c>
      <c r="F873">
        <v>0</v>
      </c>
      <c r="H873">
        <v>1</v>
      </c>
      <c r="J873">
        <v>791</v>
      </c>
      <c r="K873" t="s">
        <v>2238</v>
      </c>
      <c r="L873" s="15">
        <v>45189</v>
      </c>
      <c r="M873" t="s">
        <v>2947</v>
      </c>
      <c r="N873" t="s">
        <v>2948</v>
      </c>
      <c r="O873">
        <v>341.48</v>
      </c>
      <c r="P873" t="s">
        <v>2241</v>
      </c>
      <c r="Q873">
        <v>1</v>
      </c>
      <c r="R873" t="s">
        <v>227</v>
      </c>
      <c r="S873" t="s">
        <v>933</v>
      </c>
      <c r="T873" t="s">
        <v>1070</v>
      </c>
      <c r="U873" s="20" t="str">
        <f>VLOOKUP(S873,$Y:$Y,1,FALSE)</f>
        <v>64503222ccc882816176ab17f3971dae447f125b3530f802d097f06178691e16</v>
      </c>
      <c r="X873" s="24">
        <v>872</v>
      </c>
      <c r="Y873" s="27" t="s">
        <v>934</v>
      </c>
      <c r="Z873" s="28" t="s">
        <v>227</v>
      </c>
    </row>
    <row r="874" spans="2:26" x14ac:dyDescent="0.4">
      <c r="B874">
        <v>872</v>
      </c>
      <c r="D874">
        <v>2023</v>
      </c>
      <c r="E874" t="s">
        <v>14</v>
      </c>
      <c r="F874">
        <v>0</v>
      </c>
      <c r="H874">
        <v>1</v>
      </c>
      <c r="J874">
        <v>791</v>
      </c>
      <c r="K874" t="s">
        <v>2238</v>
      </c>
      <c r="L874" s="15">
        <v>45291</v>
      </c>
      <c r="M874" t="s">
        <v>2529</v>
      </c>
      <c r="N874">
        <v>15862</v>
      </c>
      <c r="O874">
        <v>-455.26</v>
      </c>
      <c r="Q874">
        <v>1</v>
      </c>
      <c r="R874" t="s">
        <v>227</v>
      </c>
      <c r="S874" t="s">
        <v>934</v>
      </c>
      <c r="T874" t="s">
        <v>1070</v>
      </c>
      <c r="U874" s="20" t="str">
        <f>VLOOKUP(S874,$Y:$Y,1,FALSE)</f>
        <v>95fc618166cfeaf1a48feb0f7e92312f27ada417bc802661019f93682f3fd317</v>
      </c>
      <c r="X874" s="24">
        <v>873</v>
      </c>
      <c r="Y874" s="27" t="s">
        <v>935</v>
      </c>
      <c r="Z874" s="28" t="s">
        <v>227</v>
      </c>
    </row>
    <row r="875" spans="2:26" x14ac:dyDescent="0.4">
      <c r="B875">
        <v>873</v>
      </c>
      <c r="D875">
        <v>2023</v>
      </c>
      <c r="E875" t="s">
        <v>2</v>
      </c>
      <c r="F875">
        <v>0</v>
      </c>
      <c r="H875">
        <v>1</v>
      </c>
      <c r="J875">
        <v>793</v>
      </c>
      <c r="K875" t="s">
        <v>2530</v>
      </c>
      <c r="L875" s="15">
        <v>45064</v>
      </c>
      <c r="M875" t="s">
        <v>2949</v>
      </c>
      <c r="N875" t="s">
        <v>2950</v>
      </c>
      <c r="O875">
        <v>395.16</v>
      </c>
      <c r="P875" t="s">
        <v>2241</v>
      </c>
      <c r="Q875">
        <v>1</v>
      </c>
      <c r="R875" t="s">
        <v>227</v>
      </c>
      <c r="S875" t="s">
        <v>935</v>
      </c>
      <c r="T875" t="s">
        <v>1070</v>
      </c>
      <c r="U875" s="20" t="str">
        <f>VLOOKUP(S875,$Y:$Y,1,FALSE)</f>
        <v>28791ed8143c3acc22628da054e14d1131c6c0dde202816f685aa325a8c6e32e</v>
      </c>
      <c r="X875" s="24">
        <v>874</v>
      </c>
      <c r="Y875" s="27" t="s">
        <v>936</v>
      </c>
      <c r="Z875" s="28" t="s">
        <v>71</v>
      </c>
    </row>
    <row r="876" spans="2:26" x14ac:dyDescent="0.4">
      <c r="B876">
        <v>874</v>
      </c>
      <c r="D876">
        <v>2023</v>
      </c>
      <c r="E876" t="s">
        <v>14</v>
      </c>
      <c r="F876">
        <v>0</v>
      </c>
      <c r="H876">
        <v>1</v>
      </c>
      <c r="J876">
        <v>841</v>
      </c>
      <c r="K876" t="s">
        <v>2120</v>
      </c>
      <c r="L876" s="15">
        <v>44952</v>
      </c>
      <c r="M876" t="s">
        <v>2951</v>
      </c>
      <c r="N876" t="s">
        <v>2952</v>
      </c>
      <c r="O876">
        <v>976.73</v>
      </c>
      <c r="P876" t="s">
        <v>2152</v>
      </c>
      <c r="Q876">
        <v>1</v>
      </c>
      <c r="R876" t="s">
        <v>71</v>
      </c>
      <c r="S876" t="s">
        <v>936</v>
      </c>
      <c r="T876" t="s">
        <v>1070</v>
      </c>
      <c r="U876" s="20" t="str">
        <f>VLOOKUP(S876,$Y:$Y,1,FALSE)</f>
        <v>bf6b68b03e4be3052d1357a5c7237745861bd9a9a32fecfd8b4daeea197c9f64</v>
      </c>
      <c r="X876" s="24">
        <v>875</v>
      </c>
      <c r="Y876" s="27" t="s">
        <v>937</v>
      </c>
      <c r="Z876" s="28" t="s">
        <v>71</v>
      </c>
    </row>
    <row r="877" spans="2:26" x14ac:dyDescent="0.4">
      <c r="B877">
        <v>875</v>
      </c>
      <c r="D877">
        <v>2023</v>
      </c>
      <c r="E877" t="s">
        <v>14</v>
      </c>
      <c r="F877">
        <v>0</v>
      </c>
      <c r="H877">
        <v>1</v>
      </c>
      <c r="J877">
        <v>841</v>
      </c>
      <c r="K877" t="s">
        <v>2120</v>
      </c>
      <c r="L877" s="15">
        <v>44984</v>
      </c>
      <c r="M877" t="s">
        <v>2953</v>
      </c>
      <c r="N877" t="s">
        <v>2954</v>
      </c>
      <c r="O877">
        <v>976.73</v>
      </c>
      <c r="P877" t="s">
        <v>2152</v>
      </c>
      <c r="Q877">
        <v>1</v>
      </c>
      <c r="R877" t="s">
        <v>71</v>
      </c>
      <c r="S877" t="s">
        <v>937</v>
      </c>
      <c r="T877" t="s">
        <v>1070</v>
      </c>
      <c r="U877" s="20" t="str">
        <f>VLOOKUP(S877,$Y:$Y,1,FALSE)</f>
        <v>09d098898114734b975168b2af7c7ea4610db80ca97d779d9c240e6a6be64eea</v>
      </c>
      <c r="X877" s="24">
        <v>876</v>
      </c>
      <c r="Y877" s="27" t="s">
        <v>938</v>
      </c>
      <c r="Z877" s="28" t="s">
        <v>71</v>
      </c>
    </row>
    <row r="878" spans="2:26" x14ac:dyDescent="0.4">
      <c r="B878">
        <v>876</v>
      </c>
      <c r="D878">
        <v>2023</v>
      </c>
      <c r="E878" t="s">
        <v>14</v>
      </c>
      <c r="F878">
        <v>0</v>
      </c>
      <c r="H878">
        <v>1</v>
      </c>
      <c r="J878">
        <v>841</v>
      </c>
      <c r="K878" t="s">
        <v>2120</v>
      </c>
      <c r="L878" s="15">
        <v>45016</v>
      </c>
      <c r="M878" t="s">
        <v>2955</v>
      </c>
      <c r="N878" t="s">
        <v>2956</v>
      </c>
      <c r="O878">
        <v>976.75</v>
      </c>
      <c r="P878" t="s">
        <v>2152</v>
      </c>
      <c r="Q878">
        <v>1</v>
      </c>
      <c r="R878" t="s">
        <v>71</v>
      </c>
      <c r="S878" t="s">
        <v>938</v>
      </c>
      <c r="T878" t="s">
        <v>1070</v>
      </c>
      <c r="U878" s="20" t="str">
        <f>VLOOKUP(S878,$Y:$Y,1,FALSE)</f>
        <v>70a8e6679046bb5e21cad1e37af0e787e9c664d4f7b6c873ea89f48de6b9d116</v>
      </c>
      <c r="X878" s="24">
        <v>877</v>
      </c>
      <c r="Y878" s="27" t="s">
        <v>939</v>
      </c>
      <c r="Z878" s="28" t="s">
        <v>71</v>
      </c>
    </row>
    <row r="879" spans="2:26" x14ac:dyDescent="0.4">
      <c r="B879">
        <v>877</v>
      </c>
      <c r="D879">
        <v>2023</v>
      </c>
      <c r="E879" t="s">
        <v>14</v>
      </c>
      <c r="F879">
        <v>0</v>
      </c>
      <c r="H879">
        <v>1</v>
      </c>
      <c r="J879">
        <v>841</v>
      </c>
      <c r="K879" t="s">
        <v>2120</v>
      </c>
      <c r="L879" s="15">
        <v>45046</v>
      </c>
      <c r="M879" t="s">
        <v>2957</v>
      </c>
      <c r="N879" t="s">
        <v>2958</v>
      </c>
      <c r="O879">
        <v>1015.8</v>
      </c>
      <c r="P879" t="s">
        <v>2152</v>
      </c>
      <c r="Q879">
        <v>1</v>
      </c>
      <c r="R879" t="s">
        <v>71</v>
      </c>
      <c r="S879" t="s">
        <v>939</v>
      </c>
      <c r="T879" t="s">
        <v>1070</v>
      </c>
      <c r="U879" s="20" t="str">
        <f>VLOOKUP(S879,$Y:$Y,1,FALSE)</f>
        <v>f9c8ec019f473b47a0bdd19132347b4efa56ede5d6d12afd123aabccd93170c6</v>
      </c>
      <c r="X879" s="24">
        <v>878</v>
      </c>
      <c r="Y879" s="27" t="s">
        <v>940</v>
      </c>
      <c r="Z879" s="28" t="s">
        <v>71</v>
      </c>
    </row>
    <row r="880" spans="2:26" x14ac:dyDescent="0.4">
      <c r="B880">
        <v>878</v>
      </c>
      <c r="D880">
        <v>2023</v>
      </c>
      <c r="E880" t="s">
        <v>14</v>
      </c>
      <c r="F880">
        <v>0</v>
      </c>
      <c r="H880">
        <v>1</v>
      </c>
      <c r="J880">
        <v>841</v>
      </c>
      <c r="K880" t="s">
        <v>2120</v>
      </c>
      <c r="L880" s="15">
        <v>45090</v>
      </c>
      <c r="M880" t="s">
        <v>2959</v>
      </c>
      <c r="N880" t="s">
        <v>2960</v>
      </c>
      <c r="O880">
        <v>1015.8</v>
      </c>
      <c r="P880" t="s">
        <v>2152</v>
      </c>
      <c r="Q880">
        <v>1</v>
      </c>
      <c r="R880" t="s">
        <v>71</v>
      </c>
      <c r="S880" t="s">
        <v>940</v>
      </c>
      <c r="T880" t="s">
        <v>1070</v>
      </c>
      <c r="U880" s="20" t="str">
        <f>VLOOKUP(S880,$Y:$Y,1,FALSE)</f>
        <v>e859bc0cc85745815d37ee1032aeeb57a1f0418aeaeb6065a4ced8a50b528249</v>
      </c>
      <c r="X880" s="24">
        <v>879</v>
      </c>
      <c r="Y880" s="27" t="s">
        <v>941</v>
      </c>
      <c r="Z880" s="28" t="s">
        <v>71</v>
      </c>
    </row>
    <row r="881" spans="2:26" x14ac:dyDescent="0.4">
      <c r="B881">
        <v>879</v>
      </c>
      <c r="D881">
        <v>2023</v>
      </c>
      <c r="E881" t="s">
        <v>14</v>
      </c>
      <c r="F881">
        <v>0</v>
      </c>
      <c r="H881">
        <v>1</v>
      </c>
      <c r="J881">
        <v>841</v>
      </c>
      <c r="K881" t="s">
        <v>2120</v>
      </c>
      <c r="L881" s="15">
        <v>45126</v>
      </c>
      <c r="M881" t="s">
        <v>2961</v>
      </c>
      <c r="N881" t="s">
        <v>2962</v>
      </c>
      <c r="O881">
        <v>1015.8</v>
      </c>
      <c r="P881" t="s">
        <v>2152</v>
      </c>
      <c r="Q881">
        <v>1</v>
      </c>
      <c r="R881" t="s">
        <v>71</v>
      </c>
      <c r="S881" t="s">
        <v>941</v>
      </c>
      <c r="T881" t="s">
        <v>1070</v>
      </c>
      <c r="U881" s="20" t="str">
        <f>VLOOKUP(S881,$Y:$Y,1,FALSE)</f>
        <v>a1846370550fd723803895ae55d7921df156284a8dcb40f3d17ae58bd6314202</v>
      </c>
      <c r="X881" s="24">
        <v>880</v>
      </c>
      <c r="Y881" s="27" t="s">
        <v>942</v>
      </c>
      <c r="Z881" s="28" t="s">
        <v>71</v>
      </c>
    </row>
    <row r="882" spans="2:26" x14ac:dyDescent="0.4">
      <c r="B882">
        <v>880</v>
      </c>
      <c r="D882">
        <v>2023</v>
      </c>
      <c r="E882" t="s">
        <v>14</v>
      </c>
      <c r="F882">
        <v>0</v>
      </c>
      <c r="H882">
        <v>1</v>
      </c>
      <c r="J882">
        <v>841</v>
      </c>
      <c r="K882" t="s">
        <v>2120</v>
      </c>
      <c r="L882" s="15">
        <v>45138</v>
      </c>
      <c r="M882" t="s">
        <v>2963</v>
      </c>
      <c r="N882" t="s">
        <v>2964</v>
      </c>
      <c r="O882">
        <v>1015.8</v>
      </c>
      <c r="P882" t="s">
        <v>2152</v>
      </c>
      <c r="Q882">
        <v>1</v>
      </c>
      <c r="R882" t="s">
        <v>71</v>
      </c>
      <c r="S882" t="s">
        <v>942</v>
      </c>
      <c r="T882" t="s">
        <v>1070</v>
      </c>
      <c r="U882" s="20" t="str">
        <f>VLOOKUP(S882,$Y:$Y,1,FALSE)</f>
        <v>ece98d0aac1c1cfa43c5dddba5fa9e3096639f0ff6a8e0fff1f8953e225e4c28</v>
      </c>
      <c r="X882" s="24">
        <v>881</v>
      </c>
      <c r="Y882" s="27" t="s">
        <v>943</v>
      </c>
      <c r="Z882" s="28" t="s">
        <v>71</v>
      </c>
    </row>
    <row r="883" spans="2:26" x14ac:dyDescent="0.4">
      <c r="B883">
        <v>881</v>
      </c>
      <c r="D883">
        <v>2023</v>
      </c>
      <c r="E883" t="s">
        <v>14</v>
      </c>
      <c r="F883">
        <v>0</v>
      </c>
      <c r="H883">
        <v>1</v>
      </c>
      <c r="J883">
        <v>841</v>
      </c>
      <c r="K883" t="s">
        <v>2120</v>
      </c>
      <c r="L883" s="15">
        <v>45195</v>
      </c>
      <c r="M883" t="s">
        <v>2965</v>
      </c>
      <c r="N883" t="s">
        <v>2966</v>
      </c>
      <c r="O883">
        <v>1015.8</v>
      </c>
      <c r="P883" t="s">
        <v>2152</v>
      </c>
      <c r="Q883">
        <v>1</v>
      </c>
      <c r="R883" t="s">
        <v>71</v>
      </c>
      <c r="S883" t="s">
        <v>943</v>
      </c>
      <c r="T883" t="s">
        <v>1070</v>
      </c>
      <c r="U883" s="20" t="str">
        <f>VLOOKUP(S883,$Y:$Y,1,FALSE)</f>
        <v>490864f5c5c54c2e568e7fa1261568a5b0d9e67e8a17ca391d6fa4697a6b77a6</v>
      </c>
      <c r="X883" s="24">
        <v>882</v>
      </c>
      <c r="Y883" s="27" t="s">
        <v>944</v>
      </c>
      <c r="Z883" s="28" t="s">
        <v>71</v>
      </c>
    </row>
    <row r="884" spans="2:26" x14ac:dyDescent="0.4">
      <c r="B884">
        <v>882</v>
      </c>
      <c r="D884">
        <v>2023</v>
      </c>
      <c r="E884" t="s">
        <v>14</v>
      </c>
      <c r="F884">
        <v>0</v>
      </c>
      <c r="H884">
        <v>1</v>
      </c>
      <c r="J884">
        <v>841</v>
      </c>
      <c r="K884" t="s">
        <v>2120</v>
      </c>
      <c r="L884" s="15">
        <v>45199</v>
      </c>
      <c r="M884" t="s">
        <v>2967</v>
      </c>
      <c r="N884" s="17">
        <v>45170</v>
      </c>
      <c r="O884">
        <v>1015.8</v>
      </c>
      <c r="P884" t="s">
        <v>2152</v>
      </c>
      <c r="Q884">
        <v>1</v>
      </c>
      <c r="R884" t="s">
        <v>71</v>
      </c>
      <c r="S884" t="s">
        <v>944</v>
      </c>
      <c r="T884" t="s">
        <v>1070</v>
      </c>
      <c r="U884" s="20" t="str">
        <f>VLOOKUP(S884,$Y:$Y,1,FALSE)</f>
        <v>7aa4af2607677d9231a68e0af9abaa3b0a3136426a121e11ac397a5f9c1c445f</v>
      </c>
      <c r="X884" s="24">
        <v>883</v>
      </c>
      <c r="Y884" s="27" t="s">
        <v>945</v>
      </c>
      <c r="Z884" s="28" t="s">
        <v>71</v>
      </c>
    </row>
    <row r="885" spans="2:26" x14ac:dyDescent="0.4">
      <c r="B885">
        <v>883</v>
      </c>
      <c r="D885">
        <v>2023</v>
      </c>
      <c r="E885" t="s">
        <v>14</v>
      </c>
      <c r="F885">
        <v>0</v>
      </c>
      <c r="H885">
        <v>1</v>
      </c>
      <c r="J885">
        <v>841</v>
      </c>
      <c r="K885" t="s">
        <v>2120</v>
      </c>
      <c r="L885" s="15">
        <v>45222</v>
      </c>
      <c r="M885" t="s">
        <v>2968</v>
      </c>
      <c r="N885" t="s">
        <v>2969</v>
      </c>
      <c r="O885">
        <v>1015.8</v>
      </c>
      <c r="P885" t="s">
        <v>2152</v>
      </c>
      <c r="Q885">
        <v>1</v>
      </c>
      <c r="R885" t="s">
        <v>71</v>
      </c>
      <c r="S885" t="s">
        <v>945</v>
      </c>
      <c r="T885" t="s">
        <v>1070</v>
      </c>
      <c r="U885" s="20" t="str">
        <f>VLOOKUP(S885,$Y:$Y,1,FALSE)</f>
        <v>56c7b030366108e47936e282fddc80647cb84c4242af6acd01acd83f651e012e</v>
      </c>
      <c r="X885" s="24">
        <v>884</v>
      </c>
      <c r="Y885" s="27" t="s">
        <v>946</v>
      </c>
      <c r="Z885" s="28" t="s">
        <v>71</v>
      </c>
    </row>
    <row r="886" spans="2:26" x14ac:dyDescent="0.4">
      <c r="B886">
        <v>884</v>
      </c>
      <c r="D886">
        <v>2023</v>
      </c>
      <c r="E886" t="s">
        <v>14</v>
      </c>
      <c r="F886">
        <v>0</v>
      </c>
      <c r="H886">
        <v>1</v>
      </c>
      <c r="J886">
        <v>841</v>
      </c>
      <c r="K886" t="s">
        <v>2120</v>
      </c>
      <c r="L886" s="15">
        <v>45260</v>
      </c>
      <c r="M886" t="s">
        <v>2970</v>
      </c>
      <c r="N886" t="s">
        <v>2971</v>
      </c>
      <c r="O886">
        <v>1015.8</v>
      </c>
      <c r="P886" t="s">
        <v>2152</v>
      </c>
      <c r="Q886">
        <v>1</v>
      </c>
      <c r="R886" t="s">
        <v>71</v>
      </c>
      <c r="S886" t="s">
        <v>946</v>
      </c>
      <c r="T886" t="s">
        <v>1070</v>
      </c>
      <c r="U886" s="20" t="str">
        <f>VLOOKUP(S886,$Y:$Y,1,FALSE)</f>
        <v>0c4f5452b0bb9216d2e215a81ee59747345d5e99d6dc6986f7f7f5251fc076df</v>
      </c>
      <c r="X886" s="24">
        <v>885</v>
      </c>
      <c r="Y886" s="27" t="s">
        <v>947</v>
      </c>
      <c r="Z886" s="28" t="s">
        <v>71</v>
      </c>
    </row>
    <row r="887" spans="2:26" x14ac:dyDescent="0.4">
      <c r="B887">
        <v>885</v>
      </c>
      <c r="D887">
        <v>2023</v>
      </c>
      <c r="E887" t="s">
        <v>14</v>
      </c>
      <c r="F887">
        <v>0</v>
      </c>
      <c r="H887">
        <v>1</v>
      </c>
      <c r="J887">
        <v>841</v>
      </c>
      <c r="K887" t="s">
        <v>2120</v>
      </c>
      <c r="L887" s="15">
        <v>45291</v>
      </c>
      <c r="M887" t="s">
        <v>2972</v>
      </c>
      <c r="N887" t="s">
        <v>2973</v>
      </c>
      <c r="O887">
        <v>1015.8</v>
      </c>
      <c r="P887" t="s">
        <v>2152</v>
      </c>
      <c r="Q887">
        <v>1</v>
      </c>
      <c r="R887" t="s">
        <v>71</v>
      </c>
      <c r="S887" t="s">
        <v>947</v>
      </c>
      <c r="T887" t="s">
        <v>1070</v>
      </c>
      <c r="U887" s="20" t="str">
        <f>VLOOKUP(S887,$Y:$Y,1,FALSE)</f>
        <v>0d09c751e3c0951aed67e28b387ee4c9db790acb140522bf6f6503f9dd12c7c7</v>
      </c>
      <c r="X887" s="24">
        <v>886</v>
      </c>
      <c r="Y887" s="27" t="s">
        <v>948</v>
      </c>
      <c r="Z887" s="28" t="s">
        <v>71</v>
      </c>
    </row>
    <row r="888" spans="2:26" x14ac:dyDescent="0.4">
      <c r="B888">
        <v>886</v>
      </c>
      <c r="D888">
        <v>2023</v>
      </c>
      <c r="E888" t="s">
        <v>14</v>
      </c>
      <c r="F888">
        <v>0</v>
      </c>
      <c r="H888">
        <v>1</v>
      </c>
      <c r="J888">
        <v>845</v>
      </c>
      <c r="K888" t="s">
        <v>2557</v>
      </c>
      <c r="L888" s="15">
        <v>45120</v>
      </c>
      <c r="M888" t="s">
        <v>2974</v>
      </c>
      <c r="N888" t="s">
        <v>2975</v>
      </c>
      <c r="O888">
        <v>480</v>
      </c>
      <c r="P888" t="s">
        <v>2152</v>
      </c>
      <c r="Q888">
        <v>1</v>
      </c>
      <c r="R888" t="s">
        <v>71</v>
      </c>
      <c r="S888" t="s">
        <v>948</v>
      </c>
      <c r="T888" t="s">
        <v>1070</v>
      </c>
      <c r="U888" s="20" t="str">
        <f>VLOOKUP(S888,$Y:$Y,1,FALSE)</f>
        <v>65b04d2674b7573769a7cac477037f4a0cf403579b7ddc9af1ba125b1373c507</v>
      </c>
      <c r="X888" s="24">
        <v>887</v>
      </c>
      <c r="Y888" s="27" t="s">
        <v>949</v>
      </c>
      <c r="Z888" s="28" t="s">
        <v>80</v>
      </c>
    </row>
    <row r="889" spans="2:26" x14ac:dyDescent="0.4">
      <c r="B889">
        <v>887</v>
      </c>
      <c r="D889">
        <v>2023</v>
      </c>
      <c r="E889" t="s">
        <v>14</v>
      </c>
      <c r="F889">
        <v>0</v>
      </c>
      <c r="H889">
        <v>1</v>
      </c>
      <c r="J889">
        <v>881</v>
      </c>
      <c r="K889" t="s">
        <v>2560</v>
      </c>
      <c r="L889" s="15">
        <v>45291</v>
      </c>
      <c r="M889" t="s">
        <v>2561</v>
      </c>
      <c r="N889">
        <v>18853</v>
      </c>
      <c r="O889">
        <v>31.92</v>
      </c>
      <c r="Q889">
        <v>1</v>
      </c>
      <c r="R889" t="s">
        <v>80</v>
      </c>
      <c r="S889" t="s">
        <v>949</v>
      </c>
      <c r="T889" t="s">
        <v>1070</v>
      </c>
      <c r="U889" s="20" t="str">
        <f>VLOOKUP(S889,$Y:$Y,1,FALSE)</f>
        <v>e863ea80f5823c13d380822b7f2c2fde457e5562a4d2476ba0d8d02084a9d2a4</v>
      </c>
      <c r="X889" s="24">
        <v>888</v>
      </c>
      <c r="Y889" s="27" t="s">
        <v>950</v>
      </c>
      <c r="Z889" s="28" t="s">
        <v>80</v>
      </c>
    </row>
    <row r="890" spans="2:26" x14ac:dyDescent="0.4">
      <c r="B890">
        <v>888</v>
      </c>
      <c r="D890">
        <v>2023</v>
      </c>
      <c r="E890" t="s">
        <v>14</v>
      </c>
      <c r="F890">
        <v>0</v>
      </c>
      <c r="H890">
        <v>1</v>
      </c>
      <c r="J890">
        <v>883</v>
      </c>
      <c r="K890" t="s">
        <v>2562</v>
      </c>
      <c r="L890" s="15">
        <v>45015</v>
      </c>
      <c r="M890" t="s">
        <v>2976</v>
      </c>
      <c r="N890" t="s">
        <v>2977</v>
      </c>
      <c r="O890">
        <v>138.31</v>
      </c>
      <c r="P890" t="s">
        <v>2262</v>
      </c>
      <c r="Q890">
        <v>1</v>
      </c>
      <c r="R890" t="s">
        <v>80</v>
      </c>
      <c r="S890" t="s">
        <v>950</v>
      </c>
      <c r="T890" t="s">
        <v>1070</v>
      </c>
      <c r="U890" s="20" t="str">
        <f>VLOOKUP(S890,$Y:$Y,1,FALSE)</f>
        <v>05de329a6595062e419d581ece33029b37b7ae6fc009f24316b558ba667580e3</v>
      </c>
      <c r="X890" s="24">
        <v>889</v>
      </c>
      <c r="Y890" s="27" t="s">
        <v>951</v>
      </c>
      <c r="Z890" s="28" t="s">
        <v>480</v>
      </c>
    </row>
    <row r="891" spans="2:26" x14ac:dyDescent="0.4">
      <c r="B891">
        <v>889</v>
      </c>
      <c r="D891">
        <v>2023</v>
      </c>
      <c r="E891" t="s">
        <v>14</v>
      </c>
      <c r="F891">
        <v>0</v>
      </c>
      <c r="H891">
        <v>1</v>
      </c>
      <c r="J891">
        <v>909</v>
      </c>
      <c r="K891" t="s">
        <v>2565</v>
      </c>
      <c r="L891" s="15">
        <v>45291</v>
      </c>
      <c r="M891" t="s">
        <v>2978</v>
      </c>
      <c r="O891">
        <v>-45863.26</v>
      </c>
      <c r="Q891">
        <v>1</v>
      </c>
      <c r="R891" t="s">
        <v>480</v>
      </c>
      <c r="S891" t="s">
        <v>951</v>
      </c>
      <c r="T891" t="s">
        <v>1070</v>
      </c>
      <c r="U891" s="20" t="str">
        <f>VLOOKUP(S891,$Y:$Y,1,FALSE)</f>
        <v>15dcbaf3ce6783f18cf7af5d9157ce92a8cab1d7e744970a1554332b81acd8ef</v>
      </c>
      <c r="X891" s="24">
        <v>890</v>
      </c>
      <c r="Y891" s="27" t="s">
        <v>952</v>
      </c>
      <c r="Z891" s="28" t="s">
        <v>482</v>
      </c>
    </row>
    <row r="892" spans="2:26" x14ac:dyDescent="0.4">
      <c r="B892">
        <v>890</v>
      </c>
      <c r="D892">
        <v>2023</v>
      </c>
      <c r="E892" t="s">
        <v>14</v>
      </c>
      <c r="F892">
        <v>0</v>
      </c>
      <c r="H892">
        <v>1</v>
      </c>
      <c r="J892">
        <v>952</v>
      </c>
      <c r="K892" t="s">
        <v>2567</v>
      </c>
      <c r="L892" s="15">
        <v>44927</v>
      </c>
      <c r="M892" t="s">
        <v>2979</v>
      </c>
      <c r="N892" t="s">
        <v>2980</v>
      </c>
      <c r="O892">
        <v>-2129.5700000000002</v>
      </c>
      <c r="P892" t="s">
        <v>2513</v>
      </c>
      <c r="Q892">
        <v>1</v>
      </c>
      <c r="R892" t="s">
        <v>482</v>
      </c>
      <c r="S892" t="s">
        <v>952</v>
      </c>
      <c r="T892" t="s">
        <v>1070</v>
      </c>
      <c r="U892" s="20" t="str">
        <f>VLOOKUP(S892,$Y:$Y,1,FALSE)</f>
        <v>cb354b7ecd0d68159688a95fb276deb528ee4799054d7361e21bb18edfd83595</v>
      </c>
      <c r="X892" s="24">
        <v>891</v>
      </c>
      <c r="Y892" s="27" t="s">
        <v>953</v>
      </c>
      <c r="Z892" s="28" t="s">
        <v>482</v>
      </c>
    </row>
    <row r="893" spans="2:26" x14ac:dyDescent="0.4">
      <c r="B893">
        <v>891</v>
      </c>
      <c r="D893">
        <v>2023</v>
      </c>
      <c r="E893" t="s">
        <v>14</v>
      </c>
      <c r="F893">
        <v>0</v>
      </c>
      <c r="H893">
        <v>1</v>
      </c>
      <c r="J893">
        <v>952</v>
      </c>
      <c r="K893" t="s">
        <v>2567</v>
      </c>
      <c r="L893" s="15">
        <v>45230</v>
      </c>
      <c r="M893" t="s">
        <v>2981</v>
      </c>
      <c r="N893" t="s">
        <v>2982</v>
      </c>
      <c r="O893">
        <v>-437.5</v>
      </c>
      <c r="Q893">
        <v>1</v>
      </c>
      <c r="R893" t="s">
        <v>482</v>
      </c>
      <c r="S893" t="s">
        <v>953</v>
      </c>
      <c r="T893" t="s">
        <v>1070</v>
      </c>
      <c r="U893" s="20" t="str">
        <f>VLOOKUP(S893,$Y:$Y,1,FALSE)</f>
        <v>3697939304209ee1901580e4607cfc94e191b095161746b8e1448d3c9f538fe7</v>
      </c>
      <c r="X893" s="24">
        <v>892</v>
      </c>
      <c r="Y893" s="27" t="s">
        <v>954</v>
      </c>
      <c r="Z893" s="28" t="s">
        <v>59</v>
      </c>
    </row>
    <row r="894" spans="2:26" x14ac:dyDescent="0.4">
      <c r="B894">
        <v>892</v>
      </c>
      <c r="D894">
        <v>2023</v>
      </c>
      <c r="E894" t="s">
        <v>14</v>
      </c>
      <c r="F894">
        <v>0</v>
      </c>
      <c r="H894">
        <v>1</v>
      </c>
      <c r="J894">
        <v>959</v>
      </c>
      <c r="K894" t="s">
        <v>2983</v>
      </c>
      <c r="L894" s="15">
        <v>45281</v>
      </c>
      <c r="M894" t="s">
        <v>2984</v>
      </c>
      <c r="N894" t="s">
        <v>2985</v>
      </c>
      <c r="O894">
        <v>-2289.96</v>
      </c>
      <c r="Q894">
        <v>1</v>
      </c>
      <c r="R894" t="s">
        <v>59</v>
      </c>
      <c r="S894" t="s">
        <v>954</v>
      </c>
      <c r="T894" t="s">
        <v>1070</v>
      </c>
      <c r="U894" s="20" t="str">
        <f>VLOOKUP(S894,$Y:$Y,1,FALSE)</f>
        <v>b3d02540db32ae9a64f5e0ae38458aa447708bdd985506356e2f9bb8679b99ee</v>
      </c>
      <c r="X894" s="24">
        <v>893</v>
      </c>
      <c r="Y894" s="27" t="s">
        <v>955</v>
      </c>
      <c r="Z894" s="28" t="s">
        <v>485</v>
      </c>
    </row>
    <row r="895" spans="2:26" x14ac:dyDescent="0.4">
      <c r="B895">
        <v>893</v>
      </c>
      <c r="D895">
        <v>2023</v>
      </c>
      <c r="E895" t="s">
        <v>14</v>
      </c>
      <c r="F895">
        <v>0</v>
      </c>
      <c r="H895">
        <v>1</v>
      </c>
      <c r="J895">
        <v>988</v>
      </c>
      <c r="K895" t="s">
        <v>2134</v>
      </c>
      <c r="L895" s="15">
        <v>44927</v>
      </c>
      <c r="M895" t="s">
        <v>2986</v>
      </c>
      <c r="N895" t="s">
        <v>2572</v>
      </c>
      <c r="O895">
        <v>0.43</v>
      </c>
      <c r="Q895">
        <v>1</v>
      </c>
      <c r="R895" t="s">
        <v>485</v>
      </c>
      <c r="S895" t="s">
        <v>955</v>
      </c>
      <c r="T895" t="s">
        <v>1070</v>
      </c>
      <c r="U895" s="20" t="str">
        <f>VLOOKUP(S895,$Y:$Y,1,FALSE)</f>
        <v>9039ecf8a12e7b0d3bd69a05d7f8939b927a25477eef2905f6d73a4848aa6aba</v>
      </c>
      <c r="X895" s="24">
        <v>894</v>
      </c>
      <c r="Y895" s="27" t="s">
        <v>956</v>
      </c>
      <c r="Z895" s="28" t="s">
        <v>182</v>
      </c>
    </row>
    <row r="896" spans="2:26" x14ac:dyDescent="0.4">
      <c r="B896">
        <v>894</v>
      </c>
      <c r="D896">
        <v>2023</v>
      </c>
      <c r="E896" t="s">
        <v>14</v>
      </c>
      <c r="F896">
        <v>0</v>
      </c>
      <c r="H896">
        <v>2</v>
      </c>
      <c r="J896">
        <v>242</v>
      </c>
      <c r="K896" t="s">
        <v>2574</v>
      </c>
      <c r="L896" s="15">
        <v>45291</v>
      </c>
      <c r="M896" t="s">
        <v>2987</v>
      </c>
      <c r="N896">
        <v>18900</v>
      </c>
      <c r="O896">
        <v>496.99</v>
      </c>
      <c r="Q896">
        <v>1</v>
      </c>
      <c r="R896" t="s">
        <v>182</v>
      </c>
      <c r="S896" t="s">
        <v>956</v>
      </c>
      <c r="T896" t="s">
        <v>2255</v>
      </c>
      <c r="U896" s="20" t="str">
        <f>VLOOKUP(S896,$Y:$Y,1,FALSE)</f>
        <v>0cdd1f1960aa0c990d12f7dfd5b919620ad8d49679c8864f781095e5b9da3d0b</v>
      </c>
      <c r="X896" s="24">
        <v>895</v>
      </c>
      <c r="Y896" s="27" t="s">
        <v>957</v>
      </c>
      <c r="Z896" s="28" t="s">
        <v>184</v>
      </c>
    </row>
    <row r="897" spans="2:26" x14ac:dyDescent="0.4">
      <c r="B897">
        <v>895</v>
      </c>
      <c r="D897">
        <v>2023</v>
      </c>
      <c r="E897" t="s">
        <v>14</v>
      </c>
      <c r="F897">
        <v>0</v>
      </c>
      <c r="H897">
        <v>2</v>
      </c>
      <c r="J897">
        <v>269</v>
      </c>
      <c r="K897" t="s">
        <v>2253</v>
      </c>
      <c r="L897" s="15">
        <v>44948</v>
      </c>
      <c r="M897" t="s">
        <v>2988</v>
      </c>
      <c r="N897">
        <v>10165448537</v>
      </c>
      <c r="O897">
        <v>31.72</v>
      </c>
      <c r="P897" t="s">
        <v>2161</v>
      </c>
      <c r="Q897">
        <v>1</v>
      </c>
      <c r="R897" t="s">
        <v>184</v>
      </c>
      <c r="S897" t="s">
        <v>957</v>
      </c>
      <c r="T897" t="s">
        <v>2255</v>
      </c>
      <c r="U897" s="20" t="str">
        <f>VLOOKUP(S897,$Y:$Y,1,FALSE)</f>
        <v>51e6bf8b72a0766835cfeaac544c159647363c104d0265115ee00d6cfb815dd7</v>
      </c>
      <c r="X897" s="24">
        <v>896</v>
      </c>
      <c r="Y897" s="27" t="s">
        <v>958</v>
      </c>
      <c r="Z897" s="28" t="s">
        <v>184</v>
      </c>
    </row>
    <row r="898" spans="2:26" x14ac:dyDescent="0.4">
      <c r="B898">
        <v>896</v>
      </c>
      <c r="D898">
        <v>2023</v>
      </c>
      <c r="E898" t="s">
        <v>14</v>
      </c>
      <c r="F898">
        <v>0</v>
      </c>
      <c r="H898">
        <v>2</v>
      </c>
      <c r="J898">
        <v>269</v>
      </c>
      <c r="K898" t="s">
        <v>2253</v>
      </c>
      <c r="L898" s="15">
        <v>44981</v>
      </c>
      <c r="M898" t="s">
        <v>2989</v>
      </c>
      <c r="N898">
        <v>10167203808</v>
      </c>
      <c r="O898">
        <v>30.23</v>
      </c>
      <c r="P898" t="s">
        <v>2161</v>
      </c>
      <c r="Q898">
        <v>1</v>
      </c>
      <c r="R898" t="s">
        <v>184</v>
      </c>
      <c r="S898" t="s">
        <v>958</v>
      </c>
      <c r="T898" t="s">
        <v>2255</v>
      </c>
      <c r="U898" s="20" t="str">
        <f>VLOOKUP(S898,$Y:$Y,1,FALSE)</f>
        <v>e92f8da150d8510cc387aabfca1709eafd1fc838f11bafcd25125a02238070c7</v>
      </c>
      <c r="X898" s="24">
        <v>897</v>
      </c>
      <c r="Y898" s="27" t="s">
        <v>959</v>
      </c>
      <c r="Z898" s="28" t="s">
        <v>184</v>
      </c>
    </row>
    <row r="899" spans="2:26" x14ac:dyDescent="0.4">
      <c r="B899">
        <v>897</v>
      </c>
      <c r="D899">
        <v>2023</v>
      </c>
      <c r="E899" t="s">
        <v>14</v>
      </c>
      <c r="F899">
        <v>0</v>
      </c>
      <c r="H899">
        <v>2</v>
      </c>
      <c r="J899">
        <v>269</v>
      </c>
      <c r="K899" t="s">
        <v>2253</v>
      </c>
      <c r="L899" s="15">
        <v>45028</v>
      </c>
      <c r="M899" t="s">
        <v>2990</v>
      </c>
      <c r="N899">
        <v>10169247298</v>
      </c>
      <c r="O899">
        <v>23</v>
      </c>
      <c r="P899" t="s">
        <v>2161</v>
      </c>
      <c r="Q899">
        <v>1</v>
      </c>
      <c r="R899" t="s">
        <v>184</v>
      </c>
      <c r="S899" t="s">
        <v>959</v>
      </c>
      <c r="T899" t="s">
        <v>2255</v>
      </c>
      <c r="U899" s="20" t="str">
        <f>VLOOKUP(S899,$Y:$Y,1,FALSE)</f>
        <v>7882d0419d63d0ea24a1dd01b9d1af4efa559bb76bea2111d7ab1b811dcf32c2</v>
      </c>
      <c r="X899" s="24">
        <v>898</v>
      </c>
      <c r="Y899" s="27" t="s">
        <v>960</v>
      </c>
      <c r="Z899" s="28" t="s">
        <v>184</v>
      </c>
    </row>
    <row r="900" spans="2:26" x14ac:dyDescent="0.4">
      <c r="B900">
        <v>898</v>
      </c>
      <c r="D900">
        <v>2023</v>
      </c>
      <c r="E900" t="s">
        <v>14</v>
      </c>
      <c r="F900">
        <v>0</v>
      </c>
      <c r="H900">
        <v>2</v>
      </c>
      <c r="J900">
        <v>269</v>
      </c>
      <c r="K900" t="s">
        <v>2253</v>
      </c>
      <c r="L900" s="15">
        <v>45038</v>
      </c>
      <c r="M900" t="s">
        <v>2991</v>
      </c>
      <c r="N900" s="18">
        <v>45038</v>
      </c>
      <c r="O900">
        <v>24.54</v>
      </c>
      <c r="P900" t="s">
        <v>2161</v>
      </c>
      <c r="Q900">
        <v>1</v>
      </c>
      <c r="R900" t="s">
        <v>184</v>
      </c>
      <c r="S900" t="s">
        <v>960</v>
      </c>
      <c r="T900" t="s">
        <v>2255</v>
      </c>
      <c r="U900" s="20" t="str">
        <f>VLOOKUP(S900,$Y:$Y,1,FALSE)</f>
        <v>061b503568117357245051ceb5909e2aca95faae38019c9809633204f17f7680</v>
      </c>
      <c r="X900" s="24">
        <v>899</v>
      </c>
      <c r="Y900" s="27" t="s">
        <v>961</v>
      </c>
      <c r="Z900" s="28" t="s">
        <v>184</v>
      </c>
    </row>
    <row r="901" spans="2:26" x14ac:dyDescent="0.4">
      <c r="B901">
        <v>899</v>
      </c>
      <c r="D901">
        <v>2023</v>
      </c>
      <c r="E901" t="s">
        <v>14</v>
      </c>
      <c r="F901">
        <v>0</v>
      </c>
      <c r="H901">
        <v>2</v>
      </c>
      <c r="J901">
        <v>269</v>
      </c>
      <c r="K901" t="s">
        <v>2253</v>
      </c>
      <c r="L901" s="15">
        <v>45069</v>
      </c>
      <c r="M901" t="s">
        <v>2992</v>
      </c>
      <c r="N901" s="18">
        <v>45068</v>
      </c>
      <c r="O901">
        <v>20.39</v>
      </c>
      <c r="P901" t="s">
        <v>2161</v>
      </c>
      <c r="Q901">
        <v>1</v>
      </c>
      <c r="R901" t="s">
        <v>184</v>
      </c>
      <c r="S901" t="s">
        <v>961</v>
      </c>
      <c r="T901" t="s">
        <v>2255</v>
      </c>
      <c r="U901" s="20" t="str">
        <f>VLOOKUP(S901,$Y:$Y,1,FALSE)</f>
        <v>8f097e89bdd10932103548044cf729404fc962868e39d41c0b1a0538b6a38e78</v>
      </c>
      <c r="X901" s="24">
        <v>900</v>
      </c>
      <c r="Y901" s="27" t="s">
        <v>962</v>
      </c>
      <c r="Z901" s="28" t="s">
        <v>184</v>
      </c>
    </row>
    <row r="902" spans="2:26" x14ac:dyDescent="0.4">
      <c r="B902">
        <v>900</v>
      </c>
      <c r="D902">
        <v>2023</v>
      </c>
      <c r="E902" t="s">
        <v>14</v>
      </c>
      <c r="F902">
        <v>0</v>
      </c>
      <c r="H902">
        <v>2</v>
      </c>
      <c r="J902">
        <v>269</v>
      </c>
      <c r="K902" t="s">
        <v>2253</v>
      </c>
      <c r="L902" s="15">
        <v>45103</v>
      </c>
      <c r="M902" t="s">
        <v>2993</v>
      </c>
      <c r="N902">
        <v>10175684470</v>
      </c>
      <c r="O902">
        <v>24.2</v>
      </c>
      <c r="P902" t="s">
        <v>2161</v>
      </c>
      <c r="Q902">
        <v>1</v>
      </c>
      <c r="R902" t="s">
        <v>184</v>
      </c>
      <c r="S902" t="s">
        <v>962</v>
      </c>
      <c r="T902" t="s">
        <v>2255</v>
      </c>
      <c r="U902" s="20" t="str">
        <f>VLOOKUP(S902,$Y:$Y,1,FALSE)</f>
        <v>1e06f58dd09207b879e4db07fd7f61218c23dd71ba6d1bd1f774fe3472059e4f</v>
      </c>
      <c r="X902" s="24">
        <v>901</v>
      </c>
      <c r="Y902" s="27" t="s">
        <v>963</v>
      </c>
      <c r="Z902" s="28" t="s">
        <v>184</v>
      </c>
    </row>
    <row r="903" spans="2:26" x14ac:dyDescent="0.4">
      <c r="B903">
        <v>901</v>
      </c>
      <c r="D903">
        <v>2023</v>
      </c>
      <c r="E903" t="s">
        <v>14</v>
      </c>
      <c r="F903">
        <v>0</v>
      </c>
      <c r="H903">
        <v>2</v>
      </c>
      <c r="J903">
        <v>269</v>
      </c>
      <c r="K903" t="s">
        <v>2253</v>
      </c>
      <c r="L903" s="15">
        <v>45131</v>
      </c>
      <c r="M903" t="s">
        <v>2994</v>
      </c>
      <c r="N903">
        <v>10177928883</v>
      </c>
      <c r="O903">
        <v>25.17</v>
      </c>
      <c r="P903" t="s">
        <v>2161</v>
      </c>
      <c r="Q903">
        <v>1</v>
      </c>
      <c r="R903" t="s">
        <v>184</v>
      </c>
      <c r="S903" t="s">
        <v>963</v>
      </c>
      <c r="T903" t="s">
        <v>2255</v>
      </c>
      <c r="U903" s="20" t="str">
        <f>VLOOKUP(S903,$Y:$Y,1,FALSE)</f>
        <v>40f628fbe084ca6a0691afb56d59b9d7fcf47ce084db7773977fd08b43406370</v>
      </c>
      <c r="X903" s="24">
        <v>902</v>
      </c>
      <c r="Y903" s="27" t="s">
        <v>964</v>
      </c>
      <c r="Z903" s="28" t="s">
        <v>184</v>
      </c>
    </row>
    <row r="904" spans="2:26" x14ac:dyDescent="0.4">
      <c r="B904">
        <v>902</v>
      </c>
      <c r="D904">
        <v>2023</v>
      </c>
      <c r="E904" t="s">
        <v>14</v>
      </c>
      <c r="F904">
        <v>0</v>
      </c>
      <c r="H904">
        <v>2</v>
      </c>
      <c r="J904">
        <v>269</v>
      </c>
      <c r="K904" t="s">
        <v>2253</v>
      </c>
      <c r="L904" s="15">
        <v>45160</v>
      </c>
      <c r="M904" t="s">
        <v>2995</v>
      </c>
      <c r="N904">
        <v>10180100249</v>
      </c>
      <c r="O904">
        <v>28.59</v>
      </c>
      <c r="P904" t="s">
        <v>2161</v>
      </c>
      <c r="Q904">
        <v>1</v>
      </c>
      <c r="R904" t="s">
        <v>184</v>
      </c>
      <c r="S904" t="s">
        <v>964</v>
      </c>
      <c r="T904" t="s">
        <v>2255</v>
      </c>
      <c r="U904" s="20" t="str">
        <f>VLOOKUP(S904,$Y:$Y,1,FALSE)</f>
        <v>e005634be7ada224877d9e1b48e0266da8dc4bde81d6f173fc9559b5b35c2ffe</v>
      </c>
      <c r="X904" s="24">
        <v>903</v>
      </c>
      <c r="Y904" s="27" t="s">
        <v>965</v>
      </c>
      <c r="Z904" s="28" t="s">
        <v>184</v>
      </c>
    </row>
    <row r="905" spans="2:26" x14ac:dyDescent="0.4">
      <c r="B905">
        <v>903</v>
      </c>
      <c r="D905">
        <v>2023</v>
      </c>
      <c r="E905" t="s">
        <v>14</v>
      </c>
      <c r="F905">
        <v>0</v>
      </c>
      <c r="H905">
        <v>2</v>
      </c>
      <c r="J905">
        <v>269</v>
      </c>
      <c r="K905" t="s">
        <v>2253</v>
      </c>
      <c r="L905" s="15">
        <v>45194</v>
      </c>
      <c r="M905" t="s">
        <v>2996</v>
      </c>
      <c r="N905">
        <v>10182344840</v>
      </c>
      <c r="O905">
        <v>22.61</v>
      </c>
      <c r="P905" t="s">
        <v>2161</v>
      </c>
      <c r="Q905">
        <v>1</v>
      </c>
      <c r="R905" t="s">
        <v>184</v>
      </c>
      <c r="S905" t="s">
        <v>965</v>
      </c>
      <c r="T905" t="s">
        <v>2255</v>
      </c>
      <c r="U905" s="20" t="str">
        <f>VLOOKUP(S905,$Y:$Y,1,FALSE)</f>
        <v>3cc791adbfea19ea6b820d8030a23874a9a6bd510ad66f1934f7858f4b31e2d8</v>
      </c>
      <c r="X905" s="24">
        <v>904</v>
      </c>
      <c r="Y905" s="27" t="s">
        <v>966</v>
      </c>
      <c r="Z905" s="28" t="s">
        <v>184</v>
      </c>
    </row>
    <row r="906" spans="2:26" x14ac:dyDescent="0.4">
      <c r="B906">
        <v>904</v>
      </c>
      <c r="D906">
        <v>2023</v>
      </c>
      <c r="E906" t="s">
        <v>14</v>
      </c>
      <c r="F906">
        <v>0</v>
      </c>
      <c r="H906">
        <v>2</v>
      </c>
      <c r="J906">
        <v>269</v>
      </c>
      <c r="K906" t="s">
        <v>2253</v>
      </c>
      <c r="L906" s="15">
        <v>45222</v>
      </c>
      <c r="M906" t="s">
        <v>2997</v>
      </c>
      <c r="N906">
        <v>10184557059</v>
      </c>
      <c r="O906">
        <v>32.39</v>
      </c>
      <c r="P906" t="s">
        <v>2161</v>
      </c>
      <c r="Q906">
        <v>1</v>
      </c>
      <c r="R906" t="s">
        <v>184</v>
      </c>
      <c r="S906" t="s">
        <v>966</v>
      </c>
      <c r="T906" t="s">
        <v>2255</v>
      </c>
      <c r="U906" s="20" t="str">
        <f>VLOOKUP(S906,$Y:$Y,1,FALSE)</f>
        <v>33104c64abd322805aeb4995978a98c4bf71068a433250a2f766a91fb29a026a</v>
      </c>
      <c r="X906" s="24">
        <v>905</v>
      </c>
      <c r="Y906" s="27" t="s">
        <v>967</v>
      </c>
      <c r="Z906" s="28" t="s">
        <v>184</v>
      </c>
    </row>
    <row r="907" spans="2:26" x14ac:dyDescent="0.4">
      <c r="B907">
        <v>905</v>
      </c>
      <c r="D907">
        <v>2023</v>
      </c>
      <c r="E907" t="s">
        <v>14</v>
      </c>
      <c r="F907">
        <v>0</v>
      </c>
      <c r="H907">
        <v>2</v>
      </c>
      <c r="J907">
        <v>269</v>
      </c>
      <c r="K907" t="s">
        <v>2253</v>
      </c>
      <c r="L907" s="15">
        <v>45253</v>
      </c>
      <c r="M907" t="s">
        <v>2998</v>
      </c>
      <c r="N907">
        <v>10186815898</v>
      </c>
      <c r="O907">
        <v>30.41</v>
      </c>
      <c r="P907" t="s">
        <v>2161</v>
      </c>
      <c r="Q907">
        <v>1</v>
      </c>
      <c r="R907" t="s">
        <v>184</v>
      </c>
      <c r="S907" t="s">
        <v>967</v>
      </c>
      <c r="T907" t="s">
        <v>2255</v>
      </c>
      <c r="U907" s="20" t="str">
        <f>VLOOKUP(S907,$Y:$Y,1,FALSE)</f>
        <v>0766bd63ad3ec73d9d53da4d90ad1c32c3bab1f04fee01151f97671cbe8d1c40</v>
      </c>
      <c r="X907" s="24">
        <v>906</v>
      </c>
      <c r="Y907" s="27" t="s">
        <v>968</v>
      </c>
      <c r="Z907" s="28" t="s">
        <v>184</v>
      </c>
    </row>
    <row r="908" spans="2:26" x14ac:dyDescent="0.4">
      <c r="B908">
        <v>906</v>
      </c>
      <c r="D908">
        <v>2023</v>
      </c>
      <c r="E908" t="s">
        <v>14</v>
      </c>
      <c r="F908">
        <v>0</v>
      </c>
      <c r="H908">
        <v>2</v>
      </c>
      <c r="J908">
        <v>269</v>
      </c>
      <c r="K908" t="s">
        <v>2253</v>
      </c>
      <c r="L908" s="15">
        <v>45286</v>
      </c>
      <c r="M908" t="s">
        <v>2999</v>
      </c>
      <c r="N908">
        <v>25497829149187</v>
      </c>
      <c r="O908">
        <v>29.62</v>
      </c>
      <c r="P908" t="s">
        <v>2161</v>
      </c>
      <c r="Q908">
        <v>1</v>
      </c>
      <c r="R908" t="s">
        <v>184</v>
      </c>
      <c r="S908" t="s">
        <v>968</v>
      </c>
      <c r="T908" t="s">
        <v>2255</v>
      </c>
      <c r="U908" s="20" t="str">
        <f>VLOOKUP(S908,$Y:$Y,1,FALSE)</f>
        <v>d696226e6132eb60274dbdb05c47633434a2afb6bacd9679e1dfd65f428320a1</v>
      </c>
      <c r="X908" s="24">
        <v>907</v>
      </c>
      <c r="Y908" s="27" t="s">
        <v>969</v>
      </c>
      <c r="Z908" s="28" t="s">
        <v>44</v>
      </c>
    </row>
    <row r="909" spans="2:26" x14ac:dyDescent="0.4">
      <c r="B909">
        <v>907</v>
      </c>
      <c r="D909">
        <v>2023</v>
      </c>
      <c r="E909" t="s">
        <v>14</v>
      </c>
      <c r="F909">
        <v>0</v>
      </c>
      <c r="H909">
        <v>2</v>
      </c>
      <c r="J909">
        <v>702</v>
      </c>
      <c r="K909" t="s">
        <v>2140</v>
      </c>
      <c r="L909" s="15">
        <v>45061</v>
      </c>
      <c r="M909" t="s">
        <v>2939</v>
      </c>
      <c r="N909" t="s">
        <v>2940</v>
      </c>
      <c r="O909">
        <v>130.47</v>
      </c>
      <c r="P909" t="s">
        <v>2579</v>
      </c>
      <c r="Q909">
        <v>1</v>
      </c>
      <c r="R909" t="s">
        <v>44</v>
      </c>
      <c r="S909" t="s">
        <v>969</v>
      </c>
      <c r="T909" t="s">
        <v>2255</v>
      </c>
      <c r="U909" s="20" t="str">
        <f>VLOOKUP(S909,$Y:$Y,1,FALSE)</f>
        <v>e4fd7c94cb979668c24d803546da4e1d3d6399f40a1aa9f2b9df8168de1f2bcd</v>
      </c>
      <c r="X909" s="24">
        <v>908</v>
      </c>
      <c r="Y909" s="27" t="s">
        <v>970</v>
      </c>
      <c r="Z909" s="28" t="s">
        <v>44</v>
      </c>
    </row>
    <row r="910" spans="2:26" x14ac:dyDescent="0.4">
      <c r="B910">
        <v>908</v>
      </c>
      <c r="D910">
        <v>2023</v>
      </c>
      <c r="E910" t="s">
        <v>14</v>
      </c>
      <c r="F910">
        <v>0</v>
      </c>
      <c r="H910">
        <v>2</v>
      </c>
      <c r="J910">
        <v>706</v>
      </c>
      <c r="K910" t="s">
        <v>2096</v>
      </c>
      <c r="L910" s="15">
        <v>45061</v>
      </c>
      <c r="M910" t="s">
        <v>3000</v>
      </c>
      <c r="N910">
        <v>106584</v>
      </c>
      <c r="O910">
        <v>58.29</v>
      </c>
      <c r="P910" t="s">
        <v>2579</v>
      </c>
      <c r="Q910">
        <v>1</v>
      </c>
      <c r="R910" t="s">
        <v>44</v>
      </c>
      <c r="S910" t="s">
        <v>970</v>
      </c>
      <c r="T910" t="s">
        <v>2255</v>
      </c>
      <c r="U910" s="20" t="str">
        <f>VLOOKUP(S910,$Y:$Y,1,FALSE)</f>
        <v>53a0667a5472daf327a82298f8f56516c2fb711190af250d71fa83622ec6aa7d</v>
      </c>
      <c r="X910" s="24">
        <v>909</v>
      </c>
      <c r="Y910" s="27" t="s">
        <v>971</v>
      </c>
      <c r="Z910" s="28" t="s">
        <v>227</v>
      </c>
    </row>
    <row r="911" spans="2:26" x14ac:dyDescent="0.4">
      <c r="B911">
        <v>909</v>
      </c>
      <c r="D911">
        <v>2023</v>
      </c>
      <c r="E911" t="s">
        <v>14</v>
      </c>
      <c r="F911">
        <v>0</v>
      </c>
      <c r="H911">
        <v>2</v>
      </c>
      <c r="J911">
        <v>791</v>
      </c>
      <c r="K911" t="s">
        <v>2580</v>
      </c>
      <c r="L911" s="15">
        <v>45291</v>
      </c>
      <c r="M911" t="s">
        <v>2581</v>
      </c>
      <c r="N911">
        <v>15862</v>
      </c>
      <c r="O911">
        <v>455.26</v>
      </c>
      <c r="Q911">
        <v>1</v>
      </c>
      <c r="R911" t="s">
        <v>227</v>
      </c>
      <c r="S911" t="s">
        <v>971</v>
      </c>
      <c r="T911" t="s">
        <v>2255</v>
      </c>
      <c r="U911" s="20" t="str">
        <f>VLOOKUP(S911,$Y:$Y,1,FALSE)</f>
        <v>c1c429ba489ba7bd853ea523e6e0fabec4779f830c444f863344ee26a374600d</v>
      </c>
      <c r="X911" s="24">
        <v>910</v>
      </c>
      <c r="Y911" s="27" t="s">
        <v>972</v>
      </c>
      <c r="Z911" s="28" t="s">
        <v>80</v>
      </c>
    </row>
    <row r="912" spans="2:26" x14ac:dyDescent="0.4">
      <c r="B912">
        <v>910</v>
      </c>
      <c r="D912">
        <v>2023</v>
      </c>
      <c r="E912" t="s">
        <v>14</v>
      </c>
      <c r="F912">
        <v>0</v>
      </c>
      <c r="H912">
        <v>2</v>
      </c>
      <c r="J912">
        <v>883</v>
      </c>
      <c r="K912" t="s">
        <v>2256</v>
      </c>
      <c r="L912" s="15">
        <v>45011</v>
      </c>
      <c r="M912" t="s">
        <v>3001</v>
      </c>
      <c r="N912" t="s">
        <v>3002</v>
      </c>
      <c r="O912">
        <v>171.02</v>
      </c>
      <c r="P912" t="s">
        <v>2259</v>
      </c>
      <c r="Q912">
        <v>1</v>
      </c>
      <c r="R912" t="s">
        <v>80</v>
      </c>
      <c r="S912" t="s">
        <v>972</v>
      </c>
      <c r="T912" t="s">
        <v>2255</v>
      </c>
      <c r="U912" s="20" t="str">
        <f>VLOOKUP(S912,$Y:$Y,1,FALSE)</f>
        <v>3b754df23e4c8bd1bdbc28abe4ac56012c8d4a1fd860f2480150da2f34221fbf</v>
      </c>
      <c r="X912" s="24">
        <v>911</v>
      </c>
      <c r="Y912" s="27" t="s">
        <v>973</v>
      </c>
      <c r="Z912" s="28" t="s">
        <v>80</v>
      </c>
    </row>
    <row r="913" spans="2:26" x14ac:dyDescent="0.4">
      <c r="B913">
        <v>911</v>
      </c>
      <c r="D913">
        <v>2023</v>
      </c>
      <c r="E913" t="s">
        <v>14</v>
      </c>
      <c r="F913">
        <v>0</v>
      </c>
      <c r="H913">
        <v>2</v>
      </c>
      <c r="J913">
        <v>883</v>
      </c>
      <c r="K913" t="s">
        <v>2256</v>
      </c>
      <c r="L913" s="15">
        <v>45291</v>
      </c>
      <c r="M913" t="s">
        <v>2584</v>
      </c>
      <c r="N913">
        <v>26474</v>
      </c>
      <c r="O913">
        <v>-57</v>
      </c>
      <c r="Q913">
        <v>1</v>
      </c>
      <c r="R913" t="s">
        <v>80</v>
      </c>
      <c r="S913" t="s">
        <v>973</v>
      </c>
      <c r="T913" t="s">
        <v>2255</v>
      </c>
      <c r="U913" s="20" t="str">
        <f>VLOOKUP(S913,$Y:$Y,1,FALSE)</f>
        <v>1c15c10699a16b2a3c7a892dc9ea645bfbe0723180c907b47b5d3da455649928</v>
      </c>
      <c r="X913" s="24">
        <v>912</v>
      </c>
      <c r="Y913" s="27" t="s">
        <v>974</v>
      </c>
      <c r="Z913" s="28" t="s">
        <v>485</v>
      </c>
    </row>
    <row r="914" spans="2:26" x14ac:dyDescent="0.4">
      <c r="B914">
        <v>912</v>
      </c>
      <c r="D914">
        <v>2023</v>
      </c>
      <c r="E914" t="s">
        <v>14</v>
      </c>
      <c r="F914">
        <v>0</v>
      </c>
      <c r="H914">
        <v>2</v>
      </c>
      <c r="J914">
        <v>891</v>
      </c>
      <c r="K914" t="s">
        <v>2585</v>
      </c>
      <c r="L914" s="15">
        <v>45291</v>
      </c>
      <c r="M914" t="s">
        <v>3003</v>
      </c>
      <c r="O914">
        <v>18561.04</v>
      </c>
      <c r="Q914">
        <v>1</v>
      </c>
      <c r="R914" t="s">
        <v>485</v>
      </c>
      <c r="S914" t="s">
        <v>974</v>
      </c>
      <c r="T914" t="s">
        <v>2255</v>
      </c>
      <c r="U914" s="20" t="str">
        <f>VLOOKUP(S914,$Y:$Y,1,FALSE)</f>
        <v>30e4e530b36037e0d23ee76b576dd1974cc827c9bf282ede1578064815f4ddd6</v>
      </c>
      <c r="X914" s="24">
        <v>913</v>
      </c>
      <c r="Y914" s="27" t="s">
        <v>975</v>
      </c>
      <c r="Z914" s="28" t="s">
        <v>63</v>
      </c>
    </row>
    <row r="915" spans="2:26" x14ac:dyDescent="0.4">
      <c r="B915">
        <v>913</v>
      </c>
      <c r="D915">
        <v>2023</v>
      </c>
      <c r="E915" t="s">
        <v>2</v>
      </c>
      <c r="F915">
        <v>0</v>
      </c>
      <c r="H915">
        <v>3</v>
      </c>
      <c r="J915">
        <v>231</v>
      </c>
      <c r="K915" t="s">
        <v>2263</v>
      </c>
      <c r="L915" s="15">
        <v>44927</v>
      </c>
      <c r="M915" t="s">
        <v>3004</v>
      </c>
      <c r="N915">
        <v>736812</v>
      </c>
      <c r="O915">
        <v>276.23</v>
      </c>
      <c r="P915" t="s">
        <v>2265</v>
      </c>
      <c r="Q915">
        <v>1</v>
      </c>
      <c r="R915" t="s">
        <v>63</v>
      </c>
      <c r="S915" t="s">
        <v>975</v>
      </c>
      <c r="T915" t="s">
        <v>2111</v>
      </c>
      <c r="U915" s="20" t="str">
        <f>VLOOKUP(S915,$Y:$Y,1,FALSE)</f>
        <v>92914fa053340d2be4b4c8a5c2b64c0b694ec3ebf3016766f15082459d477035</v>
      </c>
      <c r="X915" s="24">
        <v>914</v>
      </c>
      <c r="Y915" s="27" t="s">
        <v>976</v>
      </c>
      <c r="Z915" s="28" t="s">
        <v>63</v>
      </c>
    </row>
    <row r="916" spans="2:26" x14ac:dyDescent="0.4">
      <c r="B916">
        <v>914</v>
      </c>
      <c r="D916">
        <v>2023</v>
      </c>
      <c r="E916" t="s">
        <v>14</v>
      </c>
      <c r="F916">
        <v>0</v>
      </c>
      <c r="H916">
        <v>3</v>
      </c>
      <c r="J916">
        <v>241</v>
      </c>
      <c r="K916" t="s">
        <v>2588</v>
      </c>
      <c r="L916" s="15">
        <v>45006</v>
      </c>
      <c r="M916" t="s">
        <v>3005</v>
      </c>
      <c r="N916" t="s">
        <v>3006</v>
      </c>
      <c r="O916">
        <v>150</v>
      </c>
      <c r="P916" t="s">
        <v>2156</v>
      </c>
      <c r="Q916">
        <v>1</v>
      </c>
      <c r="R916" t="s">
        <v>63</v>
      </c>
      <c r="S916" t="s">
        <v>976</v>
      </c>
      <c r="T916" t="s">
        <v>2111</v>
      </c>
      <c r="U916" s="20" t="str">
        <f>VLOOKUP(S916,$Y:$Y,1,FALSE)</f>
        <v>28ec3e14faf9dcdbe0dff6b0a7e45743bf40dcba6cd3e4f3fd42986531d26010</v>
      </c>
      <c r="X916" s="24">
        <v>915</v>
      </c>
      <c r="Y916" s="27" t="s">
        <v>977</v>
      </c>
      <c r="Z916" s="28" t="s">
        <v>63</v>
      </c>
    </row>
    <row r="917" spans="2:26" x14ac:dyDescent="0.4">
      <c r="B917">
        <v>915</v>
      </c>
      <c r="D917">
        <v>2023</v>
      </c>
      <c r="E917" t="s">
        <v>14</v>
      </c>
      <c r="F917">
        <v>0</v>
      </c>
      <c r="H917">
        <v>3</v>
      </c>
      <c r="J917">
        <v>352</v>
      </c>
      <c r="K917" t="s">
        <v>2211</v>
      </c>
      <c r="L917" s="15">
        <v>45005</v>
      </c>
      <c r="M917" t="s">
        <v>3007</v>
      </c>
      <c r="N917" t="s">
        <v>3008</v>
      </c>
      <c r="O917">
        <v>40.14</v>
      </c>
      <c r="P917" t="s">
        <v>2214</v>
      </c>
      <c r="Q917">
        <v>1</v>
      </c>
      <c r="R917" t="s">
        <v>63</v>
      </c>
      <c r="S917" t="s">
        <v>977</v>
      </c>
      <c r="T917" t="s">
        <v>2111</v>
      </c>
      <c r="U917" s="20" t="str">
        <f>VLOOKUP(S917,$Y:$Y,1,FALSE)</f>
        <v>a6e5d578b711456b777c177e8a9dc0acf4b07d43a84bcf6f9b1a81eb2e2783d7</v>
      </c>
      <c r="X917" s="24">
        <v>916</v>
      </c>
      <c r="Y917" s="27" t="s">
        <v>978</v>
      </c>
      <c r="Z917" s="28" t="s">
        <v>63</v>
      </c>
    </row>
    <row r="918" spans="2:26" x14ac:dyDescent="0.4">
      <c r="B918">
        <v>916</v>
      </c>
      <c r="D918">
        <v>2023</v>
      </c>
      <c r="E918" t="s">
        <v>14</v>
      </c>
      <c r="F918">
        <v>0</v>
      </c>
      <c r="H918">
        <v>3</v>
      </c>
      <c r="J918">
        <v>352</v>
      </c>
      <c r="K918" t="s">
        <v>2211</v>
      </c>
      <c r="L918" s="15">
        <v>45016</v>
      </c>
      <c r="M918" t="s">
        <v>3009</v>
      </c>
      <c r="N918" t="s">
        <v>3010</v>
      </c>
      <c r="O918">
        <v>4.53</v>
      </c>
      <c r="P918" t="s">
        <v>2267</v>
      </c>
      <c r="Q918">
        <v>1</v>
      </c>
      <c r="R918" t="s">
        <v>63</v>
      </c>
      <c r="S918" t="s">
        <v>978</v>
      </c>
      <c r="T918" t="s">
        <v>2111</v>
      </c>
      <c r="U918" s="20" t="str">
        <f>VLOOKUP(S918,$Y:$Y,1,FALSE)</f>
        <v>9e6f1794b407e9c148c91882a6406afdfbf0c58aca58066408bc03eede857560</v>
      </c>
      <c r="X918" s="24">
        <v>917</v>
      </c>
      <c r="Y918" s="27" t="s">
        <v>979</v>
      </c>
      <c r="Z918" s="28" t="s">
        <v>63</v>
      </c>
    </row>
    <row r="919" spans="2:26" x14ac:dyDescent="0.4">
      <c r="B919">
        <v>917</v>
      </c>
      <c r="D919">
        <v>2023</v>
      </c>
      <c r="E919" t="s">
        <v>14</v>
      </c>
      <c r="F919">
        <v>0</v>
      </c>
      <c r="H919">
        <v>3</v>
      </c>
      <c r="J919">
        <v>352</v>
      </c>
      <c r="K919" t="s">
        <v>2211</v>
      </c>
      <c r="L919" s="15">
        <v>45077</v>
      </c>
      <c r="M919" t="s">
        <v>3011</v>
      </c>
      <c r="N919" t="s">
        <v>3012</v>
      </c>
      <c r="O919">
        <v>0.66</v>
      </c>
      <c r="P919" t="s">
        <v>2214</v>
      </c>
      <c r="Q919">
        <v>1</v>
      </c>
      <c r="R919" t="s">
        <v>63</v>
      </c>
      <c r="S919" t="s">
        <v>979</v>
      </c>
      <c r="T919" t="s">
        <v>2111</v>
      </c>
      <c r="U919" s="20" t="str">
        <f>VLOOKUP(S919,$Y:$Y,1,FALSE)</f>
        <v>a21b349b7bfe1f161c8f876b4ef8882965d1977eedb84855d9b7c37b6894f451</v>
      </c>
      <c r="X919" s="24">
        <v>918</v>
      </c>
      <c r="Y919" s="27" t="s">
        <v>980</v>
      </c>
      <c r="Z919" s="28" t="s">
        <v>63</v>
      </c>
    </row>
    <row r="920" spans="2:26" x14ac:dyDescent="0.4">
      <c r="B920">
        <v>918</v>
      </c>
      <c r="D920">
        <v>2023</v>
      </c>
      <c r="E920" t="s">
        <v>14</v>
      </c>
      <c r="F920">
        <v>0</v>
      </c>
      <c r="H920">
        <v>3</v>
      </c>
      <c r="J920">
        <v>352</v>
      </c>
      <c r="K920" t="s">
        <v>2211</v>
      </c>
      <c r="L920" s="15">
        <v>45126</v>
      </c>
      <c r="M920" t="s">
        <v>3013</v>
      </c>
      <c r="O920">
        <v>7.28</v>
      </c>
      <c r="Q920">
        <v>1</v>
      </c>
      <c r="R920" t="s">
        <v>63</v>
      </c>
      <c r="S920" t="s">
        <v>980</v>
      </c>
      <c r="T920" t="s">
        <v>2111</v>
      </c>
      <c r="U920" s="20" t="str">
        <f>VLOOKUP(S920,$Y:$Y,1,FALSE)</f>
        <v>3a720c37107c3891809550be89898ca7a1b8350d3a33561ccdd448c6802b1e58</v>
      </c>
      <c r="X920" s="24">
        <v>919</v>
      </c>
      <c r="Y920" s="27" t="s">
        <v>981</v>
      </c>
      <c r="Z920" s="28" t="s">
        <v>63</v>
      </c>
    </row>
    <row r="921" spans="2:26" x14ac:dyDescent="0.4">
      <c r="B921">
        <v>919</v>
      </c>
      <c r="D921">
        <v>2023</v>
      </c>
      <c r="E921" t="s">
        <v>14</v>
      </c>
      <c r="F921">
        <v>0</v>
      </c>
      <c r="H921">
        <v>3</v>
      </c>
      <c r="J921">
        <v>352</v>
      </c>
      <c r="K921" t="s">
        <v>2211</v>
      </c>
      <c r="L921" s="15">
        <v>45132</v>
      </c>
      <c r="M921" t="s">
        <v>3014</v>
      </c>
      <c r="N921" t="s">
        <v>3015</v>
      </c>
      <c r="O921">
        <v>3.88</v>
      </c>
      <c r="P921" t="s">
        <v>2267</v>
      </c>
      <c r="Q921">
        <v>1</v>
      </c>
      <c r="R921" t="s">
        <v>63</v>
      </c>
      <c r="S921" t="s">
        <v>981</v>
      </c>
      <c r="T921" t="s">
        <v>2111</v>
      </c>
      <c r="U921" s="20" t="str">
        <f>VLOOKUP(S921,$Y:$Y,1,FALSE)</f>
        <v>897541a35042eb47dd4839bad6df53b463df30268d0f63a23e5065eecfbdb8f5</v>
      </c>
      <c r="X921" s="24">
        <v>920</v>
      </c>
      <c r="Y921" s="27" t="s">
        <v>982</v>
      </c>
      <c r="Z921" s="28" t="s">
        <v>63</v>
      </c>
    </row>
    <row r="922" spans="2:26" x14ac:dyDescent="0.4">
      <c r="B922">
        <v>920</v>
      </c>
      <c r="D922">
        <v>2023</v>
      </c>
      <c r="E922" t="s">
        <v>14</v>
      </c>
      <c r="F922">
        <v>0</v>
      </c>
      <c r="H922">
        <v>3</v>
      </c>
      <c r="J922">
        <v>352</v>
      </c>
      <c r="K922" t="s">
        <v>2211</v>
      </c>
      <c r="L922" s="15">
        <v>45160</v>
      </c>
      <c r="M922" t="s">
        <v>3016</v>
      </c>
      <c r="O922">
        <v>7.28</v>
      </c>
      <c r="Q922">
        <v>1</v>
      </c>
      <c r="R922" t="s">
        <v>63</v>
      </c>
      <c r="S922" t="s">
        <v>982</v>
      </c>
      <c r="T922" t="s">
        <v>2111</v>
      </c>
      <c r="U922" s="20" t="str">
        <f>VLOOKUP(S922,$Y:$Y,1,FALSE)</f>
        <v>96da120b4208af233f031b113d4b359201be12b42b24da4bc9dfbdefd5b8c440</v>
      </c>
      <c r="X922" s="24">
        <v>921</v>
      </c>
      <c r="Y922" s="27" t="s">
        <v>983</v>
      </c>
      <c r="Z922" s="28" t="s">
        <v>63</v>
      </c>
    </row>
    <row r="923" spans="2:26" x14ac:dyDescent="0.4">
      <c r="B923">
        <v>921</v>
      </c>
      <c r="D923">
        <v>2023</v>
      </c>
      <c r="E923" t="s">
        <v>14</v>
      </c>
      <c r="F923">
        <v>0</v>
      </c>
      <c r="H923">
        <v>3</v>
      </c>
      <c r="J923">
        <v>352</v>
      </c>
      <c r="K923" t="s">
        <v>2211</v>
      </c>
      <c r="L923" s="15">
        <v>45181</v>
      </c>
      <c r="M923" t="s">
        <v>3017</v>
      </c>
      <c r="N923">
        <v>310823</v>
      </c>
      <c r="O923">
        <v>21.05</v>
      </c>
      <c r="P923" t="s">
        <v>2597</v>
      </c>
      <c r="Q923">
        <v>1</v>
      </c>
      <c r="R923" t="s">
        <v>63</v>
      </c>
      <c r="S923" t="s">
        <v>983</v>
      </c>
      <c r="T923" t="s">
        <v>2111</v>
      </c>
      <c r="U923" s="20" t="str">
        <f>VLOOKUP(S923,$Y:$Y,1,FALSE)</f>
        <v>bc22ff03fac968286a35de9a71c9498597d75d8fe68e11e90e7b5d8a2573ea1c</v>
      </c>
      <c r="X923" s="24">
        <v>922</v>
      </c>
      <c r="Y923" s="27" t="s">
        <v>984</v>
      </c>
      <c r="Z923" s="28" t="s">
        <v>63</v>
      </c>
    </row>
    <row r="924" spans="2:26" x14ac:dyDescent="0.4">
      <c r="B924">
        <v>922</v>
      </c>
      <c r="D924">
        <v>2023</v>
      </c>
      <c r="E924" t="s">
        <v>14</v>
      </c>
      <c r="F924">
        <v>0</v>
      </c>
      <c r="H924">
        <v>3</v>
      </c>
      <c r="J924">
        <v>352</v>
      </c>
      <c r="K924" t="s">
        <v>2211</v>
      </c>
      <c r="L924" s="15">
        <v>45199</v>
      </c>
      <c r="M924" t="s">
        <v>3014</v>
      </c>
      <c r="N924" t="s">
        <v>3018</v>
      </c>
      <c r="O924">
        <v>6.33</v>
      </c>
      <c r="P924" t="s">
        <v>2267</v>
      </c>
      <c r="Q924">
        <v>1</v>
      </c>
      <c r="R924" t="s">
        <v>63</v>
      </c>
      <c r="S924" t="s">
        <v>984</v>
      </c>
      <c r="T924" t="s">
        <v>2111</v>
      </c>
      <c r="U924" s="20" t="str">
        <f>VLOOKUP(S924,$Y:$Y,1,FALSE)</f>
        <v>37458c0293e94e0b1b843c5e3653e2a44ce0ebede2b875e487e8cf7e7217807a</v>
      </c>
      <c r="X924" s="24">
        <v>923</v>
      </c>
      <c r="Y924" s="27" t="s">
        <v>985</v>
      </c>
      <c r="Z924" s="28" t="s">
        <v>63</v>
      </c>
    </row>
    <row r="925" spans="2:26" x14ac:dyDescent="0.4">
      <c r="B925">
        <v>923</v>
      </c>
      <c r="D925">
        <v>2023</v>
      </c>
      <c r="E925" t="s">
        <v>14</v>
      </c>
      <c r="F925">
        <v>0</v>
      </c>
      <c r="H925">
        <v>3</v>
      </c>
      <c r="J925">
        <v>352</v>
      </c>
      <c r="K925" t="s">
        <v>2211</v>
      </c>
      <c r="L925" s="15">
        <v>45204</v>
      </c>
      <c r="M925" t="s">
        <v>3019</v>
      </c>
      <c r="N925" t="s">
        <v>3020</v>
      </c>
      <c r="O925">
        <v>608.80999999999995</v>
      </c>
      <c r="P925" t="s">
        <v>2597</v>
      </c>
      <c r="Q925">
        <v>1</v>
      </c>
      <c r="R925" t="s">
        <v>63</v>
      </c>
      <c r="S925" t="s">
        <v>985</v>
      </c>
      <c r="T925" t="s">
        <v>2111</v>
      </c>
      <c r="U925" s="20" t="str">
        <f>VLOOKUP(S925,$Y:$Y,1,FALSE)</f>
        <v>e7c2561725f0524bf93f6b1be0b973ef8b80707d82a9e1ca1bab53f1ec386739</v>
      </c>
      <c r="X925" s="24">
        <v>924</v>
      </c>
      <c r="Y925" s="27" t="s">
        <v>986</v>
      </c>
      <c r="Z925" s="28" t="s">
        <v>63</v>
      </c>
    </row>
    <row r="926" spans="2:26" x14ac:dyDescent="0.4">
      <c r="B926">
        <v>924</v>
      </c>
      <c r="D926">
        <v>2023</v>
      </c>
      <c r="E926" t="s">
        <v>14</v>
      </c>
      <c r="F926">
        <v>0</v>
      </c>
      <c r="H926">
        <v>3</v>
      </c>
      <c r="J926">
        <v>352</v>
      </c>
      <c r="K926" t="s">
        <v>2211</v>
      </c>
      <c r="L926" s="15">
        <v>45238</v>
      </c>
      <c r="M926" t="s">
        <v>3021</v>
      </c>
      <c r="N926" t="s">
        <v>3022</v>
      </c>
      <c r="O926">
        <v>0.62</v>
      </c>
      <c r="P926" t="s">
        <v>2597</v>
      </c>
      <c r="Q926">
        <v>1</v>
      </c>
      <c r="R926" t="s">
        <v>63</v>
      </c>
      <c r="S926" t="s">
        <v>986</v>
      </c>
      <c r="T926" t="s">
        <v>2111</v>
      </c>
      <c r="U926" s="20" t="str">
        <f>VLOOKUP(S926,$Y:$Y,1,FALSE)</f>
        <v>7e0e3e71394e9ceb3f9f42edcea40c3dded5983d37ad64dbd71ab6a0766e4670</v>
      </c>
      <c r="X926" s="24">
        <v>925</v>
      </c>
      <c r="Y926" s="27" t="s">
        <v>987</v>
      </c>
      <c r="Z926" s="28" t="s">
        <v>63</v>
      </c>
    </row>
    <row r="927" spans="2:26" x14ac:dyDescent="0.4">
      <c r="B927">
        <v>925</v>
      </c>
      <c r="D927">
        <v>2023</v>
      </c>
      <c r="E927" t="s">
        <v>14</v>
      </c>
      <c r="F927">
        <v>0</v>
      </c>
      <c r="H927">
        <v>3</v>
      </c>
      <c r="J927">
        <v>352</v>
      </c>
      <c r="K927" t="s">
        <v>2211</v>
      </c>
      <c r="L927" s="15">
        <v>45273</v>
      </c>
      <c r="M927" t="s">
        <v>3023</v>
      </c>
      <c r="N927" t="s">
        <v>3024</v>
      </c>
      <c r="O927">
        <v>334.81</v>
      </c>
      <c r="P927" t="s">
        <v>2214</v>
      </c>
      <c r="Q927">
        <v>1</v>
      </c>
      <c r="R927" t="s">
        <v>63</v>
      </c>
      <c r="S927" t="s">
        <v>987</v>
      </c>
      <c r="T927" t="s">
        <v>2111</v>
      </c>
      <c r="U927" s="20" t="str">
        <f>VLOOKUP(S927,$Y:$Y,1,FALSE)</f>
        <v>9a639bf4d9ba5d0d900ce5a6601b684814f24ab2c80685350adb99a1fcf03814</v>
      </c>
      <c r="X927" s="24">
        <v>926</v>
      </c>
      <c r="Y927" s="27" t="s">
        <v>988</v>
      </c>
      <c r="Z927" s="28" t="s">
        <v>63</v>
      </c>
    </row>
    <row r="928" spans="2:26" x14ac:dyDescent="0.4">
      <c r="B928">
        <v>926</v>
      </c>
      <c r="D928">
        <v>2023</v>
      </c>
      <c r="E928" t="s">
        <v>14</v>
      </c>
      <c r="F928">
        <v>0</v>
      </c>
      <c r="H928">
        <v>3</v>
      </c>
      <c r="J928">
        <v>352</v>
      </c>
      <c r="K928" t="s">
        <v>2211</v>
      </c>
      <c r="L928" s="15">
        <v>45280</v>
      </c>
      <c r="M928" t="s">
        <v>3025</v>
      </c>
      <c r="N928" t="s">
        <v>3026</v>
      </c>
      <c r="O928">
        <v>40.14</v>
      </c>
      <c r="P928" t="s">
        <v>2214</v>
      </c>
      <c r="Q928">
        <v>1</v>
      </c>
      <c r="R928" t="s">
        <v>63</v>
      </c>
      <c r="S928" t="s">
        <v>988</v>
      </c>
      <c r="T928" t="s">
        <v>2111</v>
      </c>
      <c r="U928" s="20" t="str">
        <f>VLOOKUP(S928,$Y:$Y,1,FALSE)</f>
        <v>a401cacc2626923c7ecdeda68b65f018949c87c975d73f62828c8913962d6288</v>
      </c>
      <c r="X928" s="24">
        <v>927</v>
      </c>
      <c r="Y928" s="27" t="s">
        <v>989</v>
      </c>
      <c r="Z928" s="28" t="s">
        <v>63</v>
      </c>
    </row>
    <row r="929" spans="2:26" x14ac:dyDescent="0.4">
      <c r="B929">
        <v>927</v>
      </c>
      <c r="D929">
        <v>2023</v>
      </c>
      <c r="E929" t="s">
        <v>14</v>
      </c>
      <c r="F929">
        <v>0</v>
      </c>
      <c r="H929">
        <v>3</v>
      </c>
      <c r="J929">
        <v>352</v>
      </c>
      <c r="K929" t="s">
        <v>2211</v>
      </c>
      <c r="L929" s="15">
        <v>45291</v>
      </c>
      <c r="M929" t="s">
        <v>3027</v>
      </c>
      <c r="N929" t="s">
        <v>3028</v>
      </c>
      <c r="O929">
        <v>3.56</v>
      </c>
      <c r="P929" t="s">
        <v>2267</v>
      </c>
      <c r="Q929">
        <v>1</v>
      </c>
      <c r="R929" t="s">
        <v>63</v>
      </c>
      <c r="S929" t="s">
        <v>989</v>
      </c>
      <c r="T929" t="s">
        <v>2111</v>
      </c>
      <c r="U929" s="20" t="str">
        <f>VLOOKUP(S929,$Y:$Y,1,FALSE)</f>
        <v>ba80197ba35a585a46d973cc53ad7cfd3ef6597a1c8d6d68990342a4f85f189f</v>
      </c>
      <c r="X929" s="24">
        <v>928</v>
      </c>
      <c r="Y929" s="27" t="s">
        <v>990</v>
      </c>
      <c r="Z929" s="28" t="s">
        <v>184</v>
      </c>
    </row>
    <row r="930" spans="2:26" x14ac:dyDescent="0.4">
      <c r="B930">
        <v>928</v>
      </c>
      <c r="D930">
        <v>2023</v>
      </c>
      <c r="E930" t="s">
        <v>14</v>
      </c>
      <c r="F930">
        <v>0</v>
      </c>
      <c r="H930">
        <v>4</v>
      </c>
      <c r="J930">
        <v>269</v>
      </c>
      <c r="K930" t="s">
        <v>2609</v>
      </c>
      <c r="L930" s="15">
        <v>45291</v>
      </c>
      <c r="M930" t="s">
        <v>2610</v>
      </c>
      <c r="O930">
        <v>1895.91</v>
      </c>
      <c r="Q930">
        <v>1</v>
      </c>
      <c r="R930" t="s">
        <v>184</v>
      </c>
      <c r="S930" t="s">
        <v>990</v>
      </c>
      <c r="T930" t="s">
        <v>2095</v>
      </c>
      <c r="U930" s="20" t="str">
        <f>VLOOKUP(S930,$Y:$Y,1,FALSE)</f>
        <v>2b03b4db6f151eb18d78d5fd7657ac402ef64d21187bd89635d3faea74823c58</v>
      </c>
      <c r="X930" s="24">
        <v>929</v>
      </c>
      <c r="Y930" s="27" t="s">
        <v>991</v>
      </c>
      <c r="Z930" s="28" t="s">
        <v>80</v>
      </c>
    </row>
    <row r="931" spans="2:26" x14ac:dyDescent="0.4">
      <c r="B931">
        <v>929</v>
      </c>
      <c r="D931">
        <v>2023</v>
      </c>
      <c r="E931" t="s">
        <v>14</v>
      </c>
      <c r="F931">
        <v>0</v>
      </c>
      <c r="H931">
        <v>4</v>
      </c>
      <c r="J931">
        <v>281</v>
      </c>
      <c r="K931" t="s">
        <v>2102</v>
      </c>
      <c r="L931" s="15">
        <v>45291</v>
      </c>
      <c r="M931" t="s">
        <v>3029</v>
      </c>
      <c r="O931">
        <v>419.09</v>
      </c>
      <c r="Q931">
        <v>1</v>
      </c>
      <c r="R931" t="s">
        <v>80</v>
      </c>
      <c r="S931" t="s">
        <v>991</v>
      </c>
      <c r="T931" t="s">
        <v>2095</v>
      </c>
      <c r="U931" s="20" t="str">
        <f>VLOOKUP(S931,$Y:$Y,1,FALSE)</f>
        <v>5e00e06a4d31080988f567c2b737c7f2621751c5f5657df7449a8d9bd99ed2ae</v>
      </c>
      <c r="X931" s="24">
        <v>930</v>
      </c>
      <c r="Y931" s="27" t="s">
        <v>992</v>
      </c>
      <c r="Z931" s="28" t="s">
        <v>57</v>
      </c>
    </row>
    <row r="932" spans="2:26" x14ac:dyDescent="0.4">
      <c r="B932">
        <v>930</v>
      </c>
      <c r="D932">
        <v>2023</v>
      </c>
      <c r="E932" t="s">
        <v>14</v>
      </c>
      <c r="F932">
        <v>0</v>
      </c>
      <c r="H932">
        <v>4</v>
      </c>
      <c r="J932">
        <v>401</v>
      </c>
      <c r="K932" t="s">
        <v>2269</v>
      </c>
      <c r="L932" s="15">
        <v>44957</v>
      </c>
      <c r="M932" t="s">
        <v>2269</v>
      </c>
      <c r="N932" t="s">
        <v>3030</v>
      </c>
      <c r="O932">
        <v>1043</v>
      </c>
      <c r="P932" t="s">
        <v>2218</v>
      </c>
      <c r="Q932">
        <v>1</v>
      </c>
      <c r="R932" t="s">
        <v>57</v>
      </c>
      <c r="S932" t="s">
        <v>992</v>
      </c>
      <c r="T932" t="s">
        <v>2095</v>
      </c>
      <c r="U932" s="20" t="str">
        <f>VLOOKUP(S932,$Y:$Y,1,FALSE)</f>
        <v>9823e268c67a7b381c2a98c2b8b70aedc8323eaa2abee422a102ba838844d79e</v>
      </c>
      <c r="X932" s="24">
        <v>931</v>
      </c>
      <c r="Y932" s="27" t="s">
        <v>993</v>
      </c>
      <c r="Z932" s="28" t="s">
        <v>57</v>
      </c>
    </row>
    <row r="933" spans="2:26" x14ac:dyDescent="0.4">
      <c r="B933">
        <v>931</v>
      </c>
      <c r="D933">
        <v>2023</v>
      </c>
      <c r="E933" t="s">
        <v>14</v>
      </c>
      <c r="F933">
        <v>0</v>
      </c>
      <c r="H933">
        <v>4</v>
      </c>
      <c r="J933">
        <v>401</v>
      </c>
      <c r="K933" t="s">
        <v>2269</v>
      </c>
      <c r="L933" s="15">
        <v>44985</v>
      </c>
      <c r="M933" t="s">
        <v>2269</v>
      </c>
      <c r="N933" t="s">
        <v>3031</v>
      </c>
      <c r="O933">
        <v>1043</v>
      </c>
      <c r="P933" t="s">
        <v>2218</v>
      </c>
      <c r="Q933">
        <v>1</v>
      </c>
      <c r="R933" t="s">
        <v>57</v>
      </c>
      <c r="S933" t="s">
        <v>993</v>
      </c>
      <c r="T933" t="s">
        <v>2095</v>
      </c>
      <c r="U933" s="20" t="str">
        <f>VLOOKUP(S933,$Y:$Y,1,FALSE)</f>
        <v>d928d77952a73f1a7ab5fc8fecafbd5110fe8bdc8b50b866e7c74a594eacd628</v>
      </c>
      <c r="X933" s="24">
        <v>932</v>
      </c>
      <c r="Y933" s="27" t="s">
        <v>994</v>
      </c>
      <c r="Z933" s="28" t="s">
        <v>57</v>
      </c>
    </row>
    <row r="934" spans="2:26" x14ac:dyDescent="0.4">
      <c r="B934">
        <v>932</v>
      </c>
      <c r="D934">
        <v>2023</v>
      </c>
      <c r="E934" t="s">
        <v>14</v>
      </c>
      <c r="F934">
        <v>0</v>
      </c>
      <c r="H934">
        <v>4</v>
      </c>
      <c r="J934">
        <v>401</v>
      </c>
      <c r="K934" t="s">
        <v>2269</v>
      </c>
      <c r="L934" s="15">
        <v>45016</v>
      </c>
      <c r="M934" t="s">
        <v>2269</v>
      </c>
      <c r="N934" t="s">
        <v>3032</v>
      </c>
      <c r="O934">
        <v>1043</v>
      </c>
      <c r="P934" t="s">
        <v>2218</v>
      </c>
      <c r="Q934">
        <v>1</v>
      </c>
      <c r="R934" t="s">
        <v>57</v>
      </c>
      <c r="S934" t="s">
        <v>994</v>
      </c>
      <c r="T934" t="s">
        <v>2095</v>
      </c>
      <c r="U934" s="20" t="str">
        <f>VLOOKUP(S934,$Y:$Y,1,FALSE)</f>
        <v>8fe1058f208f1a57673af83fc62daa80d449626eae1f49aefd7fe20dd9c86619</v>
      </c>
      <c r="X934" s="24">
        <v>933</v>
      </c>
      <c r="Y934" s="27" t="s">
        <v>995</v>
      </c>
      <c r="Z934" s="28" t="s">
        <v>57</v>
      </c>
    </row>
    <row r="935" spans="2:26" x14ac:dyDescent="0.4">
      <c r="B935">
        <v>933</v>
      </c>
      <c r="D935">
        <v>2023</v>
      </c>
      <c r="E935" t="s">
        <v>14</v>
      </c>
      <c r="F935">
        <v>0</v>
      </c>
      <c r="H935">
        <v>4</v>
      </c>
      <c r="J935">
        <v>401</v>
      </c>
      <c r="K935" t="s">
        <v>2269</v>
      </c>
      <c r="L935" s="15">
        <v>45046</v>
      </c>
      <c r="M935" t="s">
        <v>2269</v>
      </c>
      <c r="N935" t="s">
        <v>3033</v>
      </c>
      <c r="O935">
        <v>1043</v>
      </c>
      <c r="P935" t="s">
        <v>2218</v>
      </c>
      <c r="Q935">
        <v>1</v>
      </c>
      <c r="R935" t="s">
        <v>57</v>
      </c>
      <c r="S935" t="s">
        <v>995</v>
      </c>
      <c r="T935" t="s">
        <v>2095</v>
      </c>
      <c r="U935" s="20" t="str">
        <f>VLOOKUP(S935,$Y:$Y,1,FALSE)</f>
        <v>ce498b55eba834aa8dd4477385968f31ec74635439f4092a4103ed4429fdc400</v>
      </c>
      <c r="X935" s="24">
        <v>934</v>
      </c>
      <c r="Y935" s="27" t="s">
        <v>996</v>
      </c>
      <c r="Z935" s="28" t="s">
        <v>57</v>
      </c>
    </row>
    <row r="936" spans="2:26" x14ac:dyDescent="0.4">
      <c r="B936">
        <v>934</v>
      </c>
      <c r="D936">
        <v>2023</v>
      </c>
      <c r="E936" t="s">
        <v>14</v>
      </c>
      <c r="F936">
        <v>0</v>
      </c>
      <c r="H936">
        <v>4</v>
      </c>
      <c r="J936">
        <v>401</v>
      </c>
      <c r="K936" t="s">
        <v>2269</v>
      </c>
      <c r="L936" s="15">
        <v>45077</v>
      </c>
      <c r="M936" t="s">
        <v>2269</v>
      </c>
      <c r="N936" t="s">
        <v>3034</v>
      </c>
      <c r="O936">
        <v>1043</v>
      </c>
      <c r="P936" t="s">
        <v>2218</v>
      </c>
      <c r="Q936">
        <v>1</v>
      </c>
      <c r="R936" t="s">
        <v>57</v>
      </c>
      <c r="S936" t="s">
        <v>996</v>
      </c>
      <c r="T936" t="s">
        <v>2095</v>
      </c>
      <c r="U936" s="20" t="str">
        <f>VLOOKUP(S936,$Y:$Y,1,FALSE)</f>
        <v>571156700362228aab17fbae6119249cc481ff5e820594f1ae08f42e2ba07c3c</v>
      </c>
      <c r="X936" s="24">
        <v>935</v>
      </c>
      <c r="Y936" s="27" t="s">
        <v>997</v>
      </c>
      <c r="Z936" s="28" t="s">
        <v>57</v>
      </c>
    </row>
    <row r="937" spans="2:26" x14ac:dyDescent="0.4">
      <c r="B937">
        <v>935</v>
      </c>
      <c r="D937">
        <v>2023</v>
      </c>
      <c r="E937" t="s">
        <v>14</v>
      </c>
      <c r="F937">
        <v>0</v>
      </c>
      <c r="H937">
        <v>4</v>
      </c>
      <c r="J937">
        <v>401</v>
      </c>
      <c r="K937" t="s">
        <v>2269</v>
      </c>
      <c r="L937" s="15">
        <v>45107</v>
      </c>
      <c r="M937" t="s">
        <v>2269</v>
      </c>
      <c r="N937" t="s">
        <v>3035</v>
      </c>
      <c r="O937">
        <v>1043</v>
      </c>
      <c r="P937" t="s">
        <v>2218</v>
      </c>
      <c r="Q937">
        <v>1</v>
      </c>
      <c r="R937" t="s">
        <v>57</v>
      </c>
      <c r="S937" t="s">
        <v>997</v>
      </c>
      <c r="T937" t="s">
        <v>2095</v>
      </c>
      <c r="U937" s="20" t="str">
        <f>VLOOKUP(S937,$Y:$Y,1,FALSE)</f>
        <v>98fbe5773aab961a26e84486f094d72c834b7f5e3f835f07ec122d9e7bf88a51</v>
      </c>
      <c r="X937" s="24">
        <v>936</v>
      </c>
      <c r="Y937" s="27" t="s">
        <v>998</v>
      </c>
      <c r="Z937" s="28" t="s">
        <v>57</v>
      </c>
    </row>
    <row r="938" spans="2:26" x14ac:dyDescent="0.4">
      <c r="B938">
        <v>936</v>
      </c>
      <c r="D938">
        <v>2023</v>
      </c>
      <c r="E938" t="s">
        <v>14</v>
      </c>
      <c r="F938">
        <v>0</v>
      </c>
      <c r="H938">
        <v>4</v>
      </c>
      <c r="J938">
        <v>401</v>
      </c>
      <c r="K938" t="s">
        <v>2269</v>
      </c>
      <c r="L938" s="15">
        <v>45138</v>
      </c>
      <c r="M938" t="s">
        <v>2269</v>
      </c>
      <c r="N938" t="s">
        <v>3036</v>
      </c>
      <c r="O938">
        <v>1043</v>
      </c>
      <c r="P938" t="s">
        <v>2218</v>
      </c>
      <c r="Q938">
        <v>1</v>
      </c>
      <c r="R938" t="s">
        <v>57</v>
      </c>
      <c r="S938" t="s">
        <v>998</v>
      </c>
      <c r="T938" t="s">
        <v>2095</v>
      </c>
      <c r="U938" s="20" t="str">
        <f>VLOOKUP(S938,$Y:$Y,1,FALSE)</f>
        <v>d974506e7b530cd818db2b0dae79fcf998105f54b28611dc85ba17bf618f2deb</v>
      </c>
      <c r="X938" s="24">
        <v>937</v>
      </c>
      <c r="Y938" s="27" t="s">
        <v>999</v>
      </c>
      <c r="Z938" s="28" t="s">
        <v>57</v>
      </c>
    </row>
    <row r="939" spans="2:26" x14ac:dyDescent="0.4">
      <c r="B939">
        <v>937</v>
      </c>
      <c r="D939">
        <v>2023</v>
      </c>
      <c r="E939" t="s">
        <v>14</v>
      </c>
      <c r="F939">
        <v>0</v>
      </c>
      <c r="H939">
        <v>4</v>
      </c>
      <c r="J939">
        <v>401</v>
      </c>
      <c r="K939" t="s">
        <v>2269</v>
      </c>
      <c r="L939" s="15">
        <v>45169</v>
      </c>
      <c r="M939" t="s">
        <v>2622</v>
      </c>
      <c r="N939" t="s">
        <v>3037</v>
      </c>
      <c r="O939">
        <v>1043</v>
      </c>
      <c r="P939" t="s">
        <v>2218</v>
      </c>
      <c r="Q939">
        <v>1</v>
      </c>
      <c r="R939" t="s">
        <v>57</v>
      </c>
      <c r="S939" t="s">
        <v>999</v>
      </c>
      <c r="T939" t="s">
        <v>2095</v>
      </c>
      <c r="U939" s="20" t="str">
        <f>VLOOKUP(S939,$Y:$Y,1,FALSE)</f>
        <v>692a4dcf317b65d6049affa17d947583fd33bb66c4bf9b8de4c146de40e59bfa</v>
      </c>
      <c r="X939" s="24">
        <v>938</v>
      </c>
      <c r="Y939" s="27" t="s">
        <v>1000</v>
      </c>
      <c r="Z939" s="28" t="s">
        <v>57</v>
      </c>
    </row>
    <row r="940" spans="2:26" x14ac:dyDescent="0.4">
      <c r="B940">
        <v>938</v>
      </c>
      <c r="D940">
        <v>2023</v>
      </c>
      <c r="E940" t="s">
        <v>14</v>
      </c>
      <c r="F940">
        <v>0</v>
      </c>
      <c r="H940">
        <v>4</v>
      </c>
      <c r="J940">
        <v>401</v>
      </c>
      <c r="K940" t="s">
        <v>2269</v>
      </c>
      <c r="L940" s="15">
        <v>45199</v>
      </c>
      <c r="M940" t="s">
        <v>2624</v>
      </c>
      <c r="N940" t="s">
        <v>3038</v>
      </c>
      <c r="O940">
        <v>1043</v>
      </c>
      <c r="P940" t="s">
        <v>2218</v>
      </c>
      <c r="Q940">
        <v>1</v>
      </c>
      <c r="R940" t="s">
        <v>57</v>
      </c>
      <c r="S940" t="s">
        <v>1000</v>
      </c>
      <c r="T940" t="s">
        <v>2095</v>
      </c>
      <c r="U940" s="20" t="str">
        <f>VLOOKUP(S940,$Y:$Y,1,FALSE)</f>
        <v>71385a7b2588d49e720d73ab39f43db0bb19df31034a103c380927934199a9e3</v>
      </c>
      <c r="X940" s="24">
        <v>939</v>
      </c>
      <c r="Y940" s="27" t="s">
        <v>1001</v>
      </c>
      <c r="Z940" s="28" t="s">
        <v>57</v>
      </c>
    </row>
    <row r="941" spans="2:26" x14ac:dyDescent="0.4">
      <c r="B941">
        <v>939</v>
      </c>
      <c r="D941">
        <v>2023</v>
      </c>
      <c r="E941" t="s">
        <v>14</v>
      </c>
      <c r="F941">
        <v>0</v>
      </c>
      <c r="H941">
        <v>4</v>
      </c>
      <c r="J941">
        <v>401</v>
      </c>
      <c r="K941" t="s">
        <v>2269</v>
      </c>
      <c r="L941" s="15">
        <v>45230</v>
      </c>
      <c r="M941" t="s">
        <v>2626</v>
      </c>
      <c r="N941" t="s">
        <v>3039</v>
      </c>
      <c r="O941">
        <v>1043</v>
      </c>
      <c r="P941" t="s">
        <v>2218</v>
      </c>
      <c r="Q941">
        <v>1</v>
      </c>
      <c r="R941" t="s">
        <v>57</v>
      </c>
      <c r="S941" t="s">
        <v>1001</v>
      </c>
      <c r="T941" t="s">
        <v>2095</v>
      </c>
      <c r="U941" s="20" t="str">
        <f>VLOOKUP(S941,$Y:$Y,1,FALSE)</f>
        <v>f7124049eb8aac2dc77fddba6a933adc690fa77ee0c2d61b71853e6292c109b4</v>
      </c>
      <c r="X941" s="24">
        <v>940</v>
      </c>
      <c r="Y941" s="27" t="s">
        <v>1002</v>
      </c>
      <c r="Z941" s="28" t="s">
        <v>57</v>
      </c>
    </row>
    <row r="942" spans="2:26" x14ac:dyDescent="0.4">
      <c r="B942">
        <v>940</v>
      </c>
      <c r="D942">
        <v>2023</v>
      </c>
      <c r="E942" t="s">
        <v>14</v>
      </c>
      <c r="F942">
        <v>0</v>
      </c>
      <c r="H942">
        <v>4</v>
      </c>
      <c r="J942">
        <v>401</v>
      </c>
      <c r="K942" t="s">
        <v>2269</v>
      </c>
      <c r="L942" s="15">
        <v>45260</v>
      </c>
      <c r="M942" t="s">
        <v>2628</v>
      </c>
      <c r="N942" t="s">
        <v>3040</v>
      </c>
      <c r="O942">
        <v>1043</v>
      </c>
      <c r="P942" t="s">
        <v>2218</v>
      </c>
      <c r="Q942">
        <v>1</v>
      </c>
      <c r="R942" t="s">
        <v>57</v>
      </c>
      <c r="S942" t="s">
        <v>1002</v>
      </c>
      <c r="T942" t="s">
        <v>2095</v>
      </c>
      <c r="U942" s="20" t="str">
        <f>VLOOKUP(S942,$Y:$Y,1,FALSE)</f>
        <v>be99e11819cac59fc699cb360c456eade7d946b7d192447b1112c1d035a43c1a</v>
      </c>
      <c r="X942" s="24">
        <v>941</v>
      </c>
      <c r="Y942" s="27" t="s">
        <v>1003</v>
      </c>
      <c r="Z942" s="28" t="s">
        <v>57</v>
      </c>
    </row>
    <row r="943" spans="2:26" x14ac:dyDescent="0.4">
      <c r="B943">
        <v>941</v>
      </c>
      <c r="D943">
        <v>2023</v>
      </c>
      <c r="E943" t="s">
        <v>14</v>
      </c>
      <c r="F943">
        <v>0</v>
      </c>
      <c r="H943">
        <v>4</v>
      </c>
      <c r="J943">
        <v>401</v>
      </c>
      <c r="K943" t="s">
        <v>2269</v>
      </c>
      <c r="L943" s="15">
        <v>45291</v>
      </c>
      <c r="M943" t="s">
        <v>2630</v>
      </c>
      <c r="N943" t="s">
        <v>3041</v>
      </c>
      <c r="O943">
        <v>1043</v>
      </c>
      <c r="P943" t="s">
        <v>2218</v>
      </c>
      <c r="Q943">
        <v>1</v>
      </c>
      <c r="R943" t="s">
        <v>57</v>
      </c>
      <c r="S943" t="s">
        <v>1003</v>
      </c>
      <c r="T943" t="s">
        <v>2095</v>
      </c>
      <c r="U943" s="20" t="str">
        <f>VLOOKUP(S943,$Y:$Y,1,FALSE)</f>
        <v>b320f8b0432cc643586d9ac5c0eb41ef94409f7fa97b420f9587b0d7547bcbb5</v>
      </c>
      <c r="X943" s="24">
        <v>942</v>
      </c>
      <c r="Y943" s="27" t="s">
        <v>1004</v>
      </c>
      <c r="Z943" s="28" t="s">
        <v>12</v>
      </c>
    </row>
    <row r="944" spans="2:26" x14ac:dyDescent="0.4">
      <c r="B944">
        <v>942</v>
      </c>
      <c r="D944">
        <v>2023</v>
      </c>
      <c r="E944" t="s">
        <v>14</v>
      </c>
      <c r="F944">
        <v>0</v>
      </c>
      <c r="H944">
        <v>4</v>
      </c>
      <c r="J944">
        <v>481</v>
      </c>
      <c r="K944" t="s">
        <v>2632</v>
      </c>
      <c r="L944" s="15">
        <v>45203</v>
      </c>
      <c r="M944" t="s">
        <v>3042</v>
      </c>
      <c r="N944">
        <v>2306447294737</v>
      </c>
      <c r="O944">
        <v>1625</v>
      </c>
      <c r="P944" t="s">
        <v>2634</v>
      </c>
      <c r="Q944">
        <v>1</v>
      </c>
      <c r="R944" t="s">
        <v>12</v>
      </c>
      <c r="S944" t="s">
        <v>1004</v>
      </c>
      <c r="T944" t="s">
        <v>2095</v>
      </c>
      <c r="U944" s="20" t="str">
        <f>VLOOKUP(S944,$Y:$Y,1,FALSE)</f>
        <v>2ed6af139648b9d175188541c1e3416126e7764b2d9d4cceb3972fbde996bd24</v>
      </c>
      <c r="X944" s="24">
        <v>943</v>
      </c>
      <c r="Y944" s="27" t="s">
        <v>1005</v>
      </c>
      <c r="Z944" s="28" t="s">
        <v>44</v>
      </c>
    </row>
    <row r="945" spans="2:26" x14ac:dyDescent="0.4">
      <c r="B945">
        <v>943</v>
      </c>
      <c r="D945">
        <v>2023</v>
      </c>
      <c r="E945" t="s">
        <v>14</v>
      </c>
      <c r="F945">
        <v>0</v>
      </c>
      <c r="H945">
        <v>4</v>
      </c>
      <c r="J945">
        <v>702</v>
      </c>
      <c r="K945" t="s">
        <v>2140</v>
      </c>
      <c r="L945" s="15">
        <v>45061</v>
      </c>
      <c r="M945" t="s">
        <v>2939</v>
      </c>
      <c r="N945" t="s">
        <v>2940</v>
      </c>
      <c r="O945">
        <v>21.74</v>
      </c>
      <c r="P945" t="s">
        <v>2579</v>
      </c>
      <c r="Q945">
        <v>1</v>
      </c>
      <c r="R945" t="s">
        <v>44</v>
      </c>
      <c r="S945" t="s">
        <v>1005</v>
      </c>
      <c r="T945" t="s">
        <v>2095</v>
      </c>
      <c r="U945" s="20" t="str">
        <f>VLOOKUP(S945,$Y:$Y,1,FALSE)</f>
        <v>f099eb45a158910ec2b6b57579d41f7bb1117aaebbbf560288ae353b19f14197</v>
      </c>
      <c r="X945" s="24">
        <v>944</v>
      </c>
      <c r="Y945" s="27" t="s">
        <v>1006</v>
      </c>
      <c r="Z945" s="28" t="s">
        <v>48</v>
      </c>
    </row>
    <row r="946" spans="2:26" x14ac:dyDescent="0.4">
      <c r="B946">
        <v>944</v>
      </c>
      <c r="D946">
        <v>2023</v>
      </c>
      <c r="E946" t="s">
        <v>14</v>
      </c>
      <c r="F946">
        <v>0</v>
      </c>
      <c r="H946">
        <v>4</v>
      </c>
      <c r="J946">
        <v>857</v>
      </c>
      <c r="K946" t="s">
        <v>2635</v>
      </c>
      <c r="L946" s="15">
        <v>45077</v>
      </c>
      <c r="M946" t="s">
        <v>2638</v>
      </c>
      <c r="N946">
        <v>55800</v>
      </c>
      <c r="O946">
        <v>200.97</v>
      </c>
      <c r="P946" t="s">
        <v>2637</v>
      </c>
      <c r="Q946">
        <v>1</v>
      </c>
      <c r="R946" t="s">
        <v>48</v>
      </c>
      <c r="S946" t="s">
        <v>1006</v>
      </c>
      <c r="T946" t="s">
        <v>2095</v>
      </c>
      <c r="U946" s="20" t="str">
        <f>VLOOKUP(S946,$Y:$Y,1,FALSE)</f>
        <v>7edf55babdf3773b25a268193753aad240d4bfa809e7ef0f0ec025e44e903910</v>
      </c>
      <c r="X946" s="24">
        <v>945</v>
      </c>
      <c r="Y946" s="27" t="s">
        <v>1007</v>
      </c>
      <c r="Z946" s="28" t="s">
        <v>48</v>
      </c>
    </row>
    <row r="947" spans="2:26" x14ac:dyDescent="0.4">
      <c r="B947">
        <v>945</v>
      </c>
      <c r="D947">
        <v>2023</v>
      </c>
      <c r="E947" t="s">
        <v>14</v>
      </c>
      <c r="F947">
        <v>0</v>
      </c>
      <c r="H947">
        <v>4</v>
      </c>
      <c r="J947">
        <v>857</v>
      </c>
      <c r="K947" t="s">
        <v>2635</v>
      </c>
      <c r="L947" s="15">
        <v>45104</v>
      </c>
      <c r="M947" t="s">
        <v>2638</v>
      </c>
      <c r="N947">
        <v>55739</v>
      </c>
      <c r="O947">
        <v>213.75</v>
      </c>
      <c r="P947" t="s">
        <v>2637</v>
      </c>
      <c r="Q947">
        <v>1</v>
      </c>
      <c r="R947" t="s">
        <v>48</v>
      </c>
      <c r="S947" t="s">
        <v>1007</v>
      </c>
      <c r="T947" t="s">
        <v>2095</v>
      </c>
      <c r="U947" s="20" t="str">
        <f>VLOOKUP(S947,$Y:$Y,1,FALSE)</f>
        <v>eb8e8cc617d0d1f0a7a09db83eb2e4a88f1b291ee3c69af13375583e4398ba92</v>
      </c>
      <c r="X947" s="24">
        <v>946</v>
      </c>
      <c r="Y947" s="27" t="s">
        <v>1008</v>
      </c>
      <c r="Z947" s="28" t="s">
        <v>48</v>
      </c>
    </row>
    <row r="948" spans="2:26" x14ac:dyDescent="0.4">
      <c r="B948">
        <v>946</v>
      </c>
      <c r="D948">
        <v>2023</v>
      </c>
      <c r="E948" t="s">
        <v>14</v>
      </c>
      <c r="F948">
        <v>0</v>
      </c>
      <c r="H948">
        <v>4</v>
      </c>
      <c r="J948">
        <v>857</v>
      </c>
      <c r="K948" t="s">
        <v>2635</v>
      </c>
      <c r="L948" s="15">
        <v>45107</v>
      </c>
      <c r="M948" t="s">
        <v>2638</v>
      </c>
      <c r="N948">
        <v>55991</v>
      </c>
      <c r="O948">
        <v>45.2</v>
      </c>
      <c r="P948" t="s">
        <v>2637</v>
      </c>
      <c r="Q948">
        <v>1</v>
      </c>
      <c r="R948" t="s">
        <v>48</v>
      </c>
      <c r="S948" t="s">
        <v>1008</v>
      </c>
      <c r="T948" t="s">
        <v>2095</v>
      </c>
      <c r="U948" s="20" t="str">
        <f>VLOOKUP(S948,$Y:$Y,1,FALSE)</f>
        <v>3c139c77ca92a992d024507f0267cc273ad491da503250bd4641d5b4d2b20cf2</v>
      </c>
      <c r="X948" s="24">
        <v>947</v>
      </c>
      <c r="Y948" s="27" t="s">
        <v>1009</v>
      </c>
      <c r="Z948" s="28" t="s">
        <v>48</v>
      </c>
    </row>
    <row r="949" spans="2:26" x14ac:dyDescent="0.4">
      <c r="B949">
        <v>947</v>
      </c>
      <c r="D949">
        <v>2023</v>
      </c>
      <c r="E949" t="s">
        <v>14</v>
      </c>
      <c r="F949">
        <v>0</v>
      </c>
      <c r="H949">
        <v>4</v>
      </c>
      <c r="J949">
        <v>857</v>
      </c>
      <c r="K949" t="s">
        <v>2635</v>
      </c>
      <c r="L949" s="15">
        <v>45138</v>
      </c>
      <c r="M949" t="s">
        <v>2638</v>
      </c>
      <c r="N949">
        <v>56088</v>
      </c>
      <c r="O949">
        <v>205.15</v>
      </c>
      <c r="P949" t="s">
        <v>2637</v>
      </c>
      <c r="Q949">
        <v>1</v>
      </c>
      <c r="R949" t="s">
        <v>48</v>
      </c>
      <c r="S949" t="s">
        <v>1009</v>
      </c>
      <c r="T949" t="s">
        <v>2095</v>
      </c>
      <c r="U949" s="20" t="str">
        <f>VLOOKUP(S949,$Y:$Y,1,FALSE)</f>
        <v>b54305d465e035c175695da5187947f45c13a45e5f7ca9dede4dbae4cc49db6f</v>
      </c>
      <c r="X949" s="24">
        <v>948</v>
      </c>
      <c r="Y949" s="27" t="s">
        <v>1010</v>
      </c>
      <c r="Z949" s="28" t="s">
        <v>48</v>
      </c>
    </row>
    <row r="950" spans="2:26" x14ac:dyDescent="0.4">
      <c r="B950">
        <v>948</v>
      </c>
      <c r="D950">
        <v>2023</v>
      </c>
      <c r="E950" t="s">
        <v>14</v>
      </c>
      <c r="F950">
        <v>0</v>
      </c>
      <c r="H950">
        <v>4</v>
      </c>
      <c r="J950">
        <v>857</v>
      </c>
      <c r="K950" t="s">
        <v>2635</v>
      </c>
      <c r="L950" s="15">
        <v>45169</v>
      </c>
      <c r="M950" t="s">
        <v>2638</v>
      </c>
      <c r="N950">
        <v>56209</v>
      </c>
      <c r="O950">
        <v>269.25</v>
      </c>
      <c r="P950" t="s">
        <v>2637</v>
      </c>
      <c r="Q950">
        <v>1</v>
      </c>
      <c r="R950" t="s">
        <v>48</v>
      </c>
      <c r="S950" t="s">
        <v>1010</v>
      </c>
      <c r="T950" t="s">
        <v>2095</v>
      </c>
      <c r="U950" s="20" t="str">
        <f>VLOOKUP(S950,$Y:$Y,1,FALSE)</f>
        <v>8df7d31d493bde053574216020d958921367aed8db975fc81f3de04fbe552dc2</v>
      </c>
      <c r="X950" s="24">
        <v>949</v>
      </c>
      <c r="Y950" s="27" t="s">
        <v>1011</v>
      </c>
      <c r="Z950" s="28" t="s">
        <v>48</v>
      </c>
    </row>
    <row r="951" spans="2:26" x14ac:dyDescent="0.4">
      <c r="B951">
        <v>949</v>
      </c>
      <c r="D951">
        <v>2023</v>
      </c>
      <c r="E951" t="s">
        <v>14</v>
      </c>
      <c r="F951">
        <v>0</v>
      </c>
      <c r="H951">
        <v>4</v>
      </c>
      <c r="J951">
        <v>857</v>
      </c>
      <c r="K951" t="s">
        <v>2635</v>
      </c>
      <c r="L951" s="15">
        <v>45230</v>
      </c>
      <c r="M951" t="s">
        <v>2638</v>
      </c>
      <c r="N951">
        <v>56376</v>
      </c>
      <c r="O951">
        <v>202.85</v>
      </c>
      <c r="P951" t="s">
        <v>2637</v>
      </c>
      <c r="Q951">
        <v>1</v>
      </c>
      <c r="R951" t="s">
        <v>48</v>
      </c>
      <c r="S951" t="s">
        <v>1011</v>
      </c>
      <c r="T951" t="s">
        <v>2095</v>
      </c>
      <c r="U951" s="20" t="str">
        <f>VLOOKUP(S951,$Y:$Y,1,FALSE)</f>
        <v>b2e61b96cf444499ca61e80cad1517acb5a663251ff9441ae6e54d0b640893a1</v>
      </c>
      <c r="X951" s="24">
        <v>950</v>
      </c>
      <c r="Y951" s="27" t="s">
        <v>1012</v>
      </c>
      <c r="Z951" s="28" t="s">
        <v>48</v>
      </c>
    </row>
    <row r="952" spans="2:26" x14ac:dyDescent="0.4">
      <c r="B952">
        <v>950</v>
      </c>
      <c r="D952">
        <v>2023</v>
      </c>
      <c r="E952" t="s">
        <v>14</v>
      </c>
      <c r="F952">
        <v>0</v>
      </c>
      <c r="H952">
        <v>4</v>
      </c>
      <c r="J952">
        <v>858</v>
      </c>
      <c r="K952" t="s">
        <v>2640</v>
      </c>
      <c r="L952" s="15">
        <v>44927</v>
      </c>
      <c r="M952" t="s">
        <v>3043</v>
      </c>
      <c r="N952" t="s">
        <v>3044</v>
      </c>
      <c r="O952">
        <v>722.35</v>
      </c>
      <c r="P952" t="s">
        <v>3045</v>
      </c>
      <c r="Q952">
        <v>1</v>
      </c>
      <c r="R952" t="s">
        <v>48</v>
      </c>
      <c r="S952" t="s">
        <v>1012</v>
      </c>
      <c r="T952" t="s">
        <v>2095</v>
      </c>
      <c r="U952" s="20" t="str">
        <f>VLOOKUP(S952,$Y:$Y,1,FALSE)</f>
        <v>1dda063af6658fa852c6f8643e1548adf542e23de1a59e5b5d5165a51408dbdd</v>
      </c>
      <c r="X952" s="24">
        <v>951</v>
      </c>
      <c r="Y952" s="27" t="s">
        <v>1013</v>
      </c>
      <c r="Z952" s="28" t="s">
        <v>57</v>
      </c>
    </row>
    <row r="953" spans="2:26" x14ac:dyDescent="0.4">
      <c r="B953">
        <v>951</v>
      </c>
      <c r="D953">
        <v>2023</v>
      </c>
      <c r="E953" t="s">
        <v>14</v>
      </c>
      <c r="F953">
        <v>0</v>
      </c>
      <c r="H953">
        <v>4</v>
      </c>
      <c r="J953">
        <v>892</v>
      </c>
      <c r="K953" t="s">
        <v>2645</v>
      </c>
      <c r="L953" s="15">
        <v>45291</v>
      </c>
      <c r="M953" t="s">
        <v>3046</v>
      </c>
      <c r="O953">
        <v>-7602.97</v>
      </c>
      <c r="Q953">
        <v>1</v>
      </c>
      <c r="R953" t="s">
        <v>57</v>
      </c>
      <c r="S953" t="s">
        <v>1013</v>
      </c>
      <c r="T953" t="s">
        <v>2095</v>
      </c>
      <c r="U953" s="20" t="str">
        <f>VLOOKUP(S953,$Y:$Y,1,FALSE)</f>
        <v>9e96b2014ecf17cfe72e71cd383ea972a19848529d40e34d97d45e89062b0814</v>
      </c>
      <c r="X953" s="24">
        <v>952</v>
      </c>
      <c r="Y953" s="27" t="s">
        <v>1014</v>
      </c>
      <c r="Z953" s="28" t="s">
        <v>545</v>
      </c>
    </row>
    <row r="954" spans="2:26" x14ac:dyDescent="0.4">
      <c r="B954">
        <v>952</v>
      </c>
      <c r="D954">
        <v>2023</v>
      </c>
      <c r="E954" t="s">
        <v>14</v>
      </c>
      <c r="F954">
        <v>0</v>
      </c>
      <c r="H954">
        <v>4</v>
      </c>
      <c r="J954">
        <v>909</v>
      </c>
      <c r="K954" t="s">
        <v>2647</v>
      </c>
      <c r="L954" s="15">
        <v>45291</v>
      </c>
      <c r="M954" t="s">
        <v>2978</v>
      </c>
      <c r="O954">
        <v>45863.26</v>
      </c>
      <c r="Q954">
        <v>1</v>
      </c>
      <c r="R954" t="s">
        <v>545</v>
      </c>
      <c r="S954" t="s">
        <v>1014</v>
      </c>
      <c r="T954" t="s">
        <v>2095</v>
      </c>
      <c r="U954" s="20" t="str">
        <f>VLOOKUP(S954,$Y:$Y,1,FALSE)</f>
        <v>103d5e5723e4f6c24421cd6e2bdfcbce7ff5bf2d08a5fcb078072d1af5786f77</v>
      </c>
      <c r="X954" s="24">
        <v>953</v>
      </c>
      <c r="Y954" s="27" t="s">
        <v>1015</v>
      </c>
      <c r="Z954" s="28" t="s">
        <v>57</v>
      </c>
    </row>
    <row r="955" spans="2:26" x14ac:dyDescent="0.4">
      <c r="B955">
        <v>953</v>
      </c>
      <c r="D955">
        <v>2023</v>
      </c>
      <c r="E955" t="s">
        <v>14</v>
      </c>
      <c r="F955">
        <v>0</v>
      </c>
      <c r="H955">
        <v>4</v>
      </c>
      <c r="J955">
        <v>935</v>
      </c>
      <c r="K955" t="s">
        <v>2648</v>
      </c>
      <c r="L955" s="15">
        <v>45291</v>
      </c>
      <c r="M955" t="s">
        <v>3047</v>
      </c>
      <c r="O955">
        <v>-1356.09</v>
      </c>
      <c r="Q955">
        <v>1</v>
      </c>
      <c r="R955" t="s">
        <v>57</v>
      </c>
      <c r="S955" t="s">
        <v>1015</v>
      </c>
      <c r="T955" t="s">
        <v>2095</v>
      </c>
      <c r="U955" s="20" t="str">
        <f>VLOOKUP(S955,$Y:$Y,1,FALSE)</f>
        <v>7eb85dd214e77f06a88dcbc7b929951bcda183680214729697538b66169e2c89</v>
      </c>
      <c r="X955" s="24">
        <v>954</v>
      </c>
      <c r="Y955" s="27" t="s">
        <v>1016</v>
      </c>
      <c r="Z955" s="28" t="s">
        <v>57</v>
      </c>
    </row>
    <row r="956" spans="2:26" x14ac:dyDescent="0.4">
      <c r="B956">
        <v>954</v>
      </c>
      <c r="D956">
        <v>2023</v>
      </c>
      <c r="E956" t="s">
        <v>14</v>
      </c>
      <c r="F956">
        <v>0</v>
      </c>
      <c r="H956">
        <v>17</v>
      </c>
      <c r="J956">
        <v>401</v>
      </c>
      <c r="K956" t="s">
        <v>2654</v>
      </c>
      <c r="L956" s="15">
        <v>45291</v>
      </c>
      <c r="M956" t="s">
        <v>3048</v>
      </c>
      <c r="O956">
        <v>7602.97</v>
      </c>
      <c r="Q956">
        <v>1</v>
      </c>
      <c r="R956" t="s">
        <v>57</v>
      </c>
      <c r="S956" t="s">
        <v>1016</v>
      </c>
      <c r="T956" t="s">
        <v>2653</v>
      </c>
      <c r="U956" s="20" t="str">
        <f>VLOOKUP(S956,$Y:$Y,1,FALSE)</f>
        <v>e37e9ad4a089acc409d02867b63da10ff2dfa1a8c664df6ec390848cbfb2f069</v>
      </c>
      <c r="X956" s="24">
        <v>955</v>
      </c>
      <c r="Y956" s="27" t="s">
        <v>1017</v>
      </c>
      <c r="Z956" s="28" t="s">
        <v>80</v>
      </c>
    </row>
    <row r="957" spans="2:26" x14ac:dyDescent="0.4">
      <c r="B957">
        <v>955</v>
      </c>
      <c r="D957">
        <v>2023</v>
      </c>
      <c r="E957" t="s">
        <v>14</v>
      </c>
      <c r="F957">
        <v>0</v>
      </c>
      <c r="H957">
        <v>55</v>
      </c>
      <c r="J957">
        <v>282</v>
      </c>
      <c r="K957" t="s">
        <v>2656</v>
      </c>
      <c r="L957" s="15">
        <v>45291</v>
      </c>
      <c r="M957" t="s">
        <v>3049</v>
      </c>
      <c r="N957">
        <v>15469</v>
      </c>
      <c r="O957">
        <v>8279.14</v>
      </c>
      <c r="Q957">
        <v>1</v>
      </c>
      <c r="R957" t="s">
        <v>80</v>
      </c>
      <c r="S957" t="s">
        <v>1017</v>
      </c>
      <c r="T957" t="s">
        <v>2658</v>
      </c>
      <c r="U957" s="20" t="str">
        <f>VLOOKUP(S957,$Y:$Y,1,FALSE)</f>
        <v>13ee84e36a83be79eeda7e061815dea233c525f80a6390b0eee186bbfc62a18c</v>
      </c>
      <c r="X957" s="24">
        <v>956</v>
      </c>
      <c r="Y957" s="27" t="s">
        <v>1018</v>
      </c>
      <c r="Z957" s="28" t="s">
        <v>80</v>
      </c>
    </row>
    <row r="958" spans="2:26" x14ac:dyDescent="0.4">
      <c r="B958">
        <v>956</v>
      </c>
      <c r="D958">
        <v>2023</v>
      </c>
      <c r="E958" t="s">
        <v>14</v>
      </c>
      <c r="F958">
        <v>0</v>
      </c>
      <c r="H958">
        <v>60</v>
      </c>
      <c r="J958">
        <v>881</v>
      </c>
      <c r="K958" t="s">
        <v>2560</v>
      </c>
      <c r="L958" s="15">
        <v>45105</v>
      </c>
      <c r="M958" t="s">
        <v>3050</v>
      </c>
      <c r="N958" t="s">
        <v>3051</v>
      </c>
      <c r="O958">
        <v>1372.73</v>
      </c>
      <c r="P958" t="s">
        <v>2259</v>
      </c>
      <c r="Q958">
        <v>1</v>
      </c>
      <c r="R958" t="s">
        <v>80</v>
      </c>
      <c r="S958" t="s">
        <v>1018</v>
      </c>
      <c r="T958" t="s">
        <v>2661</v>
      </c>
      <c r="U958" s="20" t="str">
        <f>VLOOKUP(S958,$Y:$Y,1,FALSE)</f>
        <v>e1396dd84b06e90fe2f10695b775a5ddf39d4a85be439884e3583afbd1b768d3</v>
      </c>
      <c r="X958" s="24">
        <v>957</v>
      </c>
      <c r="Y958" s="27" t="s">
        <v>1019</v>
      </c>
      <c r="Z958" s="28" t="s">
        <v>80</v>
      </c>
    </row>
    <row r="959" spans="2:26" x14ac:dyDescent="0.4">
      <c r="B959">
        <v>957</v>
      </c>
      <c r="D959">
        <v>2023</v>
      </c>
      <c r="E959" t="s">
        <v>14</v>
      </c>
      <c r="F959">
        <v>0</v>
      </c>
      <c r="H959">
        <v>60</v>
      </c>
      <c r="J959">
        <v>881</v>
      </c>
      <c r="K959" t="s">
        <v>2560</v>
      </c>
      <c r="L959" s="15">
        <v>45291</v>
      </c>
      <c r="M959" t="s">
        <v>2662</v>
      </c>
      <c r="N959">
        <v>18853</v>
      </c>
      <c r="O959">
        <v>-31.92</v>
      </c>
      <c r="Q959">
        <v>1</v>
      </c>
      <c r="R959" t="s">
        <v>80</v>
      </c>
      <c r="S959" t="s">
        <v>1019</v>
      </c>
      <c r="T959" t="s">
        <v>2661</v>
      </c>
      <c r="U959" s="20" t="str">
        <f>VLOOKUP(S959,$Y:$Y,1,FALSE)</f>
        <v>c0d95c3f94d1a3150d070910b18ff923022eae8eab40cd07575ef2409229ceb9</v>
      </c>
      <c r="X959" s="24">
        <v>958</v>
      </c>
      <c r="Y959" s="27" t="s">
        <v>1020</v>
      </c>
      <c r="Z959" s="28" t="s">
        <v>182</v>
      </c>
    </row>
    <row r="960" spans="2:26" x14ac:dyDescent="0.4">
      <c r="B960">
        <v>958</v>
      </c>
      <c r="D960">
        <v>2023</v>
      </c>
      <c r="E960" t="s">
        <v>14</v>
      </c>
      <c r="F960">
        <v>1</v>
      </c>
      <c r="H960">
        <v>1</v>
      </c>
      <c r="J960">
        <v>242</v>
      </c>
      <c r="K960" t="s">
        <v>2669</v>
      </c>
      <c r="L960" s="15">
        <v>45291</v>
      </c>
      <c r="M960" t="s">
        <v>2987</v>
      </c>
      <c r="N960">
        <v>18900</v>
      </c>
      <c r="O960">
        <v>372.74</v>
      </c>
      <c r="Q960">
        <v>1</v>
      </c>
      <c r="R960" t="s">
        <v>182</v>
      </c>
      <c r="S960" t="s">
        <v>1020</v>
      </c>
      <c r="T960" t="s">
        <v>2275</v>
      </c>
      <c r="U960" s="20" t="str">
        <f>VLOOKUP(S960,$Y:$Y,1,FALSE)</f>
        <v>05c854292320282d7f956c6a63813216fa0c4e5a4cfb933c735908e11a055da8</v>
      </c>
      <c r="X960" s="24">
        <v>959</v>
      </c>
      <c r="Y960" s="27" t="s">
        <v>1021</v>
      </c>
      <c r="Z960" s="28" t="s">
        <v>184</v>
      </c>
    </row>
    <row r="961" spans="2:26" x14ac:dyDescent="0.4">
      <c r="B961">
        <v>959</v>
      </c>
      <c r="D961">
        <v>2023</v>
      </c>
      <c r="E961" t="s">
        <v>14</v>
      </c>
      <c r="F961">
        <v>1</v>
      </c>
      <c r="H961">
        <v>1</v>
      </c>
      <c r="J961">
        <v>269</v>
      </c>
      <c r="K961" t="s">
        <v>2274</v>
      </c>
      <c r="L961" s="15">
        <v>44946</v>
      </c>
      <c r="M961" t="s">
        <v>2746</v>
      </c>
      <c r="N961">
        <v>10165342390</v>
      </c>
      <c r="O961">
        <v>13.98</v>
      </c>
      <c r="P961" t="s">
        <v>2161</v>
      </c>
      <c r="Q961">
        <v>1</v>
      </c>
      <c r="R961" t="s">
        <v>184</v>
      </c>
      <c r="S961" t="s">
        <v>1021</v>
      </c>
      <c r="T961" t="s">
        <v>2275</v>
      </c>
      <c r="U961" s="20" t="str">
        <f>VLOOKUP(S961,$Y:$Y,1,FALSE)</f>
        <v>a9ebe019f743c8bfb2661ec56ee5e0bd387a070f7f91bd03686af0cf50182061</v>
      </c>
      <c r="X961" s="24">
        <v>960</v>
      </c>
      <c r="Y961" s="27" t="s">
        <v>1022</v>
      </c>
      <c r="Z961" s="28" t="s">
        <v>184</v>
      </c>
    </row>
    <row r="962" spans="2:26" x14ac:dyDescent="0.4">
      <c r="B962">
        <v>960</v>
      </c>
      <c r="D962">
        <v>2023</v>
      </c>
      <c r="E962" t="s">
        <v>14</v>
      </c>
      <c r="F962">
        <v>1</v>
      </c>
      <c r="H962">
        <v>1</v>
      </c>
      <c r="J962">
        <v>269</v>
      </c>
      <c r="K962" t="s">
        <v>2274</v>
      </c>
      <c r="L962" s="15">
        <v>44979</v>
      </c>
      <c r="M962" t="s">
        <v>2747</v>
      </c>
      <c r="N962">
        <v>10167125850</v>
      </c>
      <c r="O962">
        <v>11.25</v>
      </c>
      <c r="P962" t="s">
        <v>2161</v>
      </c>
      <c r="Q962">
        <v>1</v>
      </c>
      <c r="R962" t="s">
        <v>184</v>
      </c>
      <c r="S962" t="s">
        <v>1022</v>
      </c>
      <c r="T962" t="s">
        <v>2275</v>
      </c>
      <c r="U962" s="20" t="str">
        <f>VLOOKUP(S962,$Y:$Y,1,FALSE)</f>
        <v>c91700aa5a3518c29270485df417d01b5998e5f61cdfb6239d968ee415c3b994</v>
      </c>
      <c r="X962" s="24">
        <v>961</v>
      </c>
      <c r="Y962" s="27" t="s">
        <v>1023</v>
      </c>
      <c r="Z962" s="28" t="s">
        <v>184</v>
      </c>
    </row>
    <row r="963" spans="2:26" x14ac:dyDescent="0.4">
      <c r="B963">
        <v>961</v>
      </c>
      <c r="D963">
        <v>2023</v>
      </c>
      <c r="E963" t="s">
        <v>14</v>
      </c>
      <c r="F963">
        <v>1</v>
      </c>
      <c r="H963">
        <v>1</v>
      </c>
      <c r="J963">
        <v>269</v>
      </c>
      <c r="K963" t="s">
        <v>2274</v>
      </c>
      <c r="L963" s="15">
        <v>45030</v>
      </c>
      <c r="M963" t="s">
        <v>2748</v>
      </c>
      <c r="N963">
        <v>10169046602</v>
      </c>
      <c r="O963">
        <v>6.85</v>
      </c>
      <c r="P963" t="s">
        <v>2161</v>
      </c>
      <c r="Q963">
        <v>1</v>
      </c>
      <c r="R963" t="s">
        <v>184</v>
      </c>
      <c r="S963" t="s">
        <v>1023</v>
      </c>
      <c r="T963" t="s">
        <v>2275</v>
      </c>
      <c r="U963" s="20" t="str">
        <f>VLOOKUP(S963,$Y:$Y,1,FALSE)</f>
        <v>c5cdf630dbf8b0ba7b5f8d6f2e43a7375cf01e3b78023e3c777c8c7f18615bfc</v>
      </c>
      <c r="X963" s="24">
        <v>962</v>
      </c>
      <c r="Y963" s="27" t="s">
        <v>1024</v>
      </c>
      <c r="Z963" s="28" t="s">
        <v>184</v>
      </c>
    </row>
    <row r="964" spans="2:26" x14ac:dyDescent="0.4">
      <c r="B964">
        <v>962</v>
      </c>
      <c r="D964">
        <v>2023</v>
      </c>
      <c r="E964" t="s">
        <v>14</v>
      </c>
      <c r="F964">
        <v>1</v>
      </c>
      <c r="H964">
        <v>1</v>
      </c>
      <c r="J964">
        <v>269</v>
      </c>
      <c r="K964" t="s">
        <v>2274</v>
      </c>
      <c r="L964" s="15">
        <v>45036</v>
      </c>
      <c r="M964" t="s">
        <v>2749</v>
      </c>
      <c r="N964" s="18">
        <v>45036</v>
      </c>
      <c r="O964">
        <v>6.61</v>
      </c>
      <c r="P964" t="s">
        <v>2161</v>
      </c>
      <c r="Q964">
        <v>1</v>
      </c>
      <c r="R964" t="s">
        <v>184</v>
      </c>
      <c r="S964" t="s">
        <v>1024</v>
      </c>
      <c r="T964" t="s">
        <v>2275</v>
      </c>
      <c r="U964" s="20" t="str">
        <f>VLOOKUP(S964,$Y:$Y,1,FALSE)</f>
        <v>0376ff9d32475db4330b0baa877e030e78786e93c20b150024e3e9ba73fc4147</v>
      </c>
      <c r="X964" s="24">
        <v>963</v>
      </c>
      <c r="Y964" s="27" t="s">
        <v>1025</v>
      </c>
      <c r="Z964" s="28" t="s">
        <v>184</v>
      </c>
    </row>
    <row r="965" spans="2:26" x14ac:dyDescent="0.4">
      <c r="B965">
        <v>963</v>
      </c>
      <c r="D965">
        <v>2023</v>
      </c>
      <c r="E965" t="s">
        <v>14</v>
      </c>
      <c r="F965">
        <v>1</v>
      </c>
      <c r="H965">
        <v>1</v>
      </c>
      <c r="J965">
        <v>269</v>
      </c>
      <c r="K965" t="s">
        <v>2274</v>
      </c>
      <c r="L965" s="15">
        <v>45069</v>
      </c>
      <c r="M965" t="s">
        <v>2750</v>
      </c>
      <c r="N965" s="18">
        <v>45066</v>
      </c>
      <c r="O965">
        <v>8.58</v>
      </c>
      <c r="P965" t="s">
        <v>2161</v>
      </c>
      <c r="Q965">
        <v>1</v>
      </c>
      <c r="R965" t="s">
        <v>184</v>
      </c>
      <c r="S965" t="s">
        <v>1025</v>
      </c>
      <c r="T965" t="s">
        <v>2275</v>
      </c>
      <c r="U965" s="20" t="str">
        <f>VLOOKUP(S965,$Y:$Y,1,FALSE)</f>
        <v>1dd664ba9e9113fee5fc80cc6cfd501a53222eef81913b659e21cbb0c14c378c</v>
      </c>
      <c r="X965" s="24">
        <v>964</v>
      </c>
      <c r="Y965" s="27" t="s">
        <v>1026</v>
      </c>
      <c r="Z965" s="28" t="s">
        <v>184</v>
      </c>
    </row>
    <row r="966" spans="2:26" x14ac:dyDescent="0.4">
      <c r="B966">
        <v>964</v>
      </c>
      <c r="D966">
        <v>2023</v>
      </c>
      <c r="E966" t="s">
        <v>14</v>
      </c>
      <c r="F966">
        <v>1</v>
      </c>
      <c r="H966">
        <v>1</v>
      </c>
      <c r="J966">
        <v>269</v>
      </c>
      <c r="K966" t="s">
        <v>2274</v>
      </c>
      <c r="L966" s="15">
        <v>45099</v>
      </c>
      <c r="M966" t="s">
        <v>2751</v>
      </c>
      <c r="N966">
        <v>10175523505</v>
      </c>
      <c r="O966">
        <v>10.72</v>
      </c>
      <c r="P966" t="s">
        <v>2161</v>
      </c>
      <c r="Q966">
        <v>1</v>
      </c>
      <c r="R966" t="s">
        <v>184</v>
      </c>
      <c r="S966" t="s">
        <v>1026</v>
      </c>
      <c r="T966" t="s">
        <v>2275</v>
      </c>
      <c r="U966" s="20" t="str">
        <f>VLOOKUP(S966,$Y:$Y,1,FALSE)</f>
        <v>7705526e10d0826f013087e8c48c452874cd4b0250d4728b17970ab02d088811</v>
      </c>
      <c r="X966" s="24">
        <v>965</v>
      </c>
      <c r="Y966" s="27" t="s">
        <v>1027</v>
      </c>
      <c r="Z966" s="28" t="s">
        <v>184</v>
      </c>
    </row>
    <row r="967" spans="2:26" x14ac:dyDescent="0.4">
      <c r="B967">
        <v>965</v>
      </c>
      <c r="D967">
        <v>2023</v>
      </c>
      <c r="E967" t="s">
        <v>14</v>
      </c>
      <c r="F967">
        <v>1</v>
      </c>
      <c r="H967">
        <v>1</v>
      </c>
      <c r="J967">
        <v>269</v>
      </c>
      <c r="K967" t="s">
        <v>2274</v>
      </c>
      <c r="L967" s="15">
        <v>45131</v>
      </c>
      <c r="M967" t="s">
        <v>2752</v>
      </c>
      <c r="N967">
        <v>10177787597</v>
      </c>
      <c r="O967">
        <v>10.4</v>
      </c>
      <c r="P967" t="s">
        <v>2161</v>
      </c>
      <c r="Q967">
        <v>1</v>
      </c>
      <c r="R967" t="s">
        <v>184</v>
      </c>
      <c r="S967" t="s">
        <v>1027</v>
      </c>
      <c r="T967" t="s">
        <v>2275</v>
      </c>
      <c r="U967" s="20" t="str">
        <f>VLOOKUP(S967,$Y:$Y,1,FALSE)</f>
        <v>a032de24d6dd2dbf30a12bf9e03eab60066529d987f1f1f4eb1764124526e87e</v>
      </c>
      <c r="X967" s="24">
        <v>966</v>
      </c>
      <c r="Y967" s="27" t="s">
        <v>1028</v>
      </c>
      <c r="Z967" s="28" t="s">
        <v>184</v>
      </c>
    </row>
    <row r="968" spans="2:26" x14ac:dyDescent="0.4">
      <c r="B968">
        <v>966</v>
      </c>
      <c r="D968">
        <v>2023</v>
      </c>
      <c r="E968" t="s">
        <v>14</v>
      </c>
      <c r="F968">
        <v>1</v>
      </c>
      <c r="H968">
        <v>1</v>
      </c>
      <c r="J968">
        <v>269</v>
      </c>
      <c r="K968" t="s">
        <v>2274</v>
      </c>
      <c r="L968" s="15">
        <v>45166</v>
      </c>
      <c r="M968" t="s">
        <v>2753</v>
      </c>
      <c r="N968">
        <v>10179957783</v>
      </c>
      <c r="O968">
        <v>12.26</v>
      </c>
      <c r="P968" t="s">
        <v>2161</v>
      </c>
      <c r="Q968">
        <v>1</v>
      </c>
      <c r="R968" t="s">
        <v>184</v>
      </c>
      <c r="S968" t="s">
        <v>1028</v>
      </c>
      <c r="T968" t="s">
        <v>2275</v>
      </c>
      <c r="U968" s="20" t="str">
        <f>VLOOKUP(S968,$Y:$Y,1,FALSE)</f>
        <v>5a4ac5a45dba898a19de3de807bf9f184a2d42ab26cdb22c2fe6e177f338dc43</v>
      </c>
      <c r="X968" s="24">
        <v>967</v>
      </c>
      <c r="Y968" s="27" t="s">
        <v>1029</v>
      </c>
      <c r="Z968" s="28" t="s">
        <v>184</v>
      </c>
    </row>
    <row r="969" spans="2:26" x14ac:dyDescent="0.4">
      <c r="B969">
        <v>967</v>
      </c>
      <c r="D969">
        <v>2023</v>
      </c>
      <c r="E969" t="s">
        <v>14</v>
      </c>
      <c r="F969">
        <v>1</v>
      </c>
      <c r="H969">
        <v>1</v>
      </c>
      <c r="J969">
        <v>269</v>
      </c>
      <c r="K969" t="s">
        <v>2274</v>
      </c>
      <c r="L969" s="15">
        <v>45194</v>
      </c>
      <c r="M969" t="s">
        <v>2754</v>
      </c>
      <c r="N969">
        <v>10182193452</v>
      </c>
      <c r="O969">
        <v>13.75</v>
      </c>
      <c r="P969" t="s">
        <v>2161</v>
      </c>
      <c r="Q969">
        <v>1</v>
      </c>
      <c r="R969" t="s">
        <v>184</v>
      </c>
      <c r="S969" t="s">
        <v>1029</v>
      </c>
      <c r="T969" t="s">
        <v>2275</v>
      </c>
      <c r="U969" s="20" t="str">
        <f>VLOOKUP(S969,$Y:$Y,1,FALSE)</f>
        <v>9fd1904de1b7dc65f03f6807cef5b472f0f3c5edfd6ffcbd7d8ce5e45ba9101c</v>
      </c>
      <c r="X969" s="24">
        <v>968</v>
      </c>
      <c r="Y969" s="29" t="s">
        <v>1030</v>
      </c>
      <c r="Z969" s="28" t="s">
        <v>184</v>
      </c>
    </row>
    <row r="970" spans="2:26" x14ac:dyDescent="0.4">
      <c r="B970">
        <v>968</v>
      </c>
      <c r="D970">
        <v>2023</v>
      </c>
      <c r="E970" t="s">
        <v>14</v>
      </c>
      <c r="F970">
        <v>1</v>
      </c>
      <c r="H970">
        <v>1</v>
      </c>
      <c r="J970">
        <v>269</v>
      </c>
      <c r="K970" t="s">
        <v>2274</v>
      </c>
      <c r="L970" s="15">
        <v>45222</v>
      </c>
      <c r="M970" t="s">
        <v>2755</v>
      </c>
      <c r="N970">
        <v>10184416151</v>
      </c>
      <c r="O970">
        <v>12.77</v>
      </c>
      <c r="P970" t="s">
        <v>2161</v>
      </c>
      <c r="Q970">
        <v>1</v>
      </c>
      <c r="R970" t="s">
        <v>184</v>
      </c>
      <c r="S970" s="12" t="s">
        <v>1030</v>
      </c>
      <c r="T970" t="s">
        <v>2275</v>
      </c>
      <c r="U970" s="20" t="str">
        <f>VLOOKUP(S970,$Y:$Y,1,FALSE)</f>
        <v>0645e301124661b762158d59a155aed31b8406b39c0af59657a74da4200ac3af</v>
      </c>
      <c r="X970" s="24">
        <v>969</v>
      </c>
      <c r="Y970" s="27" t="s">
        <v>1031</v>
      </c>
      <c r="Z970" s="28" t="s">
        <v>184</v>
      </c>
    </row>
    <row r="971" spans="2:26" x14ac:dyDescent="0.4">
      <c r="B971">
        <v>969</v>
      </c>
      <c r="D971">
        <v>2023</v>
      </c>
      <c r="E971" t="s">
        <v>14</v>
      </c>
      <c r="F971">
        <v>1</v>
      </c>
      <c r="H971">
        <v>1</v>
      </c>
      <c r="J971">
        <v>269</v>
      </c>
      <c r="K971" t="s">
        <v>2274</v>
      </c>
      <c r="L971" s="15">
        <v>45251</v>
      </c>
      <c r="M971" t="s">
        <v>2756</v>
      </c>
      <c r="N971">
        <v>10186679114</v>
      </c>
      <c r="O971">
        <v>12.82</v>
      </c>
      <c r="P971" t="s">
        <v>2161</v>
      </c>
      <c r="Q971">
        <v>1</v>
      </c>
      <c r="R971" t="s">
        <v>184</v>
      </c>
      <c r="S971" t="s">
        <v>1031</v>
      </c>
      <c r="T971" t="s">
        <v>2275</v>
      </c>
      <c r="U971" s="20" t="str">
        <f>VLOOKUP(S971,$Y:$Y,1,FALSE)</f>
        <v>1fe900ea7fb1502bbfb62233fd3b8fa3a6617c3e73e5e6bf7e752bc1575a09f3</v>
      </c>
      <c r="X971" s="24">
        <v>970</v>
      </c>
      <c r="Y971" s="27" t="s">
        <v>1032</v>
      </c>
      <c r="Z971" s="28" t="s">
        <v>184</v>
      </c>
    </row>
    <row r="972" spans="2:26" x14ac:dyDescent="0.4">
      <c r="B972">
        <v>970</v>
      </c>
      <c r="D972">
        <v>2023</v>
      </c>
      <c r="E972" t="s">
        <v>14</v>
      </c>
      <c r="F972">
        <v>1</v>
      </c>
      <c r="H972">
        <v>1</v>
      </c>
      <c r="J972">
        <v>269</v>
      </c>
      <c r="K972" t="s">
        <v>2274</v>
      </c>
      <c r="L972" s="15">
        <v>45281</v>
      </c>
      <c r="M972" t="s">
        <v>2759</v>
      </c>
      <c r="N972">
        <v>25497684431335</v>
      </c>
      <c r="O972">
        <v>6.4</v>
      </c>
      <c r="P972" t="s">
        <v>2161</v>
      </c>
      <c r="Q972">
        <v>1</v>
      </c>
      <c r="R972" t="s">
        <v>184</v>
      </c>
      <c r="S972" t="s">
        <v>1032</v>
      </c>
      <c r="T972" t="s">
        <v>2275</v>
      </c>
      <c r="U972" s="20" t="str">
        <f>VLOOKUP(S972,$Y:$Y,1,FALSE)</f>
        <v>6d30bc76480590485d27f31774804cd19f6e12e8fd032b95346fa658a9def68a</v>
      </c>
      <c r="X972" s="24">
        <v>971</v>
      </c>
      <c r="Y972" s="27" t="s">
        <v>1033</v>
      </c>
      <c r="Z972" s="28" t="s">
        <v>57</v>
      </c>
    </row>
    <row r="973" spans="2:26" x14ac:dyDescent="0.4">
      <c r="B973">
        <v>971</v>
      </c>
      <c r="D973">
        <v>2023</v>
      </c>
      <c r="E973" t="s">
        <v>14</v>
      </c>
      <c r="F973">
        <v>1</v>
      </c>
      <c r="H973">
        <v>1</v>
      </c>
      <c r="J973">
        <v>401</v>
      </c>
      <c r="K973" t="s">
        <v>2654</v>
      </c>
      <c r="L973" s="15">
        <v>45291</v>
      </c>
      <c r="M973" t="s">
        <v>3052</v>
      </c>
      <c r="O973">
        <v>1356.09</v>
      </c>
      <c r="Q973">
        <v>1</v>
      </c>
      <c r="R973" t="s">
        <v>57</v>
      </c>
      <c r="S973" t="s">
        <v>1033</v>
      </c>
      <c r="T973" t="s">
        <v>2275</v>
      </c>
      <c r="U973" s="20" t="str">
        <f>VLOOKUP(S973,$Y:$Y,1,FALSE)</f>
        <v>9874913f1326a96a2b4791fc85a9c86841ea8d8c9bce6ffc741eb178c20f704c</v>
      </c>
      <c r="X973" s="24">
        <v>972</v>
      </c>
      <c r="Y973" s="27" t="s">
        <v>1034</v>
      </c>
      <c r="Z973" s="28" t="s">
        <v>44</v>
      </c>
    </row>
    <row r="974" spans="2:26" x14ac:dyDescent="0.4">
      <c r="B974">
        <v>972</v>
      </c>
      <c r="D974">
        <v>2023</v>
      </c>
      <c r="E974" t="s">
        <v>14</v>
      </c>
      <c r="F974">
        <v>1</v>
      </c>
      <c r="H974">
        <v>1</v>
      </c>
      <c r="J974">
        <v>702</v>
      </c>
      <c r="K974" t="s">
        <v>2140</v>
      </c>
      <c r="L974" s="15">
        <v>45061</v>
      </c>
      <c r="M974" t="s">
        <v>2939</v>
      </c>
      <c r="N974" t="s">
        <v>2940</v>
      </c>
      <c r="O974">
        <v>21.74</v>
      </c>
      <c r="P974" t="s">
        <v>2579</v>
      </c>
      <c r="Q974">
        <v>1</v>
      </c>
      <c r="R974" t="s">
        <v>44</v>
      </c>
      <c r="S974" t="s">
        <v>1034</v>
      </c>
      <c r="T974" t="s">
        <v>2275</v>
      </c>
      <c r="U974" s="20" t="str">
        <f>VLOOKUP(S974,$Y:$Y,1,FALSE)</f>
        <v>83fa85c769820c4282abf98f6a0a0b0fd09bb3fe5bb103f277361445584d7fab</v>
      </c>
      <c r="X974" s="24">
        <v>973</v>
      </c>
      <c r="Y974" s="27" t="s">
        <v>1035</v>
      </c>
      <c r="Z974" s="28" t="s">
        <v>485</v>
      </c>
    </row>
    <row r="975" spans="2:26" x14ac:dyDescent="0.4">
      <c r="B975">
        <v>973</v>
      </c>
      <c r="D975">
        <v>2023</v>
      </c>
      <c r="E975" t="s">
        <v>14</v>
      </c>
      <c r="F975">
        <v>1</v>
      </c>
      <c r="H975">
        <v>1</v>
      </c>
      <c r="J975">
        <v>891</v>
      </c>
      <c r="K975" t="s">
        <v>2585</v>
      </c>
      <c r="L975" s="15">
        <v>45291</v>
      </c>
      <c r="M975" t="s">
        <v>3003</v>
      </c>
      <c r="O975">
        <v>11520.89</v>
      </c>
      <c r="Q975">
        <v>1</v>
      </c>
      <c r="R975" t="s">
        <v>485</v>
      </c>
      <c r="S975" t="s">
        <v>1035</v>
      </c>
      <c r="T975" t="s">
        <v>2275</v>
      </c>
      <c r="U975" s="20" t="str">
        <f>VLOOKUP(S975,$Y:$Y,1,FALSE)</f>
        <v>cb6d7964d6153f101dc1833d7ed88cce8103565742caa11934ffcb181a9b3212</v>
      </c>
      <c r="X975" s="24">
        <v>974</v>
      </c>
      <c r="Y975" s="27" t="s">
        <v>1036</v>
      </c>
      <c r="Z975" s="28" t="s">
        <v>548</v>
      </c>
    </row>
    <row r="976" spans="2:26" x14ac:dyDescent="0.4">
      <c r="B976">
        <v>974</v>
      </c>
      <c r="D976">
        <v>2023</v>
      </c>
      <c r="E976" t="s">
        <v>14</v>
      </c>
      <c r="F976">
        <v>3</v>
      </c>
      <c r="H976">
        <v>1</v>
      </c>
      <c r="J976">
        <v>105</v>
      </c>
      <c r="K976" t="s">
        <v>3053</v>
      </c>
      <c r="L976" s="15">
        <v>44985</v>
      </c>
      <c r="M976" t="s">
        <v>3054</v>
      </c>
      <c r="N976" t="s">
        <v>3055</v>
      </c>
      <c r="O976">
        <v>493.9</v>
      </c>
      <c r="P976" t="s">
        <v>2932</v>
      </c>
      <c r="Q976">
        <v>1</v>
      </c>
      <c r="R976" t="s">
        <v>548</v>
      </c>
      <c r="S976" t="s">
        <v>1036</v>
      </c>
      <c r="T976" t="s">
        <v>2279</v>
      </c>
      <c r="U976" s="20" t="str">
        <f>VLOOKUP(S976,$Y:$Y,1,FALSE)</f>
        <v>457721698f9ae0b9806281d5b3bf5c15d693ffa1a7e469688d47f88af030431e</v>
      </c>
      <c r="X976" s="24">
        <v>975</v>
      </c>
      <c r="Y976" s="27" t="s">
        <v>1037</v>
      </c>
      <c r="Z976" s="28" t="s">
        <v>246</v>
      </c>
    </row>
    <row r="977" spans="2:26" x14ac:dyDescent="0.4">
      <c r="B977">
        <v>975</v>
      </c>
      <c r="D977">
        <v>2023</v>
      </c>
      <c r="E977" t="s">
        <v>14</v>
      </c>
      <c r="F977">
        <v>3</v>
      </c>
      <c r="H977">
        <v>1</v>
      </c>
      <c r="J977">
        <v>205</v>
      </c>
      <c r="K977" t="s">
        <v>2276</v>
      </c>
      <c r="L977" s="15">
        <v>45282</v>
      </c>
      <c r="M977" t="s">
        <v>3056</v>
      </c>
      <c r="N977">
        <v>109414</v>
      </c>
      <c r="O977">
        <v>319</v>
      </c>
      <c r="P977" t="s">
        <v>2278</v>
      </c>
      <c r="Q977">
        <v>1</v>
      </c>
      <c r="R977" t="s">
        <v>246</v>
      </c>
      <c r="S977" t="s">
        <v>1037</v>
      </c>
      <c r="T977" t="s">
        <v>2279</v>
      </c>
      <c r="U977" s="20" t="str">
        <f>VLOOKUP(S977,$Y:$Y,1,FALSE)</f>
        <v>8398f05ee06288f8536b67e2af96e8e80da988b45ecb719af447c5930fbd8ae5</v>
      </c>
      <c r="X977" s="24">
        <v>976</v>
      </c>
      <c r="Y977" s="27" t="s">
        <v>1038</v>
      </c>
      <c r="Z977" s="28" t="s">
        <v>182</v>
      </c>
    </row>
    <row r="978" spans="2:26" x14ac:dyDescent="0.4">
      <c r="B978">
        <v>976</v>
      </c>
      <c r="D978">
        <v>2023</v>
      </c>
      <c r="E978" t="s">
        <v>14</v>
      </c>
      <c r="F978">
        <v>3</v>
      </c>
      <c r="H978">
        <v>1</v>
      </c>
      <c r="J978">
        <v>242</v>
      </c>
      <c r="K978" t="s">
        <v>2574</v>
      </c>
      <c r="L978" s="15">
        <v>45291</v>
      </c>
      <c r="M978" t="s">
        <v>2987</v>
      </c>
      <c r="N978">
        <v>18900</v>
      </c>
      <c r="O978">
        <v>124.25</v>
      </c>
      <c r="Q978">
        <v>1</v>
      </c>
      <c r="R978" t="s">
        <v>182</v>
      </c>
      <c r="S978" t="s">
        <v>1038</v>
      </c>
      <c r="T978" t="s">
        <v>2279</v>
      </c>
      <c r="U978" s="20" t="str">
        <f>VLOOKUP(S978,$Y:$Y,1,FALSE)</f>
        <v>c5e5088ef21e8c460fd183a53ba8d8d300906e386fa21dd1da393572e970c582</v>
      </c>
      <c r="X978" s="24">
        <v>977</v>
      </c>
      <c r="Y978" s="27" t="s">
        <v>1039</v>
      </c>
      <c r="Z978" s="28" t="s">
        <v>184</v>
      </c>
    </row>
    <row r="979" spans="2:26" x14ac:dyDescent="0.4">
      <c r="B979">
        <v>977</v>
      </c>
      <c r="D979">
        <v>2023</v>
      </c>
      <c r="E979" t="s">
        <v>14</v>
      </c>
      <c r="F979">
        <v>3</v>
      </c>
      <c r="H979">
        <v>1</v>
      </c>
      <c r="J979">
        <v>269</v>
      </c>
      <c r="K979" t="s">
        <v>2280</v>
      </c>
      <c r="L979" s="15">
        <v>44946</v>
      </c>
      <c r="M979" t="s">
        <v>2746</v>
      </c>
      <c r="N979">
        <v>10165342390</v>
      </c>
      <c r="O979">
        <v>13.7</v>
      </c>
      <c r="P979" t="s">
        <v>2161</v>
      </c>
      <c r="Q979">
        <v>1</v>
      </c>
      <c r="R979" t="s">
        <v>184</v>
      </c>
      <c r="S979" t="s">
        <v>1039</v>
      </c>
      <c r="T979" t="s">
        <v>2279</v>
      </c>
      <c r="U979" s="20" t="str">
        <f>VLOOKUP(S979,$Y:$Y,1,FALSE)</f>
        <v>4cedb1e5b1910abf72272c58806f5d486ce75ea76db4b4af81bc07c1a8654507</v>
      </c>
      <c r="X979" s="24">
        <v>978</v>
      </c>
      <c r="Y979" s="27" t="s">
        <v>1040</v>
      </c>
      <c r="Z979" s="28" t="s">
        <v>184</v>
      </c>
    </row>
    <row r="980" spans="2:26" x14ac:dyDescent="0.4">
      <c r="B980">
        <v>978</v>
      </c>
      <c r="D980">
        <v>2023</v>
      </c>
      <c r="E980" t="s">
        <v>14</v>
      </c>
      <c r="F980">
        <v>3</v>
      </c>
      <c r="H980">
        <v>1</v>
      </c>
      <c r="J980">
        <v>269</v>
      </c>
      <c r="K980" t="s">
        <v>2280</v>
      </c>
      <c r="L980" s="15">
        <v>44979</v>
      </c>
      <c r="M980" t="s">
        <v>2747</v>
      </c>
      <c r="N980">
        <v>10167125850</v>
      </c>
      <c r="O980">
        <v>11.02</v>
      </c>
      <c r="P980" t="s">
        <v>2161</v>
      </c>
      <c r="Q980">
        <v>1</v>
      </c>
      <c r="R980" t="s">
        <v>184</v>
      </c>
      <c r="S980" t="s">
        <v>1040</v>
      </c>
      <c r="T980" t="s">
        <v>2279</v>
      </c>
      <c r="U980" s="20" t="str">
        <f>VLOOKUP(S980,$Y:$Y,1,FALSE)</f>
        <v>014c01a1d3699aae89b4cca74be296041040452efe60dd34a85f6de8d183190f</v>
      </c>
      <c r="X980" s="24">
        <v>979</v>
      </c>
      <c r="Y980" s="27" t="s">
        <v>1041</v>
      </c>
      <c r="Z980" s="28" t="s">
        <v>184</v>
      </c>
    </row>
    <row r="981" spans="2:26" x14ac:dyDescent="0.4">
      <c r="B981">
        <v>979</v>
      </c>
      <c r="D981">
        <v>2023</v>
      </c>
      <c r="E981" t="s">
        <v>14</v>
      </c>
      <c r="F981">
        <v>3</v>
      </c>
      <c r="H981">
        <v>1</v>
      </c>
      <c r="J981">
        <v>269</v>
      </c>
      <c r="K981" t="s">
        <v>2280</v>
      </c>
      <c r="L981" s="15">
        <v>45030</v>
      </c>
      <c r="M981" t="s">
        <v>2748</v>
      </c>
      <c r="N981">
        <v>10169046602</v>
      </c>
      <c r="O981">
        <v>6.71</v>
      </c>
      <c r="P981" t="s">
        <v>2161</v>
      </c>
      <c r="Q981">
        <v>1</v>
      </c>
      <c r="R981" t="s">
        <v>184</v>
      </c>
      <c r="S981" t="s">
        <v>1041</v>
      </c>
      <c r="T981" t="s">
        <v>2279</v>
      </c>
      <c r="U981" s="20" t="str">
        <f>VLOOKUP(S981,$Y:$Y,1,FALSE)</f>
        <v>11279aca72639dc4bdac53564501e52c58db6153b11ad330810d11315e0490e2</v>
      </c>
      <c r="X981" s="24">
        <v>980</v>
      </c>
      <c r="Y981" s="27" t="s">
        <v>1042</v>
      </c>
      <c r="Z981" s="28" t="s">
        <v>184</v>
      </c>
    </row>
    <row r="982" spans="2:26" x14ac:dyDescent="0.4">
      <c r="B982">
        <v>980</v>
      </c>
      <c r="D982">
        <v>2023</v>
      </c>
      <c r="E982" t="s">
        <v>14</v>
      </c>
      <c r="F982">
        <v>3</v>
      </c>
      <c r="H982">
        <v>1</v>
      </c>
      <c r="J982">
        <v>269</v>
      </c>
      <c r="K982" t="s">
        <v>2280</v>
      </c>
      <c r="L982" s="15">
        <v>45036</v>
      </c>
      <c r="M982" t="s">
        <v>2749</v>
      </c>
      <c r="N982" s="18">
        <v>45036</v>
      </c>
      <c r="O982">
        <v>6.47</v>
      </c>
      <c r="P982" t="s">
        <v>2161</v>
      </c>
      <c r="Q982">
        <v>1</v>
      </c>
      <c r="R982" t="s">
        <v>184</v>
      </c>
      <c r="S982" t="s">
        <v>1042</v>
      </c>
      <c r="T982" t="s">
        <v>2279</v>
      </c>
      <c r="U982" s="20" t="str">
        <f>VLOOKUP(S982,$Y:$Y,1,FALSE)</f>
        <v>65a597d4df9921bda0f9e3803ca339e3852c1d4f4d54a7d81731db144b06d302</v>
      </c>
      <c r="X982" s="24">
        <v>981</v>
      </c>
      <c r="Y982" s="27" t="s">
        <v>1043</v>
      </c>
      <c r="Z982" s="28" t="s">
        <v>184</v>
      </c>
    </row>
    <row r="983" spans="2:26" x14ac:dyDescent="0.4">
      <c r="B983">
        <v>981</v>
      </c>
      <c r="D983">
        <v>2023</v>
      </c>
      <c r="E983" t="s">
        <v>14</v>
      </c>
      <c r="F983">
        <v>3</v>
      </c>
      <c r="H983">
        <v>1</v>
      </c>
      <c r="J983">
        <v>269</v>
      </c>
      <c r="K983" t="s">
        <v>2280</v>
      </c>
      <c r="L983" s="15">
        <v>45069</v>
      </c>
      <c r="M983" t="s">
        <v>2750</v>
      </c>
      <c r="N983" s="18">
        <v>45066</v>
      </c>
      <c r="O983">
        <v>8.41</v>
      </c>
      <c r="P983" t="s">
        <v>2161</v>
      </c>
      <c r="Q983">
        <v>1</v>
      </c>
      <c r="R983" t="s">
        <v>184</v>
      </c>
      <c r="S983" t="s">
        <v>1043</v>
      </c>
      <c r="T983" t="s">
        <v>2279</v>
      </c>
      <c r="U983" s="20" t="str">
        <f>VLOOKUP(S983,$Y:$Y,1,FALSE)</f>
        <v>69709f7315499bb7018dec37b371322f7618afc81bb6264cdf3202f41fb8b7f7</v>
      </c>
      <c r="X983" s="24">
        <v>982</v>
      </c>
      <c r="Y983" s="27" t="s">
        <v>1044</v>
      </c>
      <c r="Z983" s="28" t="s">
        <v>184</v>
      </c>
    </row>
    <row r="984" spans="2:26" x14ac:dyDescent="0.4">
      <c r="B984">
        <v>982</v>
      </c>
      <c r="D984">
        <v>2023</v>
      </c>
      <c r="E984" t="s">
        <v>14</v>
      </c>
      <c r="F984">
        <v>3</v>
      </c>
      <c r="H984">
        <v>1</v>
      </c>
      <c r="J984">
        <v>269</v>
      </c>
      <c r="K984" t="s">
        <v>2280</v>
      </c>
      <c r="L984" s="15">
        <v>45099</v>
      </c>
      <c r="M984" t="s">
        <v>2751</v>
      </c>
      <c r="N984">
        <v>10175523505</v>
      </c>
      <c r="O984">
        <v>10.51</v>
      </c>
      <c r="P984" t="s">
        <v>2161</v>
      </c>
      <c r="Q984">
        <v>1</v>
      </c>
      <c r="R984" t="s">
        <v>184</v>
      </c>
      <c r="S984" t="s">
        <v>1044</v>
      </c>
      <c r="T984" t="s">
        <v>2279</v>
      </c>
      <c r="U984" s="20" t="str">
        <f>VLOOKUP(S984,$Y:$Y,1,FALSE)</f>
        <v>f16d21c79cd453768ec178ab080caaa056394b8bea741b398f6139e3a6ecbd28</v>
      </c>
      <c r="X984" s="24">
        <v>983</v>
      </c>
      <c r="Y984" s="29" t="s">
        <v>1045</v>
      </c>
      <c r="Z984" s="28" t="s">
        <v>184</v>
      </c>
    </row>
    <row r="985" spans="2:26" x14ac:dyDescent="0.4">
      <c r="B985">
        <v>983</v>
      </c>
      <c r="D985">
        <v>2023</v>
      </c>
      <c r="E985" t="s">
        <v>14</v>
      </c>
      <c r="F985">
        <v>3</v>
      </c>
      <c r="H985">
        <v>1</v>
      </c>
      <c r="J985">
        <v>269</v>
      </c>
      <c r="K985" t="s">
        <v>2280</v>
      </c>
      <c r="L985" s="15">
        <v>45131</v>
      </c>
      <c r="M985" t="s">
        <v>2752</v>
      </c>
      <c r="N985">
        <v>10177787597</v>
      </c>
      <c r="O985">
        <v>10.19</v>
      </c>
      <c r="P985" t="s">
        <v>2161</v>
      </c>
      <c r="Q985">
        <v>1</v>
      </c>
      <c r="R985" t="s">
        <v>184</v>
      </c>
      <c r="S985" s="12" t="s">
        <v>1045</v>
      </c>
      <c r="T985" t="s">
        <v>2279</v>
      </c>
      <c r="U985" s="20" t="str">
        <f>VLOOKUP(S985,$Y:$Y,1,FALSE)</f>
        <v>39737e64572f9b702c6394a5be0b98a1e4c1846c83a7596a2f4afb1388796edd</v>
      </c>
      <c r="X985" s="24">
        <v>984</v>
      </c>
      <c r="Y985" s="27" t="s">
        <v>1046</v>
      </c>
      <c r="Z985" s="28" t="s">
        <v>184</v>
      </c>
    </row>
    <row r="986" spans="2:26" x14ac:dyDescent="0.4">
      <c r="B986">
        <v>984</v>
      </c>
      <c r="D986">
        <v>2023</v>
      </c>
      <c r="E986" t="s">
        <v>14</v>
      </c>
      <c r="F986">
        <v>3</v>
      </c>
      <c r="H986">
        <v>1</v>
      </c>
      <c r="J986">
        <v>269</v>
      </c>
      <c r="K986" t="s">
        <v>2280</v>
      </c>
      <c r="L986" s="15">
        <v>45166</v>
      </c>
      <c r="M986" t="s">
        <v>2753</v>
      </c>
      <c r="N986">
        <v>10179957783</v>
      </c>
      <c r="O986">
        <v>12.01</v>
      </c>
      <c r="P986" t="s">
        <v>2161</v>
      </c>
      <c r="Q986">
        <v>1</v>
      </c>
      <c r="R986" t="s">
        <v>184</v>
      </c>
      <c r="S986" t="s">
        <v>1046</v>
      </c>
      <c r="T986" t="s">
        <v>2279</v>
      </c>
      <c r="U986" s="20" t="str">
        <f>VLOOKUP(S986,$Y:$Y,1,FALSE)</f>
        <v>a8efc2902e03d97789c5dabc484454be35bc65abf3dfe515bc836d9ed0ef2bf0</v>
      </c>
      <c r="X986" s="24">
        <v>985</v>
      </c>
      <c r="Y986" s="27" t="s">
        <v>1047</v>
      </c>
      <c r="Z986" s="28" t="s">
        <v>184</v>
      </c>
    </row>
    <row r="987" spans="2:26" x14ac:dyDescent="0.4">
      <c r="B987">
        <v>985</v>
      </c>
      <c r="D987">
        <v>2023</v>
      </c>
      <c r="E987" t="s">
        <v>14</v>
      </c>
      <c r="F987">
        <v>3</v>
      </c>
      <c r="H987">
        <v>1</v>
      </c>
      <c r="J987">
        <v>269</v>
      </c>
      <c r="K987" t="s">
        <v>2280</v>
      </c>
      <c r="L987" s="15">
        <v>45194</v>
      </c>
      <c r="M987" t="s">
        <v>2754</v>
      </c>
      <c r="N987">
        <v>10182193452</v>
      </c>
      <c r="O987">
        <v>13.47</v>
      </c>
      <c r="P987" t="s">
        <v>2161</v>
      </c>
      <c r="Q987">
        <v>1</v>
      </c>
      <c r="R987" t="s">
        <v>184</v>
      </c>
      <c r="S987" t="s">
        <v>1047</v>
      </c>
      <c r="T987" t="s">
        <v>2279</v>
      </c>
      <c r="U987" s="20" t="str">
        <f>VLOOKUP(S987,$Y:$Y,1,FALSE)</f>
        <v>6c60f19ab338fe6b077ab81f40d69370b9a1c01371e670fa7be065bf38528ebf</v>
      </c>
      <c r="X987" s="24">
        <v>986</v>
      </c>
      <c r="Y987" s="27" t="s">
        <v>1048</v>
      </c>
      <c r="Z987" s="28" t="s">
        <v>184</v>
      </c>
    </row>
    <row r="988" spans="2:26" x14ac:dyDescent="0.4">
      <c r="B988">
        <v>986</v>
      </c>
      <c r="D988">
        <v>2023</v>
      </c>
      <c r="E988" t="s">
        <v>14</v>
      </c>
      <c r="F988">
        <v>3</v>
      </c>
      <c r="H988">
        <v>1</v>
      </c>
      <c r="J988">
        <v>269</v>
      </c>
      <c r="K988" t="s">
        <v>2280</v>
      </c>
      <c r="L988" s="15">
        <v>45222</v>
      </c>
      <c r="M988" t="s">
        <v>2755</v>
      </c>
      <c r="N988">
        <v>10184416151</v>
      </c>
      <c r="O988">
        <v>12.52</v>
      </c>
      <c r="P988" t="s">
        <v>2161</v>
      </c>
      <c r="Q988">
        <v>1</v>
      </c>
      <c r="R988" t="s">
        <v>184</v>
      </c>
      <c r="S988" t="s">
        <v>1048</v>
      </c>
      <c r="T988" t="s">
        <v>2279</v>
      </c>
      <c r="U988" s="20" t="str">
        <f>VLOOKUP(S988,$Y:$Y,1,FALSE)</f>
        <v>b9ee45a784141c006c100d0d20c0965cf04c603173632ae33b16d12e35a5e611</v>
      </c>
      <c r="X988" s="24">
        <v>987</v>
      </c>
      <c r="Y988" s="27" t="s">
        <v>1049</v>
      </c>
      <c r="Z988" s="28" t="s">
        <v>184</v>
      </c>
    </row>
    <row r="989" spans="2:26" x14ac:dyDescent="0.4">
      <c r="B989">
        <v>987</v>
      </c>
      <c r="D989">
        <v>2023</v>
      </c>
      <c r="E989" t="s">
        <v>14</v>
      </c>
      <c r="F989">
        <v>3</v>
      </c>
      <c r="H989">
        <v>1</v>
      </c>
      <c r="J989">
        <v>269</v>
      </c>
      <c r="K989" t="s">
        <v>2280</v>
      </c>
      <c r="L989" s="15">
        <v>45251</v>
      </c>
      <c r="M989" t="s">
        <v>2756</v>
      </c>
      <c r="N989">
        <v>10186679114</v>
      </c>
      <c r="O989">
        <v>12.57</v>
      </c>
      <c r="P989" t="s">
        <v>2161</v>
      </c>
      <c r="Q989">
        <v>1</v>
      </c>
      <c r="R989" t="s">
        <v>184</v>
      </c>
      <c r="S989" t="s">
        <v>1049</v>
      </c>
      <c r="T989" t="s">
        <v>2279</v>
      </c>
      <c r="U989" s="20" t="str">
        <f>VLOOKUP(S989,$Y:$Y,1,FALSE)</f>
        <v>aaedde3bdbd4dd676a39555a448f91815b92f47fa7c94ff361bf0029ceae02ed</v>
      </c>
      <c r="X989" s="24">
        <v>988</v>
      </c>
      <c r="Y989" s="27" t="s">
        <v>1050</v>
      </c>
      <c r="Z989" s="28" t="s">
        <v>184</v>
      </c>
    </row>
    <row r="990" spans="2:26" x14ac:dyDescent="0.4">
      <c r="B990">
        <v>988</v>
      </c>
      <c r="D990">
        <v>2023</v>
      </c>
      <c r="E990" t="s">
        <v>14</v>
      </c>
      <c r="F990">
        <v>3</v>
      </c>
      <c r="H990">
        <v>1</v>
      </c>
      <c r="J990">
        <v>269</v>
      </c>
      <c r="K990" t="s">
        <v>2280</v>
      </c>
      <c r="L990" s="15">
        <v>45281</v>
      </c>
      <c r="M990" t="s">
        <v>2759</v>
      </c>
      <c r="N990">
        <v>25497684431335</v>
      </c>
      <c r="O990">
        <v>6.28</v>
      </c>
      <c r="P990" t="s">
        <v>2161</v>
      </c>
      <c r="Q990">
        <v>1</v>
      </c>
      <c r="R990" t="s">
        <v>184</v>
      </c>
      <c r="S990" t="s">
        <v>1050</v>
      </c>
      <c r="T990" t="s">
        <v>2279</v>
      </c>
      <c r="U990" s="20" t="str">
        <f>VLOOKUP(S990,$Y:$Y,1,FALSE)</f>
        <v>247c5868eb5312e1bfab1562eaa0d1570cf6c1ac0899e06ce2f6e80875131106</v>
      </c>
      <c r="X990" s="24">
        <v>989</v>
      </c>
      <c r="Y990" s="27" t="s">
        <v>1051</v>
      </c>
      <c r="Z990" s="28" t="s">
        <v>225</v>
      </c>
    </row>
    <row r="991" spans="2:26" x14ac:dyDescent="0.4">
      <c r="B991">
        <v>989</v>
      </c>
      <c r="D991">
        <v>2023</v>
      </c>
      <c r="E991" t="s">
        <v>14</v>
      </c>
      <c r="F991">
        <v>3</v>
      </c>
      <c r="H991">
        <v>1</v>
      </c>
      <c r="J991">
        <v>441</v>
      </c>
      <c r="K991" t="s">
        <v>2234</v>
      </c>
      <c r="L991" s="15">
        <v>45096</v>
      </c>
      <c r="M991" t="s">
        <v>3057</v>
      </c>
      <c r="N991" t="s">
        <v>3058</v>
      </c>
      <c r="O991">
        <v>50.23</v>
      </c>
      <c r="P991" t="s">
        <v>2684</v>
      </c>
      <c r="Q991">
        <v>1</v>
      </c>
      <c r="R991" t="s">
        <v>225</v>
      </c>
      <c r="S991" t="s">
        <v>1051</v>
      </c>
      <c r="T991" t="s">
        <v>2279</v>
      </c>
      <c r="U991" s="20" t="str">
        <f>VLOOKUP(S991,$Y:$Y,1,FALSE)</f>
        <v>2297460744ba14f3a3595428c14d181f3d94a12edeae026da97f620ed256d719</v>
      </c>
      <c r="X991" s="24">
        <v>990</v>
      </c>
      <c r="Y991" s="27" t="s">
        <v>1052</v>
      </c>
      <c r="Z991" s="28" t="s">
        <v>44</v>
      </c>
    </row>
    <row r="992" spans="2:26" x14ac:dyDescent="0.4">
      <c r="B992">
        <v>990</v>
      </c>
      <c r="D992">
        <v>2023</v>
      </c>
      <c r="E992" t="s">
        <v>14</v>
      </c>
      <c r="F992">
        <v>3</v>
      </c>
      <c r="H992">
        <v>1</v>
      </c>
      <c r="J992">
        <v>702</v>
      </c>
      <c r="K992" t="s">
        <v>2140</v>
      </c>
      <c r="L992" s="15">
        <v>45061</v>
      </c>
      <c r="M992" t="s">
        <v>2939</v>
      </c>
      <c r="N992" t="s">
        <v>2940</v>
      </c>
      <c r="O992">
        <v>65.23</v>
      </c>
      <c r="P992" t="s">
        <v>2579</v>
      </c>
      <c r="Q992">
        <v>1</v>
      </c>
      <c r="R992" t="s">
        <v>44</v>
      </c>
      <c r="S992" t="s">
        <v>1052</v>
      </c>
      <c r="T992" t="s">
        <v>2279</v>
      </c>
      <c r="U992" s="20" t="str">
        <f>VLOOKUP(S992,$Y:$Y,1,FALSE)</f>
        <v>9ddfd702c7726a274909ea85af340445925a9c302e940d7c155b577769761b50</v>
      </c>
      <c r="X992" s="24">
        <v>991</v>
      </c>
      <c r="Y992" s="27" t="s">
        <v>1053</v>
      </c>
      <c r="Z992" s="28" t="s">
        <v>80</v>
      </c>
    </row>
    <row r="993" spans="2:26" x14ac:dyDescent="0.4">
      <c r="B993">
        <v>991</v>
      </c>
      <c r="D993">
        <v>2023</v>
      </c>
      <c r="E993" t="s">
        <v>14</v>
      </c>
      <c r="F993">
        <v>3</v>
      </c>
      <c r="H993">
        <v>1</v>
      </c>
      <c r="J993">
        <v>883</v>
      </c>
      <c r="K993" t="s">
        <v>2256</v>
      </c>
      <c r="L993" s="15">
        <v>45291</v>
      </c>
      <c r="M993" t="s">
        <v>3059</v>
      </c>
      <c r="N993">
        <v>26474</v>
      </c>
      <c r="O993">
        <v>57</v>
      </c>
      <c r="Q993">
        <v>1</v>
      </c>
      <c r="R993" t="s">
        <v>80</v>
      </c>
      <c r="S993" t="s">
        <v>1053</v>
      </c>
      <c r="T993" t="s">
        <v>2279</v>
      </c>
      <c r="U993" s="20" t="str">
        <f>VLOOKUP(S993,$Y:$Y,1,FALSE)</f>
        <v>68179bbb528881f7ee65c745690d5bff0965e9536b60626282f03690cc27cad3</v>
      </c>
      <c r="X993" s="24">
        <v>992</v>
      </c>
      <c r="Y993" s="27" t="s">
        <v>1054</v>
      </c>
      <c r="Z993" s="28" t="s">
        <v>485</v>
      </c>
    </row>
    <row r="994" spans="2:26" x14ac:dyDescent="0.4">
      <c r="B994">
        <v>992</v>
      </c>
      <c r="D994">
        <v>2023</v>
      </c>
      <c r="E994" t="s">
        <v>14</v>
      </c>
      <c r="F994">
        <v>3</v>
      </c>
      <c r="H994">
        <v>1</v>
      </c>
      <c r="J994">
        <v>891</v>
      </c>
      <c r="K994" t="s">
        <v>2585</v>
      </c>
      <c r="L994" s="15">
        <v>45291</v>
      </c>
      <c r="M994" t="s">
        <v>3003</v>
      </c>
      <c r="O994">
        <v>9602.4</v>
      </c>
      <c r="Q994">
        <v>1</v>
      </c>
      <c r="R994" t="s">
        <v>485</v>
      </c>
      <c r="S994" t="s">
        <v>1054</v>
      </c>
      <c r="T994" t="s">
        <v>2279</v>
      </c>
      <c r="U994" s="20" t="str">
        <f>VLOOKUP(S994,$Y:$Y,1,FALSE)</f>
        <v>f2d35afe47f6de7d1c9909874763813c3bc000a9b4c50972359a6294171254d5</v>
      </c>
      <c r="X994" s="24">
        <v>993</v>
      </c>
      <c r="Y994" s="27" t="s">
        <v>1055</v>
      </c>
      <c r="Z994" s="28" t="s">
        <v>184</v>
      </c>
    </row>
    <row r="995" spans="2:26" x14ac:dyDescent="0.4">
      <c r="B995">
        <v>993</v>
      </c>
      <c r="D995">
        <v>2023</v>
      </c>
      <c r="E995" t="s">
        <v>14</v>
      </c>
      <c r="F995">
        <v>5</v>
      </c>
      <c r="H995">
        <v>40</v>
      </c>
      <c r="J995">
        <v>264</v>
      </c>
      <c r="K995" t="s">
        <v>2281</v>
      </c>
      <c r="L995" s="15">
        <v>44946</v>
      </c>
      <c r="M995" t="s">
        <v>2746</v>
      </c>
      <c r="N995">
        <v>10165342390</v>
      </c>
      <c r="O995">
        <v>14.26</v>
      </c>
      <c r="P995" t="s">
        <v>2161</v>
      </c>
      <c r="Q995">
        <v>1</v>
      </c>
      <c r="R995" t="s">
        <v>184</v>
      </c>
      <c r="S995" t="s">
        <v>1055</v>
      </c>
      <c r="T995" t="s">
        <v>2093</v>
      </c>
      <c r="U995" s="20" t="str">
        <f>VLOOKUP(S995,$Y:$Y,1,FALSE)</f>
        <v>4aec803c4cac8f735fabc5f010ba518c1be3bd68e51e351823a7f9c4cc158b7d</v>
      </c>
      <c r="X995" s="24">
        <v>994</v>
      </c>
      <c r="Y995" s="27" t="s">
        <v>1056</v>
      </c>
      <c r="Z995" s="28" t="s">
        <v>184</v>
      </c>
    </row>
    <row r="996" spans="2:26" x14ac:dyDescent="0.4">
      <c r="B996">
        <v>994</v>
      </c>
      <c r="D996">
        <v>2023</v>
      </c>
      <c r="E996" t="s">
        <v>14</v>
      </c>
      <c r="F996">
        <v>5</v>
      </c>
      <c r="H996">
        <v>40</v>
      </c>
      <c r="J996">
        <v>264</v>
      </c>
      <c r="K996" t="s">
        <v>2281</v>
      </c>
      <c r="L996" s="15">
        <v>44979</v>
      </c>
      <c r="M996" t="s">
        <v>2747</v>
      </c>
      <c r="N996">
        <v>10167125850</v>
      </c>
      <c r="O996">
        <v>11.47</v>
      </c>
      <c r="P996" t="s">
        <v>2161</v>
      </c>
      <c r="Q996">
        <v>1</v>
      </c>
      <c r="R996" t="s">
        <v>184</v>
      </c>
      <c r="S996" t="s">
        <v>1056</v>
      </c>
      <c r="T996" t="s">
        <v>2093</v>
      </c>
      <c r="U996" s="20" t="str">
        <f>VLOOKUP(S996,$Y:$Y,1,FALSE)</f>
        <v>b3de1c345af9aa141e364f6bf3ac44216e026e4900966b2a55dade3dab7685ba</v>
      </c>
      <c r="X996" s="24">
        <v>995</v>
      </c>
      <c r="Y996" s="27" t="s">
        <v>1057</v>
      </c>
      <c r="Z996" s="28" t="s">
        <v>184</v>
      </c>
    </row>
    <row r="997" spans="2:26" x14ac:dyDescent="0.4">
      <c r="B997">
        <v>995</v>
      </c>
      <c r="D997">
        <v>2023</v>
      </c>
      <c r="E997" t="s">
        <v>14</v>
      </c>
      <c r="F997">
        <v>5</v>
      </c>
      <c r="H997">
        <v>40</v>
      </c>
      <c r="J997">
        <v>264</v>
      </c>
      <c r="K997" t="s">
        <v>2281</v>
      </c>
      <c r="L997" s="15">
        <v>45030</v>
      </c>
      <c r="M997" t="s">
        <v>2748</v>
      </c>
      <c r="N997">
        <v>10169046602</v>
      </c>
      <c r="O997">
        <v>6.99</v>
      </c>
      <c r="P997" t="s">
        <v>2161</v>
      </c>
      <c r="Q997">
        <v>1</v>
      </c>
      <c r="R997" t="s">
        <v>184</v>
      </c>
      <c r="S997" t="s">
        <v>1057</v>
      </c>
      <c r="T997" t="s">
        <v>2093</v>
      </c>
      <c r="U997" s="20" t="str">
        <f>VLOOKUP(S997,$Y:$Y,1,FALSE)</f>
        <v>64a18a9c15d2534cbebe2277d3f3213d58781295a7ab44704f18eb71af9ece34</v>
      </c>
      <c r="X997" s="24">
        <v>996</v>
      </c>
      <c r="Y997" s="27" t="s">
        <v>1058</v>
      </c>
      <c r="Z997" s="28" t="s">
        <v>184</v>
      </c>
    </row>
    <row r="998" spans="2:26" x14ac:dyDescent="0.4">
      <c r="B998">
        <v>996</v>
      </c>
      <c r="D998">
        <v>2023</v>
      </c>
      <c r="E998" t="s">
        <v>14</v>
      </c>
      <c r="F998">
        <v>5</v>
      </c>
      <c r="H998">
        <v>40</v>
      </c>
      <c r="J998">
        <v>264</v>
      </c>
      <c r="K998" t="s">
        <v>2281</v>
      </c>
      <c r="L998" s="15">
        <v>45036</v>
      </c>
      <c r="M998" t="s">
        <v>2749</v>
      </c>
      <c r="N998" s="18">
        <v>45036</v>
      </c>
      <c r="O998">
        <v>6.74</v>
      </c>
      <c r="P998" t="s">
        <v>2161</v>
      </c>
      <c r="Q998">
        <v>1</v>
      </c>
      <c r="R998" t="s">
        <v>184</v>
      </c>
      <c r="S998" t="s">
        <v>1058</v>
      </c>
      <c r="T998" t="s">
        <v>2093</v>
      </c>
      <c r="U998" s="20" t="str">
        <f>VLOOKUP(S998,$Y:$Y,1,FALSE)</f>
        <v>e25e6573fe954d6dd3d707e9b026f8de181f082e9959057a46183ae47f908172</v>
      </c>
      <c r="X998" s="24">
        <v>997</v>
      </c>
      <c r="Y998" s="27" t="s">
        <v>1059</v>
      </c>
      <c r="Z998" s="28" t="s">
        <v>184</v>
      </c>
    </row>
    <row r="999" spans="2:26" x14ac:dyDescent="0.4">
      <c r="B999">
        <v>997</v>
      </c>
      <c r="D999">
        <v>2023</v>
      </c>
      <c r="E999" t="s">
        <v>14</v>
      </c>
      <c r="F999">
        <v>5</v>
      </c>
      <c r="H999">
        <v>40</v>
      </c>
      <c r="J999">
        <v>264</v>
      </c>
      <c r="K999" t="s">
        <v>2281</v>
      </c>
      <c r="L999" s="15">
        <v>45069</v>
      </c>
      <c r="M999" t="s">
        <v>2750</v>
      </c>
      <c r="N999" s="18">
        <v>45066</v>
      </c>
      <c r="O999">
        <v>8.76</v>
      </c>
      <c r="P999" t="s">
        <v>2161</v>
      </c>
      <c r="Q999">
        <v>1</v>
      </c>
      <c r="R999" t="s">
        <v>184</v>
      </c>
      <c r="S999" t="s">
        <v>1059</v>
      </c>
      <c r="T999" t="s">
        <v>2093</v>
      </c>
      <c r="U999" s="20" t="str">
        <f>VLOOKUP(S999,$Y:$Y,1,FALSE)</f>
        <v>c1c7499b8ef9e10c0e53b0eee2e1732235fc39a6ea41461258a0fbaa5c7c481f</v>
      </c>
      <c r="X999" s="24">
        <v>998</v>
      </c>
      <c r="Y999" s="27" t="s">
        <v>1060</v>
      </c>
      <c r="Z999" s="28" t="s">
        <v>184</v>
      </c>
    </row>
    <row r="1000" spans="2:26" x14ac:dyDescent="0.4">
      <c r="B1000">
        <v>998</v>
      </c>
      <c r="D1000">
        <v>2023</v>
      </c>
      <c r="E1000" t="s">
        <v>14</v>
      </c>
      <c r="F1000">
        <v>5</v>
      </c>
      <c r="H1000">
        <v>40</v>
      </c>
      <c r="J1000">
        <v>264</v>
      </c>
      <c r="K1000" t="s">
        <v>2281</v>
      </c>
      <c r="L1000" s="15">
        <v>45099</v>
      </c>
      <c r="M1000" t="s">
        <v>2751</v>
      </c>
      <c r="N1000">
        <v>10175523505</v>
      </c>
      <c r="O1000">
        <v>10.94</v>
      </c>
      <c r="P1000" t="s">
        <v>2161</v>
      </c>
      <c r="Q1000">
        <v>1</v>
      </c>
      <c r="R1000" t="s">
        <v>184</v>
      </c>
      <c r="S1000" t="s">
        <v>1060</v>
      </c>
      <c r="T1000" t="s">
        <v>2093</v>
      </c>
      <c r="U1000" s="20" t="str">
        <f>VLOOKUP(S1000,$Y:$Y,1,FALSE)</f>
        <v>26177406fc326ed151bfffe9c5175f7dd070be62032147db55607f9c06ffba24</v>
      </c>
      <c r="X1000" s="24">
        <v>999</v>
      </c>
      <c r="Y1000" s="27" t="s">
        <v>1061</v>
      </c>
      <c r="Z1000" s="28" t="s">
        <v>184</v>
      </c>
    </row>
    <row r="1001" spans="2:26" x14ac:dyDescent="0.4">
      <c r="B1001">
        <v>999</v>
      </c>
      <c r="D1001">
        <v>2023</v>
      </c>
      <c r="E1001" t="s">
        <v>14</v>
      </c>
      <c r="F1001">
        <v>5</v>
      </c>
      <c r="H1001">
        <v>40</v>
      </c>
      <c r="J1001">
        <v>264</v>
      </c>
      <c r="K1001" t="s">
        <v>2281</v>
      </c>
      <c r="L1001" s="15">
        <v>45131</v>
      </c>
      <c r="M1001" t="s">
        <v>2752</v>
      </c>
      <c r="N1001">
        <v>10177787597</v>
      </c>
      <c r="O1001">
        <v>10.61</v>
      </c>
      <c r="P1001" t="s">
        <v>2161</v>
      </c>
      <c r="Q1001">
        <v>1</v>
      </c>
      <c r="R1001" t="s">
        <v>184</v>
      </c>
      <c r="S1001" t="s">
        <v>1061</v>
      </c>
      <c r="T1001" t="s">
        <v>2093</v>
      </c>
      <c r="U1001" s="20" t="str">
        <f>VLOOKUP(S1001,$Y:$Y,1,FALSE)</f>
        <v>3d993733158df9e1ac5ae02e02e5c919e4079c3e0df6211ef2705f7d4faf6cf1</v>
      </c>
      <c r="X1001" s="30">
        <v>1000</v>
      </c>
      <c r="Y1001" s="31" t="s">
        <v>1062</v>
      </c>
      <c r="Z1001" s="32" t="s">
        <v>184</v>
      </c>
    </row>
    <row r="1002" spans="2:26" x14ac:dyDescent="0.4">
      <c r="B1002">
        <v>1000</v>
      </c>
      <c r="D1002">
        <v>2023</v>
      </c>
      <c r="E1002" t="s">
        <v>14</v>
      </c>
      <c r="F1002">
        <v>5</v>
      </c>
      <c r="H1002">
        <v>40</v>
      </c>
      <c r="J1002">
        <v>264</v>
      </c>
      <c r="K1002" t="s">
        <v>2281</v>
      </c>
      <c r="L1002" s="15">
        <v>45166</v>
      </c>
      <c r="M1002" t="s">
        <v>2753</v>
      </c>
      <c r="N1002">
        <v>10179957783</v>
      </c>
      <c r="O1002">
        <v>12.5</v>
      </c>
      <c r="P1002" t="s">
        <v>2161</v>
      </c>
      <c r="Q1002">
        <v>1</v>
      </c>
      <c r="R1002" t="s">
        <v>184</v>
      </c>
      <c r="S1002" t="s">
        <v>1062</v>
      </c>
      <c r="T1002" t="s">
        <v>2093</v>
      </c>
      <c r="U1002" s="20" t="str">
        <f>VLOOKUP(S1002,$Y:$Y,1,FALSE)</f>
        <v>2615df7355e423ee2883d2e02888889d34a8b6794093f3acb7bb3cd412132557</v>
      </c>
    </row>
  </sheetData>
  <mergeCells count="1">
    <mergeCell ref="X1:Z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56F89-DE09-42A9-94FB-586F3DA4985D}">
  <dimension ref="B1:AC1002"/>
  <sheetViews>
    <sheetView tabSelected="1" topLeftCell="O1" workbookViewId="0">
      <selection activeCell="Z4" sqref="Z4"/>
    </sheetView>
  </sheetViews>
  <sheetFormatPr baseColWidth="10" defaultRowHeight="14.6" x14ac:dyDescent="0.4"/>
  <cols>
    <col min="17" max="17" width="2.69140625" customWidth="1"/>
    <col min="19" max="19" width="64.23046875" bestFit="1" customWidth="1"/>
    <col min="20" max="20" width="7.3828125" customWidth="1"/>
    <col min="22" max="22" width="65.53515625" style="20" bestFit="1" customWidth="1"/>
    <col min="25" max="25" width="5.4609375" style="3" customWidth="1"/>
    <col min="26" max="26" width="17.84375" customWidth="1"/>
    <col min="27" max="27" width="27.53515625" bestFit="1" customWidth="1"/>
    <col min="29" max="29" width="64.4609375" bestFit="1" customWidth="1"/>
  </cols>
  <sheetData>
    <row r="1" spans="2:29" s="3" customFormat="1" x14ac:dyDescent="0.4">
      <c r="B1" s="3" t="s">
        <v>35</v>
      </c>
      <c r="C1" s="3" t="s">
        <v>36</v>
      </c>
      <c r="D1" s="3" t="s">
        <v>22</v>
      </c>
      <c r="E1" s="3" t="s">
        <v>37</v>
      </c>
      <c r="F1" s="3" t="s">
        <v>23</v>
      </c>
      <c r="H1" s="3" t="s">
        <v>24</v>
      </c>
      <c r="I1" s="3" t="s">
        <v>38</v>
      </c>
      <c r="J1" s="3" t="s">
        <v>25</v>
      </c>
      <c r="K1" s="3" t="s">
        <v>34</v>
      </c>
      <c r="L1" s="3" t="s">
        <v>26</v>
      </c>
      <c r="M1" s="3" t="s">
        <v>27</v>
      </c>
      <c r="N1" s="3" t="s">
        <v>29</v>
      </c>
      <c r="O1" s="3" t="s">
        <v>28</v>
      </c>
      <c r="P1" s="3" t="s">
        <v>30</v>
      </c>
      <c r="Q1" s="3" t="s">
        <v>31</v>
      </c>
      <c r="R1" s="3" t="s">
        <v>32</v>
      </c>
      <c r="S1" s="3" t="s">
        <v>33</v>
      </c>
      <c r="T1" s="3" t="s">
        <v>3510</v>
      </c>
      <c r="V1" s="19" t="s">
        <v>3061</v>
      </c>
      <c r="Y1" s="21" t="s">
        <v>3509</v>
      </c>
      <c r="Z1" s="22"/>
      <c r="AA1" s="23"/>
      <c r="AC1" s="3" t="s">
        <v>3508</v>
      </c>
    </row>
    <row r="2" spans="2:29" x14ac:dyDescent="0.4">
      <c r="Y2" s="24">
        <v>1</v>
      </c>
      <c r="Z2" s="25" t="s">
        <v>40</v>
      </c>
      <c r="AA2" s="26" t="s">
        <v>41</v>
      </c>
      <c r="AC2" t="str">
        <f>VLOOKUP(Z2,Initialisation!Y:Y,1,FALSE)</f>
        <v>c69689bdca19abd6b1a55f62cd036e62d105713293696a992808dbf4b1781205</v>
      </c>
    </row>
    <row r="3" spans="2:29" x14ac:dyDescent="0.4">
      <c r="B3">
        <v>1</v>
      </c>
      <c r="C3" t="s">
        <v>1</v>
      </c>
      <c r="D3">
        <v>2015</v>
      </c>
      <c r="E3" t="s">
        <v>2</v>
      </c>
      <c r="F3">
        <v>0</v>
      </c>
      <c r="G3" t="s">
        <v>3</v>
      </c>
      <c r="H3">
        <v>4</v>
      </c>
      <c r="I3" t="s">
        <v>4</v>
      </c>
      <c r="J3">
        <v>301</v>
      </c>
      <c r="K3" t="s">
        <v>2094</v>
      </c>
      <c r="L3" s="15">
        <v>42005</v>
      </c>
      <c r="M3" t="s">
        <v>6</v>
      </c>
      <c r="N3" t="s">
        <v>6</v>
      </c>
      <c r="O3">
        <v>0</v>
      </c>
      <c r="P3" t="s">
        <v>6</v>
      </c>
      <c r="Q3">
        <v>1</v>
      </c>
      <c r="R3" t="s">
        <v>41</v>
      </c>
      <c r="S3" s="12" t="s">
        <v>40</v>
      </c>
      <c r="T3" t="s">
        <v>2095</v>
      </c>
      <c r="V3" s="20" t="str">
        <f>VLOOKUP(S3,$Z:$Z,1,FALSE)</f>
        <v>c69689bdca19abd6b1a55f62cd036e62d105713293696a992808dbf4b1781205</v>
      </c>
      <c r="Y3" s="24">
        <v>2</v>
      </c>
      <c r="Z3" s="27" t="s">
        <v>42</v>
      </c>
      <c r="AA3" s="28" t="s">
        <v>7</v>
      </c>
      <c r="AC3" t="str">
        <f>VLOOKUP(Z3,Initialisation!Y:Y,1,FALSE)</f>
        <v>cf0fd10cad557ed2e6e2aed0cb441dd12e1139577d56a7201fa0681e90f31f9e</v>
      </c>
    </row>
    <row r="4" spans="2:29" x14ac:dyDescent="0.4">
      <c r="B4">
        <v>2</v>
      </c>
      <c r="C4" t="s">
        <v>1</v>
      </c>
      <c r="D4">
        <v>2015</v>
      </c>
      <c r="E4" t="s">
        <v>2</v>
      </c>
      <c r="F4">
        <v>0</v>
      </c>
      <c r="G4" t="s">
        <v>3</v>
      </c>
      <c r="H4">
        <v>4</v>
      </c>
      <c r="I4" t="s">
        <v>4</v>
      </c>
      <c r="J4">
        <v>341</v>
      </c>
      <c r="K4" t="s">
        <v>9</v>
      </c>
      <c r="L4" s="15">
        <v>42005</v>
      </c>
      <c r="M4" t="s">
        <v>6</v>
      </c>
      <c r="N4" t="s">
        <v>6</v>
      </c>
      <c r="O4">
        <v>88.28</v>
      </c>
      <c r="P4" t="s">
        <v>6</v>
      </c>
      <c r="Q4">
        <v>1</v>
      </c>
      <c r="R4" t="s">
        <v>7</v>
      </c>
      <c r="S4" t="s">
        <v>42</v>
      </c>
      <c r="T4" t="s">
        <v>2095</v>
      </c>
      <c r="V4" s="20" t="str">
        <f>VLOOKUP(S4,$Z:$Z,1,FALSE)</f>
        <v>cf0fd10cad557ed2e6e2aed0cb441dd12e1139577d56a7201fa0681e90f31f9e</v>
      </c>
      <c r="Y4" s="24">
        <v>3</v>
      </c>
      <c r="Z4" s="27" t="s">
        <v>43</v>
      </c>
      <c r="AA4" s="28" t="s">
        <v>44</v>
      </c>
      <c r="AC4" t="str">
        <f>VLOOKUP(Z4,Initialisation!Y:Y,1,FALSE)</f>
        <v>693816b28c208508ea314e9a2a1dcfcbc6839c0e9688d409b264939e03d6a820</v>
      </c>
    </row>
    <row r="5" spans="2:29" x14ac:dyDescent="0.4">
      <c r="B5">
        <v>3</v>
      </c>
      <c r="C5" t="s">
        <v>1</v>
      </c>
      <c r="D5">
        <v>2015</v>
      </c>
      <c r="E5" t="s">
        <v>2</v>
      </c>
      <c r="F5">
        <v>0</v>
      </c>
      <c r="G5" t="s">
        <v>3</v>
      </c>
      <c r="H5">
        <v>4</v>
      </c>
      <c r="I5" t="s">
        <v>4</v>
      </c>
      <c r="J5">
        <v>386</v>
      </c>
      <c r="K5" t="s">
        <v>2096</v>
      </c>
      <c r="L5" s="15">
        <v>42005</v>
      </c>
      <c r="M5" t="s">
        <v>6</v>
      </c>
      <c r="N5" t="s">
        <v>6</v>
      </c>
      <c r="O5">
        <v>26.05</v>
      </c>
      <c r="P5" t="s">
        <v>6</v>
      </c>
      <c r="Q5">
        <v>1</v>
      </c>
      <c r="R5" t="s">
        <v>44</v>
      </c>
      <c r="S5" t="s">
        <v>43</v>
      </c>
      <c r="T5" t="s">
        <v>2095</v>
      </c>
      <c r="V5" s="20" t="str">
        <f>V4</f>
        <v>cf0fd10cad557ed2e6e2aed0cb441dd12e1139577d56a7201fa0681e90f31f9e</v>
      </c>
      <c r="Y5" s="24">
        <v>4</v>
      </c>
      <c r="Z5" s="27" t="s">
        <v>45</v>
      </c>
      <c r="AA5" s="28" t="s">
        <v>7</v>
      </c>
      <c r="AC5" t="str">
        <f>VLOOKUP(Z5,Initialisation!Y:Y,1,FALSE)</f>
        <v>e857f3ae632be7f028fc0a27164165214ad8c237eb7fd92b98ecdbeef201f5ff</v>
      </c>
    </row>
    <row r="6" spans="2:29" x14ac:dyDescent="0.4">
      <c r="B6">
        <v>4</v>
      </c>
      <c r="C6" t="s">
        <v>1</v>
      </c>
      <c r="D6">
        <v>2015</v>
      </c>
      <c r="E6" t="s">
        <v>2</v>
      </c>
      <c r="F6">
        <v>0</v>
      </c>
      <c r="G6" t="s">
        <v>3</v>
      </c>
      <c r="H6">
        <v>4</v>
      </c>
      <c r="I6" t="s">
        <v>4</v>
      </c>
      <c r="J6">
        <v>460</v>
      </c>
      <c r="K6" t="s">
        <v>2097</v>
      </c>
      <c r="L6" s="15">
        <v>42005</v>
      </c>
      <c r="M6" t="s">
        <v>6</v>
      </c>
      <c r="N6" t="s">
        <v>6</v>
      </c>
      <c r="O6">
        <v>0</v>
      </c>
      <c r="P6" t="s">
        <v>6</v>
      </c>
      <c r="Q6">
        <v>1</v>
      </c>
      <c r="R6" t="s">
        <v>7</v>
      </c>
      <c r="S6" t="s">
        <v>45</v>
      </c>
      <c r="T6" t="s">
        <v>2095</v>
      </c>
      <c r="V6" s="20" t="str">
        <f>VLOOKUP(S6,$Z:$Z,1,FALSE)</f>
        <v>e857f3ae632be7f028fc0a27164165214ad8c237eb7fd92b98ecdbeef201f5ff</v>
      </c>
      <c r="Y6" s="24">
        <v>5</v>
      </c>
      <c r="Z6" s="27" t="s">
        <v>46</v>
      </c>
      <c r="AA6" s="28" t="s">
        <v>7</v>
      </c>
      <c r="AC6" t="str">
        <f>VLOOKUP(Z6,Initialisation!Y:Y,1,FALSE)</f>
        <v>bb106551ce038cda9d5df3716050c7101edc6d800e1a02355602ea2e0072500f</v>
      </c>
    </row>
    <row r="7" spans="2:29" x14ac:dyDescent="0.4">
      <c r="B7">
        <v>5</v>
      </c>
      <c r="C7" t="s">
        <v>1</v>
      </c>
      <c r="D7">
        <v>2015</v>
      </c>
      <c r="E7" t="s">
        <v>2</v>
      </c>
      <c r="F7">
        <v>0</v>
      </c>
      <c r="G7" t="s">
        <v>3</v>
      </c>
      <c r="H7">
        <v>4</v>
      </c>
      <c r="I7" t="s">
        <v>4</v>
      </c>
      <c r="J7">
        <v>461</v>
      </c>
      <c r="K7" t="s">
        <v>2098</v>
      </c>
      <c r="L7" s="15">
        <v>42005</v>
      </c>
      <c r="M7" t="s">
        <v>6</v>
      </c>
      <c r="N7" t="s">
        <v>6</v>
      </c>
      <c r="O7">
        <v>1155</v>
      </c>
      <c r="P7" t="s">
        <v>6</v>
      </c>
      <c r="Q7">
        <v>1</v>
      </c>
      <c r="R7" t="s">
        <v>7</v>
      </c>
      <c r="S7" t="s">
        <v>46</v>
      </c>
      <c r="T7" t="s">
        <v>2095</v>
      </c>
      <c r="V7" s="20" t="str">
        <f>VLOOKUP(S7,$Z:$Z,1,FALSE)</f>
        <v>bb106551ce038cda9d5df3716050c7101edc6d800e1a02355602ea2e0072500f</v>
      </c>
      <c r="Y7" s="24">
        <v>6</v>
      </c>
      <c r="Z7" s="27" t="s">
        <v>47</v>
      </c>
      <c r="AA7" s="28" t="s">
        <v>48</v>
      </c>
      <c r="AC7" t="str">
        <f>VLOOKUP(Z7,Initialisation!Y:Y,1,FALSE)</f>
        <v>7bf5863ec1d55a18323aade55e758dd78e249b50a4528525cb84b4c6143b4e68</v>
      </c>
    </row>
    <row r="8" spans="2:29" x14ac:dyDescent="0.4">
      <c r="B8">
        <v>6</v>
      </c>
      <c r="C8" t="s">
        <v>1</v>
      </c>
      <c r="D8">
        <v>2015</v>
      </c>
      <c r="E8" t="s">
        <v>2</v>
      </c>
      <c r="F8">
        <v>0</v>
      </c>
      <c r="G8" t="s">
        <v>3</v>
      </c>
      <c r="H8">
        <v>4</v>
      </c>
      <c r="I8" t="s">
        <v>4</v>
      </c>
      <c r="J8">
        <v>482</v>
      </c>
      <c r="K8" t="s">
        <v>2099</v>
      </c>
      <c r="L8" s="15">
        <v>42005</v>
      </c>
      <c r="M8" t="s">
        <v>6</v>
      </c>
      <c r="N8" t="s">
        <v>6</v>
      </c>
      <c r="O8">
        <v>0</v>
      </c>
      <c r="P8" t="s">
        <v>6</v>
      </c>
      <c r="Q8">
        <v>1</v>
      </c>
      <c r="R8" t="s">
        <v>48</v>
      </c>
      <c r="S8" t="s">
        <v>47</v>
      </c>
      <c r="T8" t="s">
        <v>2095</v>
      </c>
      <c r="V8" s="20" t="str">
        <f>VLOOKUP(S8,$Z:$Z,1,FALSE)</f>
        <v>7bf5863ec1d55a18323aade55e758dd78e249b50a4528525cb84b4c6143b4e68</v>
      </c>
      <c r="Y8" s="24">
        <v>7</v>
      </c>
      <c r="Z8" s="27" t="s">
        <v>49</v>
      </c>
      <c r="AA8" s="28" t="s">
        <v>48</v>
      </c>
      <c r="AC8" t="str">
        <f>VLOOKUP(Z8,Initialisation!Y:Y,1,FALSE)</f>
        <v>b57867c7a3f55b054f137ec48e0ddef89d428740eba539f5bb0568029560d819</v>
      </c>
    </row>
    <row r="9" spans="2:29" x14ac:dyDescent="0.4">
      <c r="B9">
        <v>7</v>
      </c>
      <c r="C9" t="s">
        <v>1</v>
      </c>
      <c r="D9">
        <v>2015</v>
      </c>
      <c r="E9" t="s">
        <v>2</v>
      </c>
      <c r="F9">
        <v>0</v>
      </c>
      <c r="G9" t="s">
        <v>3</v>
      </c>
      <c r="H9">
        <v>4</v>
      </c>
      <c r="I9" t="s">
        <v>4</v>
      </c>
      <c r="J9">
        <v>484</v>
      </c>
      <c r="K9" t="s">
        <v>2100</v>
      </c>
      <c r="L9" s="15">
        <v>42005</v>
      </c>
      <c r="M9" t="s">
        <v>6</v>
      </c>
      <c r="N9" t="s">
        <v>6</v>
      </c>
      <c r="O9">
        <v>0</v>
      </c>
      <c r="P9" t="s">
        <v>6</v>
      </c>
      <c r="Q9">
        <v>1</v>
      </c>
      <c r="R9" t="s">
        <v>48</v>
      </c>
      <c r="S9" t="s">
        <v>49</v>
      </c>
      <c r="T9" t="s">
        <v>2095</v>
      </c>
      <c r="V9" s="20" t="str">
        <f>VLOOKUP(S9,$Z:$Z,1,FALSE)</f>
        <v>b57867c7a3f55b054f137ec48e0ddef89d428740eba539f5bb0568029560d819</v>
      </c>
      <c r="Y9" s="24">
        <v>8</v>
      </c>
      <c r="Z9" s="27" t="s">
        <v>50</v>
      </c>
      <c r="AA9" s="28" t="s">
        <v>48</v>
      </c>
      <c r="AC9" t="str">
        <f>VLOOKUP(Z9,Initialisation!Y:Y,1,FALSE)</f>
        <v>d3d30540ecd7fab00bce2e984f2a2e76b115e158c8b684a3002f19be5edafccc</v>
      </c>
    </row>
    <row r="10" spans="2:29" x14ac:dyDescent="0.4">
      <c r="B10">
        <v>8</v>
      </c>
      <c r="C10" t="s">
        <v>1</v>
      </c>
      <c r="D10">
        <v>2015</v>
      </c>
      <c r="E10" t="s">
        <v>2</v>
      </c>
      <c r="F10">
        <v>0</v>
      </c>
      <c r="G10" t="s">
        <v>3</v>
      </c>
      <c r="H10">
        <v>4</v>
      </c>
      <c r="I10" t="s">
        <v>4</v>
      </c>
      <c r="J10">
        <v>486</v>
      </c>
      <c r="K10" t="s">
        <v>2101</v>
      </c>
      <c r="L10" s="15">
        <v>42005</v>
      </c>
      <c r="M10" t="s">
        <v>6</v>
      </c>
      <c r="N10" t="s">
        <v>6</v>
      </c>
      <c r="O10">
        <v>1140.5999999999999</v>
      </c>
      <c r="P10" t="s">
        <v>6</v>
      </c>
      <c r="Q10">
        <v>1</v>
      </c>
      <c r="R10" t="s">
        <v>48</v>
      </c>
      <c r="S10" t="s">
        <v>50</v>
      </c>
      <c r="T10" t="s">
        <v>2095</v>
      </c>
      <c r="V10" s="20" t="str">
        <f>VLOOKUP(S10,$Z:$Z,1,FALSE)</f>
        <v>d3d30540ecd7fab00bce2e984f2a2e76b115e158c8b684a3002f19be5edafccc</v>
      </c>
      <c r="Y10" s="24">
        <v>9</v>
      </c>
      <c r="Z10" s="27" t="s">
        <v>51</v>
      </c>
      <c r="AA10" s="28" t="s">
        <v>48</v>
      </c>
      <c r="AC10" t="str">
        <f>VLOOKUP(Z10,Initialisation!Y:Y,1,FALSE)</f>
        <v>a3e7c1efa8538243eb19a5862e4be2c81801aa4c45d75d76a2fe04a5c53f89e2</v>
      </c>
    </row>
    <row r="11" spans="2:29" x14ac:dyDescent="0.4">
      <c r="B11">
        <v>9</v>
      </c>
      <c r="C11" t="s">
        <v>1</v>
      </c>
      <c r="D11">
        <v>2015</v>
      </c>
      <c r="E11" t="s">
        <v>2</v>
      </c>
      <c r="F11">
        <v>0</v>
      </c>
      <c r="G11" t="s">
        <v>3</v>
      </c>
      <c r="H11">
        <v>4</v>
      </c>
      <c r="I11" t="s">
        <v>4</v>
      </c>
      <c r="J11">
        <v>489</v>
      </c>
      <c r="K11" t="s">
        <v>2102</v>
      </c>
      <c r="L11" s="15">
        <v>42005</v>
      </c>
      <c r="M11" t="s">
        <v>6</v>
      </c>
      <c r="N11" t="s">
        <v>6</v>
      </c>
      <c r="O11">
        <v>202.22</v>
      </c>
      <c r="P11" t="s">
        <v>6</v>
      </c>
      <c r="Q11">
        <v>1</v>
      </c>
      <c r="R11" t="s">
        <v>48</v>
      </c>
      <c r="S11" t="s">
        <v>51</v>
      </c>
      <c r="T11" t="s">
        <v>2095</v>
      </c>
      <c r="V11" s="20" t="str">
        <f>VLOOKUP(S11,$Z:$Z,1,FALSE)</f>
        <v>a3e7c1efa8538243eb19a5862e4be2c81801aa4c45d75d76a2fe04a5c53f89e2</v>
      </c>
      <c r="Y11" s="24">
        <v>10</v>
      </c>
      <c r="Z11" s="27" t="s">
        <v>52</v>
      </c>
      <c r="AA11" s="28" t="s">
        <v>48</v>
      </c>
      <c r="AC11" t="str">
        <f>VLOOKUP(Z11,Initialisation!Y:Y,1,FALSE)</f>
        <v>c8b7671c9d401f656d50a44500923fa91d43d692dd05a6b4bdc0a5f76a21a659</v>
      </c>
    </row>
    <row r="12" spans="2:29" x14ac:dyDescent="0.4">
      <c r="B12">
        <v>10</v>
      </c>
      <c r="C12" t="s">
        <v>1</v>
      </c>
      <c r="D12">
        <v>2015</v>
      </c>
      <c r="E12" t="s">
        <v>2</v>
      </c>
      <c r="F12">
        <v>0</v>
      </c>
      <c r="G12" t="s">
        <v>3</v>
      </c>
      <c r="H12">
        <v>4</v>
      </c>
      <c r="I12" t="s">
        <v>4</v>
      </c>
      <c r="J12">
        <v>490</v>
      </c>
      <c r="K12" t="s">
        <v>2103</v>
      </c>
      <c r="L12" s="15">
        <v>42005</v>
      </c>
      <c r="M12" t="s">
        <v>6</v>
      </c>
      <c r="N12" t="s">
        <v>6</v>
      </c>
      <c r="O12">
        <v>210.62</v>
      </c>
      <c r="P12" t="s">
        <v>6</v>
      </c>
      <c r="Q12">
        <v>1</v>
      </c>
      <c r="R12" t="s">
        <v>48</v>
      </c>
      <c r="S12" t="s">
        <v>52</v>
      </c>
      <c r="T12" t="s">
        <v>2095</v>
      </c>
      <c r="V12" s="20" t="str">
        <f>VLOOKUP(S12,$Z:$Z,1,FALSE)</f>
        <v>c8b7671c9d401f656d50a44500923fa91d43d692dd05a6b4bdc0a5f76a21a659</v>
      </c>
      <c r="Y12" s="24">
        <v>11</v>
      </c>
      <c r="Z12" s="27" t="s">
        <v>53</v>
      </c>
      <c r="AA12" s="28" t="s">
        <v>12</v>
      </c>
      <c r="AC12" t="str">
        <f>VLOOKUP(Z12,Initialisation!Y:Y,1,FALSE)</f>
        <v>07b510947bbdc105976b825949b871408e7cad734c785529b4ac476c514953b0</v>
      </c>
    </row>
    <row r="13" spans="2:29" x14ac:dyDescent="0.4">
      <c r="B13">
        <v>11</v>
      </c>
      <c r="C13" t="s">
        <v>1</v>
      </c>
      <c r="D13">
        <v>2015</v>
      </c>
      <c r="E13" t="s">
        <v>2</v>
      </c>
      <c r="F13">
        <v>0</v>
      </c>
      <c r="G13" t="s">
        <v>3</v>
      </c>
      <c r="H13">
        <v>4</v>
      </c>
      <c r="I13" t="s">
        <v>4</v>
      </c>
      <c r="J13">
        <v>681</v>
      </c>
      <c r="K13" t="s">
        <v>11</v>
      </c>
      <c r="L13" s="15">
        <v>42005</v>
      </c>
      <c r="M13" t="s">
        <v>6</v>
      </c>
      <c r="N13" t="s">
        <v>6</v>
      </c>
      <c r="O13">
        <v>1255</v>
      </c>
      <c r="P13" t="s">
        <v>6</v>
      </c>
      <c r="Q13">
        <v>1</v>
      </c>
      <c r="R13" t="s">
        <v>12</v>
      </c>
      <c r="S13" t="s">
        <v>53</v>
      </c>
      <c r="T13" t="s">
        <v>2095</v>
      </c>
      <c r="V13" s="20" t="str">
        <f>VLOOKUP(S13,$Z:$Z,1,FALSE)</f>
        <v>07b510947bbdc105976b825949b871408e7cad734c785529b4ac476c514953b0</v>
      </c>
      <c r="Y13" s="24">
        <v>12</v>
      </c>
      <c r="Z13" s="27" t="s">
        <v>54</v>
      </c>
      <c r="AA13" s="28" t="s">
        <v>12</v>
      </c>
      <c r="AC13" t="str">
        <f>VLOOKUP(Z13,Initialisation!Y:Y,1,FALSE)</f>
        <v>94aeb99d07dbab14b8bd0ac7d05f4c0524046b83c95411a190b483498e482813</v>
      </c>
    </row>
    <row r="14" spans="2:29" x14ac:dyDescent="0.4">
      <c r="B14">
        <v>12</v>
      </c>
      <c r="C14" t="s">
        <v>1</v>
      </c>
      <c r="D14">
        <v>2015</v>
      </c>
      <c r="E14" t="s">
        <v>2</v>
      </c>
      <c r="F14">
        <v>0</v>
      </c>
      <c r="G14" t="s">
        <v>3</v>
      </c>
      <c r="H14">
        <v>4</v>
      </c>
      <c r="I14" t="s">
        <v>4</v>
      </c>
      <c r="J14">
        <v>684</v>
      </c>
      <c r="K14" t="s">
        <v>2104</v>
      </c>
      <c r="L14" s="15">
        <v>42005</v>
      </c>
      <c r="M14" t="s">
        <v>6</v>
      </c>
      <c r="N14" t="s">
        <v>6</v>
      </c>
      <c r="O14">
        <v>1387</v>
      </c>
      <c r="P14" t="s">
        <v>6</v>
      </c>
      <c r="Q14">
        <v>1</v>
      </c>
      <c r="R14" t="s">
        <v>12</v>
      </c>
      <c r="S14" t="s">
        <v>54</v>
      </c>
      <c r="T14" t="s">
        <v>2095</v>
      </c>
      <c r="V14" s="20" t="str">
        <f>VLOOKUP(S14,$Z:$Z,1,FALSE)</f>
        <v>94aeb99d07dbab14b8bd0ac7d05f4c0524046b83c95411a190b483498e482813</v>
      </c>
      <c r="Y14" s="24">
        <v>13</v>
      </c>
      <c r="Z14" s="27" t="s">
        <v>55</v>
      </c>
      <c r="AA14" s="28" t="s">
        <v>48</v>
      </c>
      <c r="AC14" t="str">
        <f>VLOOKUP(Z14,Initialisation!Y:Y,1,FALSE)</f>
        <v>7ec8878f709a887875ccb82091c199f62d4d4f97a3305018563803d2afe756c8</v>
      </c>
    </row>
    <row r="15" spans="2:29" x14ac:dyDescent="0.4">
      <c r="B15">
        <v>13</v>
      </c>
      <c r="C15" t="s">
        <v>1</v>
      </c>
      <c r="D15">
        <v>2015</v>
      </c>
      <c r="E15" t="s">
        <v>2</v>
      </c>
      <c r="F15">
        <v>0</v>
      </c>
      <c r="G15" t="s">
        <v>3</v>
      </c>
      <c r="H15">
        <v>4</v>
      </c>
      <c r="I15" t="s">
        <v>4</v>
      </c>
      <c r="J15">
        <v>735</v>
      </c>
      <c r="K15" t="s">
        <v>2105</v>
      </c>
      <c r="L15" s="15">
        <v>42005</v>
      </c>
      <c r="M15" t="s">
        <v>6</v>
      </c>
      <c r="N15" t="s">
        <v>6</v>
      </c>
      <c r="O15">
        <v>1617.88</v>
      </c>
      <c r="P15" t="s">
        <v>6</v>
      </c>
      <c r="Q15">
        <v>1</v>
      </c>
      <c r="R15" t="s">
        <v>48</v>
      </c>
      <c r="S15" t="s">
        <v>55</v>
      </c>
      <c r="T15" t="s">
        <v>2095</v>
      </c>
      <c r="V15" s="20" t="str">
        <f>VLOOKUP(S15,$Z:$Z,1,FALSE)</f>
        <v>7ec8878f709a887875ccb82091c199f62d4d4f97a3305018563803d2afe756c8</v>
      </c>
      <c r="Y15" s="24">
        <v>14</v>
      </c>
      <c r="Z15" s="27" t="s">
        <v>56</v>
      </c>
      <c r="AA15" s="28" t="s">
        <v>57</v>
      </c>
      <c r="AC15" t="str">
        <f>VLOOKUP(Z15,Initialisation!Y:Y,1,FALSE)</f>
        <v>2a73287c2aab481460ab69748f00b362130b6f1e52f86178c8533a409bd22115</v>
      </c>
    </row>
    <row r="16" spans="2:29" x14ac:dyDescent="0.4">
      <c r="B16">
        <v>14</v>
      </c>
      <c r="C16" t="s">
        <v>1</v>
      </c>
      <c r="D16">
        <v>2015</v>
      </c>
      <c r="E16" t="s">
        <v>2</v>
      </c>
      <c r="F16">
        <v>0</v>
      </c>
      <c r="G16" t="s">
        <v>3</v>
      </c>
      <c r="H16">
        <v>4</v>
      </c>
      <c r="I16" t="s">
        <v>4</v>
      </c>
      <c r="J16">
        <v>844</v>
      </c>
      <c r="K16" t="s">
        <v>57</v>
      </c>
      <c r="L16" s="15">
        <v>42005</v>
      </c>
      <c r="M16" t="s">
        <v>6</v>
      </c>
      <c r="N16" t="s">
        <v>6</v>
      </c>
      <c r="O16">
        <v>11190</v>
      </c>
      <c r="P16" t="s">
        <v>6</v>
      </c>
      <c r="Q16">
        <v>1</v>
      </c>
      <c r="R16" t="s">
        <v>57</v>
      </c>
      <c r="S16" t="s">
        <v>56</v>
      </c>
      <c r="T16" t="s">
        <v>2095</v>
      </c>
      <c r="V16" s="20" t="str">
        <f>VLOOKUP(S16,$Z:$Z,1,FALSE)</f>
        <v>2a73287c2aab481460ab69748f00b362130b6f1e52f86178c8533a409bd22115</v>
      </c>
      <c r="Y16" s="24">
        <v>15</v>
      </c>
      <c r="Z16" s="27" t="s">
        <v>58</v>
      </c>
      <c r="AA16" s="28" t="s">
        <v>59</v>
      </c>
      <c r="AC16" t="str">
        <f>VLOOKUP(Z16,Initialisation!Y:Y,1,FALSE)</f>
        <v>00240ee68f81da40aa4ed0e7a73f2f3b6dccbbae16a4914398e34653b00cae0b</v>
      </c>
    </row>
    <row r="17" spans="2:29" x14ac:dyDescent="0.4">
      <c r="B17">
        <v>15</v>
      </c>
      <c r="C17" t="s">
        <v>1</v>
      </c>
      <c r="D17">
        <v>2015</v>
      </c>
      <c r="E17" t="s">
        <v>2</v>
      </c>
      <c r="F17">
        <v>0</v>
      </c>
      <c r="G17" t="s">
        <v>3</v>
      </c>
      <c r="H17">
        <v>4</v>
      </c>
      <c r="I17" t="s">
        <v>4</v>
      </c>
      <c r="J17">
        <v>912</v>
      </c>
      <c r="K17" t="s">
        <v>2106</v>
      </c>
      <c r="L17" s="15">
        <v>42005</v>
      </c>
      <c r="M17" t="s">
        <v>6</v>
      </c>
      <c r="N17" t="s">
        <v>6</v>
      </c>
      <c r="O17">
        <v>6287.19</v>
      </c>
      <c r="P17" t="s">
        <v>6</v>
      </c>
      <c r="Q17">
        <v>1</v>
      </c>
      <c r="R17" t="s">
        <v>59</v>
      </c>
      <c r="S17" t="s">
        <v>58</v>
      </c>
      <c r="T17" t="s">
        <v>2095</v>
      </c>
      <c r="V17" s="20" t="str">
        <f>VLOOKUP(S17,$Z:$Z,1,FALSE)</f>
        <v>00240ee68f81da40aa4ed0e7a73f2f3b6dccbbae16a4914398e34653b00cae0b</v>
      </c>
      <c r="Y17" s="24">
        <v>16</v>
      </c>
      <c r="Z17" s="27" t="s">
        <v>60</v>
      </c>
      <c r="AA17" s="28" t="s">
        <v>59</v>
      </c>
      <c r="AC17" t="str">
        <f>VLOOKUP(Z17,Initialisation!Y:Y,1,FALSE)</f>
        <v>10a9a020c8e50a8fbcf5e3c96a18ae5d728a69afbbdb41fca16011a38b1f3c7b</v>
      </c>
    </row>
    <row r="18" spans="2:29" x14ac:dyDescent="0.4">
      <c r="B18">
        <v>16</v>
      </c>
      <c r="C18" t="s">
        <v>1</v>
      </c>
      <c r="D18">
        <v>2015</v>
      </c>
      <c r="E18" t="s">
        <v>2</v>
      </c>
      <c r="F18">
        <v>0</v>
      </c>
      <c r="G18" t="s">
        <v>3</v>
      </c>
      <c r="H18">
        <v>4</v>
      </c>
      <c r="I18" t="s">
        <v>4</v>
      </c>
      <c r="J18">
        <v>951</v>
      </c>
      <c r="K18" t="s">
        <v>2107</v>
      </c>
      <c r="L18" s="15">
        <v>42005</v>
      </c>
      <c r="M18" t="s">
        <v>6</v>
      </c>
      <c r="N18" t="s">
        <v>6</v>
      </c>
      <c r="O18">
        <v>-6797.48</v>
      </c>
      <c r="P18" t="s">
        <v>6</v>
      </c>
      <c r="Q18">
        <v>1</v>
      </c>
      <c r="R18" t="s">
        <v>59</v>
      </c>
      <c r="S18" t="s">
        <v>60</v>
      </c>
      <c r="T18" t="s">
        <v>2095</v>
      </c>
      <c r="V18" s="20" t="str">
        <f>VLOOKUP(S18,$Z:$Z,1,FALSE)</f>
        <v>10a9a020c8e50a8fbcf5e3c96a18ae5d728a69afbbdb41fca16011a38b1f3c7b</v>
      </c>
      <c r="Y18" s="24">
        <v>17</v>
      </c>
      <c r="Z18" s="27" t="s">
        <v>61</v>
      </c>
      <c r="AA18" s="28" t="s">
        <v>59</v>
      </c>
      <c r="AC18" t="str">
        <f>VLOOKUP(Z18,Initialisation!Y:Y,1,FALSE)</f>
        <v>1cd4973da110d1557f2771b5a9d08b35e494e3778e5001aa25de0c83d9e4bf43</v>
      </c>
    </row>
    <row r="19" spans="2:29" x14ac:dyDescent="0.4">
      <c r="B19">
        <v>17</v>
      </c>
      <c r="C19" t="s">
        <v>1</v>
      </c>
      <c r="D19">
        <v>2015</v>
      </c>
      <c r="E19" t="s">
        <v>2</v>
      </c>
      <c r="F19">
        <v>0</v>
      </c>
      <c r="G19" t="s">
        <v>3</v>
      </c>
      <c r="H19">
        <v>4</v>
      </c>
      <c r="I19" t="s">
        <v>4</v>
      </c>
      <c r="J19">
        <v>935</v>
      </c>
      <c r="K19" t="s">
        <v>2108</v>
      </c>
      <c r="L19" s="15">
        <v>42005</v>
      </c>
      <c r="M19" t="s">
        <v>6</v>
      </c>
      <c r="N19" t="s">
        <v>6</v>
      </c>
      <c r="O19">
        <v>-1212.42</v>
      </c>
      <c r="P19" t="s">
        <v>6</v>
      </c>
      <c r="Q19">
        <v>1</v>
      </c>
      <c r="R19" t="s">
        <v>59</v>
      </c>
      <c r="S19" t="s">
        <v>61</v>
      </c>
      <c r="T19" t="s">
        <v>2095</v>
      </c>
      <c r="V19" s="20" t="str">
        <f>VLOOKUP(S19,$Z:$Z,1,FALSE)</f>
        <v>1cd4973da110d1557f2771b5a9d08b35e494e3778e5001aa25de0c83d9e4bf43</v>
      </c>
      <c r="Y19" s="24">
        <v>18</v>
      </c>
      <c r="Z19" s="27" t="s">
        <v>62</v>
      </c>
      <c r="AA19" s="28" t="s">
        <v>63</v>
      </c>
      <c r="AC19" t="str">
        <f>VLOOKUP(Z19,Initialisation!Y:Y,1,FALSE)</f>
        <v>07a53733309c6b0b92556d67dedc7ceec3096e6f0faaae78928e304c5e955225</v>
      </c>
    </row>
    <row r="20" spans="2:29" x14ac:dyDescent="0.4">
      <c r="B20">
        <v>18</v>
      </c>
      <c r="C20" t="s">
        <v>1</v>
      </c>
      <c r="D20">
        <v>2015</v>
      </c>
      <c r="E20" t="s">
        <v>2</v>
      </c>
      <c r="F20">
        <v>0</v>
      </c>
      <c r="G20" t="s">
        <v>3</v>
      </c>
      <c r="H20">
        <v>3</v>
      </c>
      <c r="I20" t="s">
        <v>2109</v>
      </c>
      <c r="J20">
        <v>868</v>
      </c>
      <c r="K20" t="s">
        <v>2110</v>
      </c>
      <c r="L20" s="15">
        <v>42005</v>
      </c>
      <c r="M20" t="s">
        <v>6</v>
      </c>
      <c r="N20" t="s">
        <v>6</v>
      </c>
      <c r="O20">
        <v>1415.16</v>
      </c>
      <c r="P20" t="s">
        <v>6</v>
      </c>
      <c r="Q20">
        <v>1</v>
      </c>
      <c r="R20" t="s">
        <v>63</v>
      </c>
      <c r="S20" t="s">
        <v>62</v>
      </c>
      <c r="T20" t="s">
        <v>2111</v>
      </c>
      <c r="V20" s="20" t="str">
        <f>VLOOKUP(S20,$Z:$Z,1,FALSE)</f>
        <v>07a53733309c6b0b92556d67dedc7ceec3096e6f0faaae78928e304c5e955225</v>
      </c>
      <c r="Y20" s="24">
        <v>19</v>
      </c>
      <c r="Z20" s="27" t="s">
        <v>64</v>
      </c>
      <c r="AA20" s="28" t="s">
        <v>63</v>
      </c>
      <c r="AC20" t="str">
        <f>VLOOKUP(Z20,Initialisation!Y:Y,1,FALSE)</f>
        <v>638c01ddcb46f52ccfe9ceca4a8b394c2d0c95dd4580713bec70c7216e8cfc02</v>
      </c>
    </row>
    <row r="21" spans="2:29" x14ac:dyDescent="0.4">
      <c r="B21">
        <v>19</v>
      </c>
      <c r="C21" t="s">
        <v>1</v>
      </c>
      <c r="D21">
        <v>2015</v>
      </c>
      <c r="E21" t="s">
        <v>2</v>
      </c>
      <c r="F21">
        <v>0</v>
      </c>
      <c r="G21" t="s">
        <v>3</v>
      </c>
      <c r="H21">
        <v>3</v>
      </c>
      <c r="I21" t="s">
        <v>2109</v>
      </c>
      <c r="J21">
        <v>869</v>
      </c>
      <c r="K21" t="s">
        <v>2112</v>
      </c>
      <c r="L21" s="15">
        <v>42005</v>
      </c>
      <c r="M21" t="s">
        <v>6</v>
      </c>
      <c r="N21" t="s">
        <v>6</v>
      </c>
      <c r="O21">
        <v>234.62</v>
      </c>
      <c r="P21" t="s">
        <v>6</v>
      </c>
      <c r="Q21">
        <v>1</v>
      </c>
      <c r="R21" t="s">
        <v>63</v>
      </c>
      <c r="S21" t="s">
        <v>64</v>
      </c>
      <c r="T21" t="s">
        <v>2111</v>
      </c>
      <c r="V21" s="20" t="str">
        <f>VLOOKUP(S21,$Z:$Z,1,FALSE)</f>
        <v>638c01ddcb46f52ccfe9ceca4a8b394c2d0c95dd4580713bec70c7216e8cfc02</v>
      </c>
      <c r="Y21" s="24">
        <v>20</v>
      </c>
      <c r="Z21" s="27" t="s">
        <v>65</v>
      </c>
      <c r="AA21" s="28" t="s">
        <v>63</v>
      </c>
      <c r="AC21" t="str">
        <f>VLOOKUP(Z21,Initialisation!Y:Y,1,FALSE)</f>
        <v>e232445aed3cd368427896c7b563be19a07588f55ec64da084499e7a24a99151</v>
      </c>
    </row>
    <row r="22" spans="2:29" x14ac:dyDescent="0.4">
      <c r="B22">
        <v>20</v>
      </c>
      <c r="C22" t="s">
        <v>1</v>
      </c>
      <c r="D22">
        <v>2015</v>
      </c>
      <c r="E22" t="s">
        <v>2</v>
      </c>
      <c r="F22">
        <v>0</v>
      </c>
      <c r="G22" t="s">
        <v>3</v>
      </c>
      <c r="H22">
        <v>3</v>
      </c>
      <c r="I22" t="s">
        <v>2109</v>
      </c>
      <c r="J22">
        <v>871</v>
      </c>
      <c r="K22" t="s">
        <v>2113</v>
      </c>
      <c r="L22" s="15">
        <v>42005</v>
      </c>
      <c r="M22" t="s">
        <v>6</v>
      </c>
      <c r="N22" t="s">
        <v>6</v>
      </c>
      <c r="O22">
        <v>830.98</v>
      </c>
      <c r="P22" t="s">
        <v>6</v>
      </c>
      <c r="Q22">
        <v>1</v>
      </c>
      <c r="R22" t="s">
        <v>63</v>
      </c>
      <c r="S22" t="s">
        <v>65</v>
      </c>
      <c r="T22" t="s">
        <v>2111</v>
      </c>
      <c r="V22" s="20" t="str">
        <f>VLOOKUP(S22,$Z:$Z,1,FALSE)</f>
        <v>e232445aed3cd368427896c7b563be19a07588f55ec64da084499e7a24a99151</v>
      </c>
      <c r="Y22" s="24">
        <v>21</v>
      </c>
      <c r="Z22" s="29" t="s">
        <v>66</v>
      </c>
      <c r="AA22" s="28" t="s">
        <v>63</v>
      </c>
      <c r="AC22" t="str">
        <f>VLOOKUP(Z22,Initialisation!Y:Y,1,FALSE)</f>
        <v>6e855ca479937446cddcdd77a62b7c37a4fc2d7d640a1fc98c62252336defff9</v>
      </c>
    </row>
    <row r="23" spans="2:29" x14ac:dyDescent="0.4">
      <c r="B23">
        <v>21</v>
      </c>
      <c r="C23" t="s">
        <v>1</v>
      </c>
      <c r="D23">
        <v>2015</v>
      </c>
      <c r="E23" t="s">
        <v>2</v>
      </c>
      <c r="F23">
        <v>0</v>
      </c>
      <c r="G23" t="s">
        <v>3</v>
      </c>
      <c r="H23">
        <v>3</v>
      </c>
      <c r="I23" t="s">
        <v>2109</v>
      </c>
      <c r="J23">
        <v>872</v>
      </c>
      <c r="K23" t="s">
        <v>2114</v>
      </c>
      <c r="L23" s="15">
        <v>42005</v>
      </c>
      <c r="M23" t="s">
        <v>6</v>
      </c>
      <c r="N23" t="s">
        <v>6</v>
      </c>
      <c r="O23">
        <v>0</v>
      </c>
      <c r="P23" t="s">
        <v>6</v>
      </c>
      <c r="Q23">
        <v>1</v>
      </c>
      <c r="R23" t="s">
        <v>63</v>
      </c>
      <c r="S23" s="12" t="s">
        <v>66</v>
      </c>
      <c r="T23" t="s">
        <v>2111</v>
      </c>
      <c r="V23" s="20" t="str">
        <f>VLOOKUP(S23,$Z:$Z,1,FALSE)</f>
        <v>6e855ca479937446cddcdd77a62b7c37a4fc2d7d640a1fc98c62252336defff9</v>
      </c>
      <c r="Y23" s="24">
        <v>22</v>
      </c>
      <c r="Z23" s="27" t="s">
        <v>67</v>
      </c>
      <c r="AA23" s="28" t="s">
        <v>7</v>
      </c>
      <c r="AC23" t="str">
        <f>VLOOKUP(Z23,Initialisation!Y:Y,1,FALSE)</f>
        <v>79494f518b92461b57c94e0c37d5fe521abfcb9b471857b26f76f13fa2a92122</v>
      </c>
    </row>
    <row r="24" spans="2:29" x14ac:dyDescent="0.4">
      <c r="B24">
        <v>22</v>
      </c>
      <c r="C24" t="s">
        <v>1</v>
      </c>
      <c r="D24">
        <v>2015</v>
      </c>
      <c r="E24" t="s">
        <v>2</v>
      </c>
      <c r="F24">
        <v>0</v>
      </c>
      <c r="G24" t="s">
        <v>3</v>
      </c>
      <c r="H24">
        <v>4</v>
      </c>
      <c r="I24" t="s">
        <v>4</v>
      </c>
      <c r="J24">
        <v>341</v>
      </c>
      <c r="K24" t="s">
        <v>9</v>
      </c>
      <c r="L24" s="15">
        <v>42005</v>
      </c>
      <c r="M24" t="s">
        <v>6</v>
      </c>
      <c r="N24" t="s">
        <v>6</v>
      </c>
      <c r="O24">
        <v>0</v>
      </c>
      <c r="P24" t="s">
        <v>6</v>
      </c>
      <c r="Q24">
        <v>1</v>
      </c>
      <c r="R24" t="s">
        <v>7</v>
      </c>
      <c r="S24" t="s">
        <v>67</v>
      </c>
      <c r="T24" t="s">
        <v>2095</v>
      </c>
      <c r="V24" s="20" t="str">
        <f>VLOOKUP(S24,$Z:$Z,1,FALSE)</f>
        <v>79494f518b92461b57c94e0c37d5fe521abfcb9b471857b26f76f13fa2a92122</v>
      </c>
      <c r="Y24" s="24">
        <v>23</v>
      </c>
      <c r="Z24" s="27" t="s">
        <v>68</v>
      </c>
      <c r="AA24" s="28" t="s">
        <v>69</v>
      </c>
      <c r="AC24" t="str">
        <f>VLOOKUP(Z24,Initialisation!Y:Y,1,FALSE)</f>
        <v>a4039ae1199e35078474a562a8b65273f4464b33f3607f9f5fa6dfc26dfb255a</v>
      </c>
    </row>
    <row r="25" spans="2:29" x14ac:dyDescent="0.4">
      <c r="B25">
        <v>23</v>
      </c>
      <c r="C25" t="s">
        <v>1</v>
      </c>
      <c r="D25">
        <v>2015</v>
      </c>
      <c r="E25" t="s">
        <v>2</v>
      </c>
      <c r="F25">
        <v>0</v>
      </c>
      <c r="G25" t="s">
        <v>3</v>
      </c>
      <c r="H25">
        <v>4</v>
      </c>
      <c r="I25" t="s">
        <v>4</v>
      </c>
      <c r="J25">
        <v>461</v>
      </c>
      <c r="K25" t="s">
        <v>2115</v>
      </c>
      <c r="L25" s="15">
        <v>42005</v>
      </c>
      <c r="M25" t="s">
        <v>6</v>
      </c>
      <c r="N25" t="s">
        <v>6</v>
      </c>
      <c r="O25">
        <v>0</v>
      </c>
      <c r="P25" t="s">
        <v>6</v>
      </c>
      <c r="Q25">
        <v>1</v>
      </c>
      <c r="R25" t="s">
        <v>69</v>
      </c>
      <c r="S25" t="s">
        <v>68</v>
      </c>
      <c r="T25" t="s">
        <v>2095</v>
      </c>
      <c r="V25" s="20" t="str">
        <f>VLOOKUP(S25,$Z:$Z,1,FALSE)</f>
        <v>a4039ae1199e35078474a562a8b65273f4464b33f3607f9f5fa6dfc26dfb255a</v>
      </c>
      <c r="Y25" s="24">
        <v>24</v>
      </c>
      <c r="Z25" s="27" t="s">
        <v>70</v>
      </c>
      <c r="AA25" s="28" t="s">
        <v>71</v>
      </c>
      <c r="AC25" t="str">
        <f>VLOOKUP(Z25,Initialisation!Y:Y,1,FALSE)</f>
        <v>90a60729b8d97d6ad4ca3b3ee1733d99dd55d67478deb7fd41dc511161e22ea8</v>
      </c>
    </row>
    <row r="26" spans="2:29" x14ac:dyDescent="0.4">
      <c r="B26">
        <v>24</v>
      </c>
      <c r="C26" t="s">
        <v>1</v>
      </c>
      <c r="D26">
        <v>2015</v>
      </c>
      <c r="E26" t="s">
        <v>2</v>
      </c>
      <c r="F26">
        <v>0</v>
      </c>
      <c r="G26" t="s">
        <v>3</v>
      </c>
      <c r="H26">
        <v>4</v>
      </c>
      <c r="I26" t="s">
        <v>4</v>
      </c>
      <c r="J26">
        <v>521</v>
      </c>
      <c r="K26" t="s">
        <v>2116</v>
      </c>
      <c r="L26" s="15">
        <v>42005</v>
      </c>
      <c r="M26" t="s">
        <v>6</v>
      </c>
      <c r="N26" t="s">
        <v>6</v>
      </c>
      <c r="O26">
        <v>0</v>
      </c>
      <c r="P26" t="s">
        <v>6</v>
      </c>
      <c r="Q26">
        <v>1</v>
      </c>
      <c r="R26" t="s">
        <v>71</v>
      </c>
      <c r="S26" t="s">
        <v>70</v>
      </c>
      <c r="T26" t="s">
        <v>2095</v>
      </c>
      <c r="V26" s="20" t="str">
        <f>VLOOKUP(S26,$Z:$Z,1,FALSE)</f>
        <v>90a60729b8d97d6ad4ca3b3ee1733d99dd55d67478deb7fd41dc511161e22ea8</v>
      </c>
      <c r="Y26" s="24">
        <v>25</v>
      </c>
      <c r="Z26" s="27" t="s">
        <v>72</v>
      </c>
      <c r="AA26" s="28" t="s">
        <v>71</v>
      </c>
      <c r="AC26" t="str">
        <f>VLOOKUP(Z26,Initialisation!Y:Y,1,FALSE)</f>
        <v>d27950b075a2ec94f5f7c61d8ca42e3f2471bc914685a6332ecdff30ba55f2f5</v>
      </c>
    </row>
    <row r="27" spans="2:29" x14ac:dyDescent="0.4">
      <c r="B27">
        <v>25</v>
      </c>
      <c r="C27" t="s">
        <v>1</v>
      </c>
      <c r="D27">
        <v>2015</v>
      </c>
      <c r="E27" t="s">
        <v>2</v>
      </c>
      <c r="F27">
        <v>0</v>
      </c>
      <c r="G27" t="s">
        <v>3</v>
      </c>
      <c r="H27">
        <v>4</v>
      </c>
      <c r="I27" t="s">
        <v>4</v>
      </c>
      <c r="J27">
        <v>526</v>
      </c>
      <c r="K27" t="s">
        <v>2117</v>
      </c>
      <c r="L27" s="15">
        <v>42005</v>
      </c>
      <c r="M27" t="s">
        <v>6</v>
      </c>
      <c r="N27" t="s">
        <v>6</v>
      </c>
      <c r="O27">
        <v>215</v>
      </c>
      <c r="P27" t="s">
        <v>6</v>
      </c>
      <c r="Q27">
        <v>1</v>
      </c>
      <c r="R27" t="s">
        <v>71</v>
      </c>
      <c r="S27" t="s">
        <v>72</v>
      </c>
      <c r="T27" t="s">
        <v>2095</v>
      </c>
      <c r="V27" s="20" t="str">
        <f>VLOOKUP(S27,$Z:$Z,1,FALSE)</f>
        <v>d27950b075a2ec94f5f7c61d8ca42e3f2471bc914685a6332ecdff30ba55f2f5</v>
      </c>
      <c r="Y27" s="24">
        <v>26</v>
      </c>
      <c r="Z27" s="27" t="s">
        <v>73</v>
      </c>
      <c r="AA27" s="28" t="s">
        <v>71</v>
      </c>
      <c r="AC27" t="str">
        <f>VLOOKUP(Z27,Initialisation!Y:Y,1,FALSE)</f>
        <v>a2c04dd5b3088fc180b030c21c403b1c9e8dfc00c2517b2dfd30635ae7064dc3</v>
      </c>
    </row>
    <row r="28" spans="2:29" x14ac:dyDescent="0.4">
      <c r="B28">
        <v>26</v>
      </c>
      <c r="C28" t="s">
        <v>1</v>
      </c>
      <c r="D28">
        <v>2015</v>
      </c>
      <c r="E28" t="s">
        <v>2</v>
      </c>
      <c r="F28">
        <v>0</v>
      </c>
      <c r="G28" t="s">
        <v>3</v>
      </c>
      <c r="H28">
        <v>4</v>
      </c>
      <c r="I28" t="s">
        <v>4</v>
      </c>
      <c r="J28">
        <v>621</v>
      </c>
      <c r="K28" t="s">
        <v>2118</v>
      </c>
      <c r="L28" s="15">
        <v>42005</v>
      </c>
      <c r="M28" t="s">
        <v>6</v>
      </c>
      <c r="N28" t="s">
        <v>6</v>
      </c>
      <c r="O28">
        <v>1844.4</v>
      </c>
      <c r="P28" t="s">
        <v>6</v>
      </c>
      <c r="Q28">
        <v>1</v>
      </c>
      <c r="R28" t="s">
        <v>71</v>
      </c>
      <c r="S28" t="s">
        <v>73</v>
      </c>
      <c r="T28" t="s">
        <v>2095</v>
      </c>
      <c r="V28" s="20" t="str">
        <f>VLOOKUP(S28,$Z:$Z,1,FALSE)</f>
        <v>a2c04dd5b3088fc180b030c21c403b1c9e8dfc00c2517b2dfd30635ae7064dc3</v>
      </c>
      <c r="Y28" s="24">
        <v>27</v>
      </c>
      <c r="Z28" s="27" t="s">
        <v>74</v>
      </c>
      <c r="AA28" s="28" t="s">
        <v>71</v>
      </c>
      <c r="AC28" t="str">
        <f>VLOOKUP(Z28,Initialisation!Y:Y,1,FALSE)</f>
        <v>2a578fe0b9d37570563b73029745a3298b5e620858642715fdc1fd384e92cc46</v>
      </c>
    </row>
    <row r="29" spans="2:29" x14ac:dyDescent="0.4">
      <c r="B29">
        <v>27</v>
      </c>
      <c r="C29" t="s">
        <v>1</v>
      </c>
      <c r="D29">
        <v>2015</v>
      </c>
      <c r="E29" t="s">
        <v>2</v>
      </c>
      <c r="F29">
        <v>0</v>
      </c>
      <c r="G29" t="s">
        <v>3</v>
      </c>
      <c r="H29">
        <v>4</v>
      </c>
      <c r="I29" t="s">
        <v>4</v>
      </c>
      <c r="J29">
        <v>622</v>
      </c>
      <c r="K29" t="s">
        <v>2119</v>
      </c>
      <c r="L29" s="15">
        <v>42005</v>
      </c>
      <c r="M29" t="s">
        <v>6</v>
      </c>
      <c r="N29" t="s">
        <v>6</v>
      </c>
      <c r="O29">
        <v>3481.6</v>
      </c>
      <c r="P29" t="s">
        <v>6</v>
      </c>
      <c r="Q29">
        <v>1</v>
      </c>
      <c r="R29" t="s">
        <v>71</v>
      </c>
      <c r="S29" t="s">
        <v>74</v>
      </c>
      <c r="T29" t="s">
        <v>2095</v>
      </c>
      <c r="V29" s="20" t="str">
        <f>VLOOKUP(S29,$Z:$Z,1,FALSE)</f>
        <v>2a578fe0b9d37570563b73029745a3298b5e620858642715fdc1fd384e92cc46</v>
      </c>
      <c r="Y29" s="24">
        <v>28</v>
      </c>
      <c r="Z29" s="27" t="s">
        <v>75</v>
      </c>
      <c r="AA29" s="28" t="s">
        <v>71</v>
      </c>
      <c r="AC29" t="str">
        <f>VLOOKUP(Z29,Initialisation!Y:Y,1,FALSE)</f>
        <v>68efd72bd92c52ac034104cdd0e2c806b5a857c7a2d4dc51ab91730b4824d9a2</v>
      </c>
    </row>
    <row r="30" spans="2:29" x14ac:dyDescent="0.4">
      <c r="B30">
        <v>28</v>
      </c>
      <c r="C30" t="s">
        <v>1</v>
      </c>
      <c r="D30">
        <v>2015</v>
      </c>
      <c r="E30" t="s">
        <v>2</v>
      </c>
      <c r="F30">
        <v>0</v>
      </c>
      <c r="G30" t="s">
        <v>3</v>
      </c>
      <c r="H30">
        <v>4</v>
      </c>
      <c r="I30" t="s">
        <v>4</v>
      </c>
      <c r="J30">
        <v>624</v>
      </c>
      <c r="K30" t="s">
        <v>2120</v>
      </c>
      <c r="L30" s="15">
        <v>42005</v>
      </c>
      <c r="M30" t="s">
        <v>6</v>
      </c>
      <c r="N30" t="s">
        <v>6</v>
      </c>
      <c r="O30">
        <v>0</v>
      </c>
      <c r="P30" t="s">
        <v>6</v>
      </c>
      <c r="Q30">
        <v>1</v>
      </c>
      <c r="R30" t="s">
        <v>71</v>
      </c>
      <c r="S30" t="s">
        <v>75</v>
      </c>
      <c r="T30" t="s">
        <v>2095</v>
      </c>
      <c r="V30" s="20" t="str">
        <f>VLOOKUP(S30,$Z:$Z,1,FALSE)</f>
        <v>68efd72bd92c52ac034104cdd0e2c806b5a857c7a2d4dc51ab91730b4824d9a2</v>
      </c>
      <c r="Y30" s="24">
        <v>29</v>
      </c>
      <c r="Z30" s="29" t="s">
        <v>76</v>
      </c>
      <c r="AA30" s="28" t="s">
        <v>71</v>
      </c>
      <c r="AC30" t="str">
        <f>VLOOKUP(Z30,Initialisation!Y:Y,1,FALSE)</f>
        <v>645070e938953e7ce5233d9ca43821dddde388630db8b99b428b1f28f12e954c</v>
      </c>
    </row>
    <row r="31" spans="2:29" x14ac:dyDescent="0.4">
      <c r="B31">
        <v>29</v>
      </c>
      <c r="C31" t="s">
        <v>1</v>
      </c>
      <c r="D31">
        <v>2015</v>
      </c>
      <c r="E31" t="s">
        <v>2</v>
      </c>
      <c r="F31">
        <v>0</v>
      </c>
      <c r="G31" t="s">
        <v>3</v>
      </c>
      <c r="H31">
        <v>4</v>
      </c>
      <c r="I31" t="s">
        <v>4</v>
      </c>
      <c r="J31">
        <v>625</v>
      </c>
      <c r="K31" t="s">
        <v>2121</v>
      </c>
      <c r="L31" s="15">
        <v>42005</v>
      </c>
      <c r="M31" t="s">
        <v>6</v>
      </c>
      <c r="N31" t="s">
        <v>6</v>
      </c>
      <c r="O31">
        <v>489.56</v>
      </c>
      <c r="P31" t="s">
        <v>6</v>
      </c>
      <c r="Q31">
        <v>1</v>
      </c>
      <c r="R31" t="s">
        <v>71</v>
      </c>
      <c r="S31" s="12" t="s">
        <v>76</v>
      </c>
      <c r="T31" t="s">
        <v>2095</v>
      </c>
      <c r="V31" s="20" t="str">
        <f>VLOOKUP(S31,$Z:$Z,1,FALSE)</f>
        <v>645070e938953e7ce5233d9ca43821dddde388630db8b99b428b1f28f12e954c</v>
      </c>
      <c r="Y31" s="24">
        <v>30</v>
      </c>
      <c r="Z31" s="27" t="s">
        <v>77</v>
      </c>
      <c r="AA31" s="28" t="s">
        <v>71</v>
      </c>
      <c r="AC31" t="str">
        <f>VLOOKUP(Z31,Initialisation!Y:Y,1,FALSE)</f>
        <v>72b7dfff24ce5dbde51b0f37a279bcb71ca24880a3efde4b31a9cffa7c4a8b99</v>
      </c>
    </row>
    <row r="32" spans="2:29" x14ac:dyDescent="0.4">
      <c r="B32">
        <v>30</v>
      </c>
      <c r="C32" t="s">
        <v>1</v>
      </c>
      <c r="D32">
        <v>2015</v>
      </c>
      <c r="E32" t="s">
        <v>2</v>
      </c>
      <c r="F32">
        <v>0</v>
      </c>
      <c r="G32" t="s">
        <v>3</v>
      </c>
      <c r="H32">
        <v>4</v>
      </c>
      <c r="I32" t="s">
        <v>4</v>
      </c>
      <c r="J32">
        <v>626</v>
      </c>
      <c r="K32" t="s">
        <v>2122</v>
      </c>
      <c r="L32" s="15">
        <v>42005</v>
      </c>
      <c r="M32" t="s">
        <v>6</v>
      </c>
      <c r="N32" t="s">
        <v>6</v>
      </c>
      <c r="O32">
        <v>108.01</v>
      </c>
      <c r="P32" t="s">
        <v>6</v>
      </c>
      <c r="Q32">
        <v>1</v>
      </c>
      <c r="R32" t="s">
        <v>71</v>
      </c>
      <c r="S32" t="s">
        <v>77</v>
      </c>
      <c r="T32" t="s">
        <v>2095</v>
      </c>
      <c r="V32" s="20" t="str">
        <f>VLOOKUP(S32,$Z:$Z,1,FALSE)</f>
        <v>72b7dfff24ce5dbde51b0f37a279bcb71ca24880a3efde4b31a9cffa7c4a8b99</v>
      </c>
      <c r="Y32" s="24">
        <v>31</v>
      </c>
      <c r="Z32" s="27" t="s">
        <v>78</v>
      </c>
      <c r="AA32" s="28" t="s">
        <v>71</v>
      </c>
      <c r="AC32" t="str">
        <f>VLOOKUP(Z32,Initialisation!Y:Y,1,FALSE)</f>
        <v>5860396dd73d74268c1d58a06608d811cf7fbc4cd77ba28915ceb9dccbb576c4</v>
      </c>
    </row>
    <row r="33" spans="2:29" x14ac:dyDescent="0.4">
      <c r="B33">
        <v>31</v>
      </c>
      <c r="C33" t="s">
        <v>1</v>
      </c>
      <c r="D33">
        <v>2015</v>
      </c>
      <c r="E33" t="s">
        <v>2</v>
      </c>
      <c r="F33">
        <v>0</v>
      </c>
      <c r="G33" t="s">
        <v>3</v>
      </c>
      <c r="H33">
        <v>4</v>
      </c>
      <c r="I33" t="s">
        <v>4</v>
      </c>
      <c r="J33">
        <v>646</v>
      </c>
      <c r="K33" t="s">
        <v>2118</v>
      </c>
      <c r="L33" s="15">
        <v>42005</v>
      </c>
      <c r="M33" t="s">
        <v>6</v>
      </c>
      <c r="N33" t="s">
        <v>6</v>
      </c>
      <c r="O33">
        <v>0</v>
      </c>
      <c r="P33" t="s">
        <v>6</v>
      </c>
      <c r="Q33">
        <v>1</v>
      </c>
      <c r="R33" t="s">
        <v>71</v>
      </c>
      <c r="S33" t="s">
        <v>78</v>
      </c>
      <c r="T33" t="s">
        <v>2095</v>
      </c>
      <c r="V33" s="20" t="str">
        <f>VLOOKUP(S33,$Z:$Z,1,FALSE)</f>
        <v>5860396dd73d74268c1d58a06608d811cf7fbc4cd77ba28915ceb9dccbb576c4</v>
      </c>
      <c r="Y33" s="24">
        <v>32</v>
      </c>
      <c r="Z33" s="27" t="s">
        <v>79</v>
      </c>
      <c r="AA33" s="28" t="s">
        <v>80</v>
      </c>
      <c r="AC33" t="str">
        <f>VLOOKUP(Z33,Initialisation!Y:Y,1,FALSE)</f>
        <v>975a45bceef931636b09e7b919a4e8763e52cdb160c66f699fd208812164ddf4</v>
      </c>
    </row>
    <row r="34" spans="2:29" x14ac:dyDescent="0.4">
      <c r="B34">
        <v>32</v>
      </c>
      <c r="C34" t="s">
        <v>1</v>
      </c>
      <c r="D34">
        <v>2015</v>
      </c>
      <c r="E34" t="s">
        <v>2</v>
      </c>
      <c r="F34">
        <v>0</v>
      </c>
      <c r="G34" t="s">
        <v>3</v>
      </c>
      <c r="H34">
        <v>4</v>
      </c>
      <c r="I34" t="s">
        <v>4</v>
      </c>
      <c r="J34">
        <v>784</v>
      </c>
      <c r="K34" t="s">
        <v>2123</v>
      </c>
      <c r="L34" s="15">
        <v>42005</v>
      </c>
      <c r="M34" t="s">
        <v>6</v>
      </c>
      <c r="N34" t="s">
        <v>6</v>
      </c>
      <c r="O34">
        <v>3744.94</v>
      </c>
      <c r="P34" t="s">
        <v>6</v>
      </c>
      <c r="Q34">
        <v>1</v>
      </c>
      <c r="R34" t="s">
        <v>80</v>
      </c>
      <c r="S34" t="s">
        <v>79</v>
      </c>
      <c r="T34" t="s">
        <v>2095</v>
      </c>
      <c r="V34" s="20" t="str">
        <f>VLOOKUP(S34,$Z:$Z,1,FALSE)</f>
        <v>975a45bceef931636b09e7b919a4e8763e52cdb160c66f699fd208812164ddf4</v>
      </c>
      <c r="Y34" s="24">
        <v>33</v>
      </c>
      <c r="Z34" s="27" t="s">
        <v>81</v>
      </c>
      <c r="AA34" s="28" t="s">
        <v>71</v>
      </c>
      <c r="AC34" t="str">
        <f>VLOOKUP(Z34,Initialisation!Y:Y,1,FALSE)</f>
        <v>619d763c3b53f6e5f6247bee8fd8b8c4ec023b4e090ce4830eebc4e290292b52</v>
      </c>
    </row>
    <row r="35" spans="2:29" x14ac:dyDescent="0.4">
      <c r="B35">
        <v>33</v>
      </c>
      <c r="C35" t="s">
        <v>1</v>
      </c>
      <c r="D35">
        <v>2015</v>
      </c>
      <c r="E35" t="s">
        <v>2</v>
      </c>
      <c r="F35">
        <v>0</v>
      </c>
      <c r="G35" t="s">
        <v>3</v>
      </c>
      <c r="H35">
        <v>46</v>
      </c>
      <c r="I35" t="s">
        <v>2124</v>
      </c>
      <c r="J35">
        <v>521</v>
      </c>
      <c r="K35" t="s">
        <v>2125</v>
      </c>
      <c r="L35" s="15">
        <v>42005</v>
      </c>
      <c r="M35" t="s">
        <v>6</v>
      </c>
      <c r="N35" t="s">
        <v>6</v>
      </c>
      <c r="O35">
        <v>1837.91</v>
      </c>
      <c r="P35" t="s">
        <v>6</v>
      </c>
      <c r="Q35">
        <v>1</v>
      </c>
      <c r="R35" t="s">
        <v>71</v>
      </c>
      <c r="S35" t="s">
        <v>81</v>
      </c>
      <c r="T35" t="s">
        <v>2126</v>
      </c>
      <c r="V35" s="20" t="str">
        <f>VLOOKUP(S35,$Z:$Z,1,FALSE)</f>
        <v>619d763c3b53f6e5f6247bee8fd8b8c4ec023b4e090ce4830eebc4e290292b52</v>
      </c>
      <c r="Y35" s="24">
        <v>34</v>
      </c>
      <c r="Z35" s="27" t="s">
        <v>82</v>
      </c>
      <c r="AA35" s="28" t="s">
        <v>48</v>
      </c>
      <c r="AC35" t="str">
        <f>VLOOKUP(Z35,Initialisation!Y:Y,1,FALSE)</f>
        <v>af3a04ffe0391b1d5e81b85755d9849f5dd29bb6a6ea8af05afd925704e21c53</v>
      </c>
    </row>
    <row r="36" spans="2:29" x14ac:dyDescent="0.4">
      <c r="B36">
        <v>34</v>
      </c>
      <c r="C36" t="s">
        <v>1</v>
      </c>
      <c r="D36">
        <v>2016</v>
      </c>
      <c r="E36" t="s">
        <v>2</v>
      </c>
      <c r="F36">
        <v>0</v>
      </c>
      <c r="G36" t="s">
        <v>3</v>
      </c>
      <c r="H36">
        <v>4</v>
      </c>
      <c r="I36" t="s">
        <v>4</v>
      </c>
      <c r="J36">
        <v>856</v>
      </c>
      <c r="K36" t="s">
        <v>2127</v>
      </c>
      <c r="L36" s="15">
        <v>42370</v>
      </c>
      <c r="M36" t="s">
        <v>6</v>
      </c>
      <c r="N36" t="s">
        <v>6</v>
      </c>
      <c r="O36">
        <v>1017.5</v>
      </c>
      <c r="P36" t="s">
        <v>6</v>
      </c>
      <c r="Q36">
        <v>1</v>
      </c>
      <c r="R36" t="s">
        <v>48</v>
      </c>
      <c r="S36" t="s">
        <v>82</v>
      </c>
      <c r="T36" t="s">
        <v>2095</v>
      </c>
      <c r="V36" s="20" t="str">
        <f>VLOOKUP(S36,$Z:$Z,1,FALSE)</f>
        <v>af3a04ffe0391b1d5e81b85755d9849f5dd29bb6a6ea8af05afd925704e21c53</v>
      </c>
      <c r="Y36" s="24">
        <v>35</v>
      </c>
      <c r="Z36" s="29" t="s">
        <v>83</v>
      </c>
      <c r="AA36" s="28" t="s">
        <v>41</v>
      </c>
      <c r="AC36" t="str">
        <f>VLOOKUP(Z36,Initialisation!Y:Y,1,FALSE)</f>
        <v>69831e2363ef3bbb20778f1414454ca6ade23a58d06f2d8622d8d00bb6a8cfda</v>
      </c>
    </row>
    <row r="37" spans="2:29" x14ac:dyDescent="0.4">
      <c r="B37">
        <v>35</v>
      </c>
      <c r="C37" t="s">
        <v>1</v>
      </c>
      <c r="D37">
        <v>2016</v>
      </c>
      <c r="E37" t="s">
        <v>2</v>
      </c>
      <c r="F37">
        <v>0</v>
      </c>
      <c r="G37" t="s">
        <v>3</v>
      </c>
      <c r="H37">
        <v>4</v>
      </c>
      <c r="I37" t="s">
        <v>4</v>
      </c>
      <c r="J37">
        <v>301</v>
      </c>
      <c r="K37" t="s">
        <v>2128</v>
      </c>
      <c r="L37" s="15">
        <v>42370</v>
      </c>
      <c r="M37" t="s">
        <v>6</v>
      </c>
      <c r="N37" t="s">
        <v>6</v>
      </c>
      <c r="O37">
        <v>0</v>
      </c>
      <c r="P37" t="s">
        <v>6</v>
      </c>
      <c r="Q37">
        <v>1</v>
      </c>
      <c r="R37" t="s">
        <v>41</v>
      </c>
      <c r="S37" s="12" t="s">
        <v>83</v>
      </c>
      <c r="T37" t="s">
        <v>2095</v>
      </c>
      <c r="V37" s="20" t="str">
        <f>VLOOKUP(S37,$Z:$Z,1,FALSE)</f>
        <v>69831e2363ef3bbb20778f1414454ca6ade23a58d06f2d8622d8d00bb6a8cfda</v>
      </c>
      <c r="Y37" s="24">
        <v>36</v>
      </c>
      <c r="Z37" s="27" t="s">
        <v>8</v>
      </c>
      <c r="AA37" s="28" t="s">
        <v>7</v>
      </c>
      <c r="AC37" t="str">
        <f>VLOOKUP(Z37,Initialisation!Y:Y,1,FALSE)</f>
        <v>c451d5d51a270d6ba8a5e46c4beedb932ff3b26f6f6f88c0e953bedd1e774a77</v>
      </c>
    </row>
    <row r="38" spans="2:29" x14ac:dyDescent="0.4">
      <c r="B38">
        <v>36</v>
      </c>
      <c r="C38" t="s">
        <v>1</v>
      </c>
      <c r="D38">
        <v>2016</v>
      </c>
      <c r="E38" t="s">
        <v>2</v>
      </c>
      <c r="F38">
        <v>0</v>
      </c>
      <c r="G38" t="s">
        <v>3</v>
      </c>
      <c r="H38">
        <v>4</v>
      </c>
      <c r="I38" t="s">
        <v>4</v>
      </c>
      <c r="J38">
        <v>341</v>
      </c>
      <c r="K38" t="s">
        <v>5</v>
      </c>
      <c r="L38" s="15">
        <v>42370</v>
      </c>
      <c r="M38" t="s">
        <v>6</v>
      </c>
      <c r="N38" t="s">
        <v>6</v>
      </c>
      <c r="O38">
        <v>0</v>
      </c>
      <c r="P38" t="s">
        <v>6</v>
      </c>
      <c r="Q38">
        <v>1</v>
      </c>
      <c r="R38" t="s">
        <v>7</v>
      </c>
      <c r="S38" t="s">
        <v>8</v>
      </c>
      <c r="T38" t="s">
        <v>2095</v>
      </c>
      <c r="V38" s="20" t="str">
        <f>VLOOKUP(S38,$Z:$Z,1,FALSE)</f>
        <v>c451d5d51a270d6ba8a5e46c4beedb932ff3b26f6f6f88c0e953bedd1e774a77</v>
      </c>
      <c r="Y38" s="24">
        <v>37</v>
      </c>
      <c r="Z38" s="27" t="s">
        <v>84</v>
      </c>
      <c r="AA38" s="28" t="s">
        <v>44</v>
      </c>
      <c r="AC38" t="str">
        <f>VLOOKUP(Z38,Initialisation!Y:Y,1,FALSE)</f>
        <v>e58d034901a8fe7f1b21cc4daed5b7f4389c348fa71e2c0566ae12e82afca0d4</v>
      </c>
    </row>
    <row r="39" spans="2:29" x14ac:dyDescent="0.4">
      <c r="B39">
        <v>37</v>
      </c>
      <c r="C39" t="s">
        <v>1</v>
      </c>
      <c r="D39">
        <v>2016</v>
      </c>
      <c r="E39" t="s">
        <v>2</v>
      </c>
      <c r="F39">
        <v>0</v>
      </c>
      <c r="G39" t="s">
        <v>3</v>
      </c>
      <c r="H39">
        <v>4</v>
      </c>
      <c r="I39" t="s">
        <v>4</v>
      </c>
      <c r="J39">
        <v>386</v>
      </c>
      <c r="K39" t="s">
        <v>2096</v>
      </c>
      <c r="L39" s="15">
        <v>42370</v>
      </c>
      <c r="M39" t="s">
        <v>6</v>
      </c>
      <c r="N39" t="s">
        <v>6</v>
      </c>
      <c r="O39">
        <v>24.59</v>
      </c>
      <c r="P39" t="s">
        <v>6</v>
      </c>
      <c r="Q39">
        <v>1</v>
      </c>
      <c r="R39" t="s">
        <v>44</v>
      </c>
      <c r="S39" t="s">
        <v>84</v>
      </c>
      <c r="T39" t="s">
        <v>2095</v>
      </c>
      <c r="V39" s="20" t="str">
        <f>VLOOKUP(S39,$Z:$Z,1,FALSE)</f>
        <v>e58d034901a8fe7f1b21cc4daed5b7f4389c348fa71e2c0566ae12e82afca0d4</v>
      </c>
      <c r="Y39" s="24">
        <v>38</v>
      </c>
      <c r="Z39" s="27" t="s">
        <v>85</v>
      </c>
      <c r="AA39" s="28" t="s">
        <v>7</v>
      </c>
      <c r="AC39" t="str">
        <f>VLOOKUP(Z39,Initialisation!Y:Y,1,FALSE)</f>
        <v>eef8b30a1e9a164bf4a85baee1026bddcc57c8731484329276f18e981572d483</v>
      </c>
    </row>
    <row r="40" spans="2:29" x14ac:dyDescent="0.4">
      <c r="B40">
        <v>38</v>
      </c>
      <c r="C40" t="s">
        <v>1</v>
      </c>
      <c r="D40">
        <v>2016</v>
      </c>
      <c r="E40" t="s">
        <v>2</v>
      </c>
      <c r="F40">
        <v>0</v>
      </c>
      <c r="G40" t="s">
        <v>3</v>
      </c>
      <c r="H40">
        <v>4</v>
      </c>
      <c r="I40" t="s">
        <v>4</v>
      </c>
      <c r="J40">
        <v>460</v>
      </c>
      <c r="K40" t="s">
        <v>2097</v>
      </c>
      <c r="L40" s="15">
        <v>42370</v>
      </c>
      <c r="M40" t="s">
        <v>6</v>
      </c>
      <c r="N40" t="s">
        <v>6</v>
      </c>
      <c r="O40">
        <v>228</v>
      </c>
      <c r="P40" t="s">
        <v>6</v>
      </c>
      <c r="Q40">
        <v>1</v>
      </c>
      <c r="R40" t="s">
        <v>7</v>
      </c>
      <c r="S40" t="s">
        <v>85</v>
      </c>
      <c r="T40" t="s">
        <v>2095</v>
      </c>
      <c r="V40" s="20" t="str">
        <f>VLOOKUP(S40,$Z:$Z,1,FALSE)</f>
        <v>eef8b30a1e9a164bf4a85baee1026bddcc57c8731484329276f18e981572d483</v>
      </c>
      <c r="Y40" s="24">
        <v>39</v>
      </c>
      <c r="Z40" s="27" t="s">
        <v>86</v>
      </c>
      <c r="AA40" s="28" t="s">
        <v>7</v>
      </c>
      <c r="AC40" t="str">
        <f>VLOOKUP(Z40,Initialisation!Y:Y,1,FALSE)</f>
        <v>f59d87ec1d8381751df2ffbc7ae4877d4a9c410d7f6914c6b39cb2405b9e6d6f</v>
      </c>
    </row>
    <row r="41" spans="2:29" x14ac:dyDescent="0.4">
      <c r="B41">
        <v>39</v>
      </c>
      <c r="C41" t="s">
        <v>1</v>
      </c>
      <c r="D41">
        <v>2016</v>
      </c>
      <c r="E41" t="s">
        <v>2</v>
      </c>
      <c r="F41">
        <v>0</v>
      </c>
      <c r="G41" t="s">
        <v>3</v>
      </c>
      <c r="H41">
        <v>4</v>
      </c>
      <c r="I41" t="s">
        <v>4</v>
      </c>
      <c r="J41">
        <v>461</v>
      </c>
      <c r="K41" t="s">
        <v>2098</v>
      </c>
      <c r="L41" s="15">
        <v>42370</v>
      </c>
      <c r="M41" t="s">
        <v>6</v>
      </c>
      <c r="N41" t="s">
        <v>6</v>
      </c>
      <c r="O41">
        <v>0</v>
      </c>
      <c r="P41" t="s">
        <v>6</v>
      </c>
      <c r="Q41">
        <v>1</v>
      </c>
      <c r="R41" t="s">
        <v>7</v>
      </c>
      <c r="S41" t="s">
        <v>86</v>
      </c>
      <c r="T41" t="s">
        <v>2095</v>
      </c>
      <c r="V41" s="20" t="str">
        <f>VLOOKUP(S41,$Z:$Z,1,FALSE)</f>
        <v>f59d87ec1d8381751df2ffbc7ae4877d4a9c410d7f6914c6b39cb2405b9e6d6f</v>
      </c>
      <c r="Y41" s="24">
        <v>40</v>
      </c>
      <c r="Z41" s="27" t="s">
        <v>87</v>
      </c>
      <c r="AA41" s="28" t="s">
        <v>48</v>
      </c>
      <c r="AC41" t="str">
        <f>VLOOKUP(Z41,Initialisation!Y:Y,1,FALSE)</f>
        <v>f9d2d6d03c6db90faa3c791e7ef84343ad4719545f6bdcc762109ed27bdd2eb9</v>
      </c>
    </row>
    <row r="42" spans="2:29" x14ac:dyDescent="0.4">
      <c r="B42">
        <v>40</v>
      </c>
      <c r="C42" t="s">
        <v>1</v>
      </c>
      <c r="D42">
        <v>2016</v>
      </c>
      <c r="E42" t="s">
        <v>2</v>
      </c>
      <c r="F42">
        <v>0</v>
      </c>
      <c r="G42" t="s">
        <v>3</v>
      </c>
      <c r="H42">
        <v>4</v>
      </c>
      <c r="I42" t="s">
        <v>4</v>
      </c>
      <c r="J42">
        <v>462</v>
      </c>
      <c r="K42" t="s">
        <v>2129</v>
      </c>
      <c r="L42" s="15">
        <v>42370</v>
      </c>
      <c r="M42" t="s">
        <v>6</v>
      </c>
      <c r="N42" t="s">
        <v>6</v>
      </c>
      <c r="O42">
        <v>0</v>
      </c>
      <c r="P42" t="s">
        <v>6</v>
      </c>
      <c r="Q42">
        <v>1</v>
      </c>
      <c r="R42" t="s">
        <v>48</v>
      </c>
      <c r="S42" t="s">
        <v>87</v>
      </c>
      <c r="T42" t="s">
        <v>2095</v>
      </c>
      <c r="V42" s="20" t="str">
        <f>VLOOKUP(S42,$Z:$Z,1,FALSE)</f>
        <v>f9d2d6d03c6db90faa3c791e7ef84343ad4719545f6bdcc762109ed27bdd2eb9</v>
      </c>
      <c r="Y42" s="24">
        <v>41</v>
      </c>
      <c r="Z42" s="27" t="s">
        <v>88</v>
      </c>
      <c r="AA42" s="28" t="s">
        <v>48</v>
      </c>
      <c r="AC42" t="str">
        <f>VLOOKUP(Z42,Initialisation!Y:Y,1,FALSE)</f>
        <v>4f94590161fad92611173307c5dcb7b840d41d16ac73da20090619c44f105323</v>
      </c>
    </row>
    <row r="43" spans="2:29" x14ac:dyDescent="0.4">
      <c r="B43">
        <v>41</v>
      </c>
      <c r="C43" t="s">
        <v>1</v>
      </c>
      <c r="D43">
        <v>2016</v>
      </c>
      <c r="E43" t="s">
        <v>2</v>
      </c>
      <c r="F43">
        <v>0</v>
      </c>
      <c r="G43" t="s">
        <v>3</v>
      </c>
      <c r="H43">
        <v>4</v>
      </c>
      <c r="I43" t="s">
        <v>4</v>
      </c>
      <c r="J43">
        <v>484</v>
      </c>
      <c r="K43" t="s">
        <v>2130</v>
      </c>
      <c r="L43" s="15">
        <v>42370</v>
      </c>
      <c r="M43" t="s">
        <v>6</v>
      </c>
      <c r="N43" t="s">
        <v>6</v>
      </c>
      <c r="O43">
        <v>0</v>
      </c>
      <c r="P43" t="s">
        <v>6</v>
      </c>
      <c r="Q43">
        <v>1</v>
      </c>
      <c r="R43" t="s">
        <v>48</v>
      </c>
      <c r="S43" t="s">
        <v>88</v>
      </c>
      <c r="T43" t="s">
        <v>2095</v>
      </c>
      <c r="V43" s="20" t="str">
        <f>VLOOKUP(S43,$Z:$Z,1,FALSE)</f>
        <v>4f94590161fad92611173307c5dcb7b840d41d16ac73da20090619c44f105323</v>
      </c>
      <c r="Y43" s="24">
        <v>42</v>
      </c>
      <c r="Z43" s="27" t="s">
        <v>89</v>
      </c>
      <c r="AA43" s="28" t="s">
        <v>48</v>
      </c>
      <c r="AC43" t="str">
        <f>VLOOKUP(Z43,Initialisation!Y:Y,1,FALSE)</f>
        <v>0cb7eaf59be3624338edb14a5bf22ad392a6a48644a61fd8b2966b6c21a5cf21</v>
      </c>
    </row>
    <row r="44" spans="2:29" x14ac:dyDescent="0.4">
      <c r="B44">
        <v>42</v>
      </c>
      <c r="C44" t="s">
        <v>1</v>
      </c>
      <c r="D44">
        <v>2016</v>
      </c>
      <c r="E44" t="s">
        <v>2</v>
      </c>
      <c r="F44">
        <v>0</v>
      </c>
      <c r="G44" t="s">
        <v>3</v>
      </c>
      <c r="H44">
        <v>4</v>
      </c>
      <c r="I44" t="s">
        <v>4</v>
      </c>
      <c r="J44">
        <v>486</v>
      </c>
      <c r="K44" t="s">
        <v>2101</v>
      </c>
      <c r="L44" s="15">
        <v>42370</v>
      </c>
      <c r="M44" t="s">
        <v>6</v>
      </c>
      <c r="N44" t="s">
        <v>6</v>
      </c>
      <c r="O44">
        <v>942.85</v>
      </c>
      <c r="P44" t="s">
        <v>6</v>
      </c>
      <c r="Q44">
        <v>1</v>
      </c>
      <c r="R44" t="s">
        <v>48</v>
      </c>
      <c r="S44" t="s">
        <v>89</v>
      </c>
      <c r="T44" t="s">
        <v>2095</v>
      </c>
      <c r="V44" s="20" t="str">
        <f>VLOOKUP(S44,$Z:$Z,1,FALSE)</f>
        <v>0cb7eaf59be3624338edb14a5bf22ad392a6a48644a61fd8b2966b6c21a5cf21</v>
      </c>
      <c r="Y44" s="24">
        <v>43</v>
      </c>
      <c r="Z44" s="27" t="s">
        <v>90</v>
      </c>
      <c r="AA44" s="28" t="s">
        <v>48</v>
      </c>
      <c r="AC44" t="str">
        <f>VLOOKUP(Z44,Initialisation!Y:Y,1,FALSE)</f>
        <v>65d7131b7e45f162f5781df2596916174d8f44a151584f2318c52c920e66973d</v>
      </c>
    </row>
    <row r="45" spans="2:29" x14ac:dyDescent="0.4">
      <c r="B45">
        <v>43</v>
      </c>
      <c r="C45" t="s">
        <v>1</v>
      </c>
      <c r="D45">
        <v>2016</v>
      </c>
      <c r="E45" t="s">
        <v>2</v>
      </c>
      <c r="F45">
        <v>0</v>
      </c>
      <c r="G45" t="s">
        <v>3</v>
      </c>
      <c r="H45">
        <v>4</v>
      </c>
      <c r="I45" t="s">
        <v>4</v>
      </c>
      <c r="J45">
        <v>489</v>
      </c>
      <c r="K45" t="s">
        <v>2102</v>
      </c>
      <c r="L45" s="15">
        <v>42370</v>
      </c>
      <c r="M45" t="s">
        <v>6</v>
      </c>
      <c r="N45" t="s">
        <v>6</v>
      </c>
      <c r="O45">
        <v>188.28</v>
      </c>
      <c r="P45" t="s">
        <v>6</v>
      </c>
      <c r="Q45">
        <v>1</v>
      </c>
      <c r="R45" t="s">
        <v>48</v>
      </c>
      <c r="S45" t="s">
        <v>90</v>
      </c>
      <c r="T45" t="s">
        <v>2095</v>
      </c>
      <c r="V45" s="20" t="str">
        <f>VLOOKUP(S45,$Z:$Z,1,FALSE)</f>
        <v>65d7131b7e45f162f5781df2596916174d8f44a151584f2318c52c920e66973d</v>
      </c>
      <c r="Y45" s="24">
        <v>44</v>
      </c>
      <c r="Z45" s="27" t="s">
        <v>91</v>
      </c>
      <c r="AA45" s="28" t="s">
        <v>48</v>
      </c>
      <c r="AC45" t="str">
        <f>VLOOKUP(Z45,Initialisation!Y:Y,1,FALSE)</f>
        <v>55ffabb6c70b02ce925dce214fb17c8ada3ac1bf186c2840b41b76f7a5e0bbb7</v>
      </c>
    </row>
    <row r="46" spans="2:29" x14ac:dyDescent="0.4">
      <c r="B46">
        <v>44</v>
      </c>
      <c r="C46" t="s">
        <v>1</v>
      </c>
      <c r="D46">
        <v>2016</v>
      </c>
      <c r="E46" t="s">
        <v>2</v>
      </c>
      <c r="F46">
        <v>0</v>
      </c>
      <c r="G46" t="s">
        <v>3</v>
      </c>
      <c r="H46">
        <v>4</v>
      </c>
      <c r="I46" t="s">
        <v>4</v>
      </c>
      <c r="J46">
        <v>490</v>
      </c>
      <c r="K46" t="s">
        <v>2103</v>
      </c>
      <c r="L46" s="15">
        <v>42370</v>
      </c>
      <c r="M46" t="s">
        <v>6</v>
      </c>
      <c r="N46" t="s">
        <v>6</v>
      </c>
      <c r="O46">
        <v>209.9</v>
      </c>
      <c r="P46" t="s">
        <v>6</v>
      </c>
      <c r="Q46">
        <v>1</v>
      </c>
      <c r="R46" t="s">
        <v>48</v>
      </c>
      <c r="S46" t="s">
        <v>91</v>
      </c>
      <c r="T46" t="s">
        <v>2095</v>
      </c>
      <c r="V46" s="20" t="str">
        <f>VLOOKUP(S46,$Z:$Z,1,FALSE)</f>
        <v>55ffabb6c70b02ce925dce214fb17c8ada3ac1bf186c2840b41b76f7a5e0bbb7</v>
      </c>
      <c r="Y46" s="24">
        <v>45</v>
      </c>
      <c r="Z46" s="27" t="s">
        <v>92</v>
      </c>
      <c r="AA46" s="28" t="s">
        <v>12</v>
      </c>
      <c r="AC46" t="str">
        <f>VLOOKUP(Z46,Initialisation!Y:Y,1,FALSE)</f>
        <v>bbff02167ea62f54cbc2767a09d0c2301cd060cd1cf0e70d3495e294c7d8dd7a</v>
      </c>
    </row>
    <row r="47" spans="2:29" x14ac:dyDescent="0.4">
      <c r="B47">
        <v>45</v>
      </c>
      <c r="C47" t="s">
        <v>1</v>
      </c>
      <c r="D47">
        <v>2016</v>
      </c>
      <c r="E47" t="s">
        <v>2</v>
      </c>
      <c r="F47">
        <v>0</v>
      </c>
      <c r="G47" t="s">
        <v>3</v>
      </c>
      <c r="H47">
        <v>4</v>
      </c>
      <c r="I47" t="s">
        <v>4</v>
      </c>
      <c r="J47">
        <v>681</v>
      </c>
      <c r="K47" t="s">
        <v>11</v>
      </c>
      <c r="L47" s="15">
        <v>42370</v>
      </c>
      <c r="M47" t="s">
        <v>6</v>
      </c>
      <c r="N47" t="s">
        <v>6</v>
      </c>
      <c r="O47">
        <v>1259</v>
      </c>
      <c r="P47" t="s">
        <v>6</v>
      </c>
      <c r="Q47">
        <v>1</v>
      </c>
      <c r="R47" t="s">
        <v>12</v>
      </c>
      <c r="S47" t="s">
        <v>92</v>
      </c>
      <c r="T47" t="s">
        <v>2095</v>
      </c>
      <c r="V47" s="20" t="str">
        <f>VLOOKUP(S47,$Z:$Z,1,FALSE)</f>
        <v>bbff02167ea62f54cbc2767a09d0c2301cd060cd1cf0e70d3495e294c7d8dd7a</v>
      </c>
      <c r="Y47" s="24">
        <v>46</v>
      </c>
      <c r="Z47" s="27" t="s">
        <v>93</v>
      </c>
      <c r="AA47" s="28" t="s">
        <v>12</v>
      </c>
      <c r="AC47" t="str">
        <f>VLOOKUP(Z47,Initialisation!Y:Y,1,FALSE)</f>
        <v>523580be891a0e12a7fde91ef833c59118c32132dae910ed97f0e8b3efd404b6</v>
      </c>
    </row>
    <row r="48" spans="2:29" x14ac:dyDescent="0.4">
      <c r="B48">
        <v>46</v>
      </c>
      <c r="C48" t="s">
        <v>1</v>
      </c>
      <c r="D48">
        <v>2016</v>
      </c>
      <c r="E48" t="s">
        <v>2</v>
      </c>
      <c r="F48">
        <v>0</v>
      </c>
      <c r="G48" t="s">
        <v>3</v>
      </c>
      <c r="H48">
        <v>4</v>
      </c>
      <c r="I48" t="s">
        <v>4</v>
      </c>
      <c r="J48">
        <v>684</v>
      </c>
      <c r="K48" t="s">
        <v>2104</v>
      </c>
      <c r="L48" s="15">
        <v>42370</v>
      </c>
      <c r="M48" t="s">
        <v>6</v>
      </c>
      <c r="N48" t="s">
        <v>6</v>
      </c>
      <c r="O48">
        <v>1399</v>
      </c>
      <c r="P48" t="s">
        <v>6</v>
      </c>
      <c r="Q48">
        <v>1</v>
      </c>
      <c r="R48" t="s">
        <v>12</v>
      </c>
      <c r="S48" t="s">
        <v>93</v>
      </c>
      <c r="T48" t="s">
        <v>2095</v>
      </c>
      <c r="V48" s="20" t="str">
        <f>VLOOKUP(S48,$Z:$Z,1,FALSE)</f>
        <v>523580be891a0e12a7fde91ef833c59118c32132dae910ed97f0e8b3efd404b6</v>
      </c>
      <c r="Y48" s="24">
        <v>47</v>
      </c>
      <c r="Z48" s="27" t="s">
        <v>94</v>
      </c>
      <c r="AA48" s="28" t="s">
        <v>48</v>
      </c>
      <c r="AC48" t="str">
        <f>VLOOKUP(Z48,Initialisation!Y:Y,1,FALSE)</f>
        <v>5c38571e1dd641d6cdeb4c594037bea61bfddd25744c727252d16dfee3e2608a</v>
      </c>
    </row>
    <row r="49" spans="2:29" x14ac:dyDescent="0.4">
      <c r="B49">
        <v>47</v>
      </c>
      <c r="C49" t="s">
        <v>1</v>
      </c>
      <c r="D49">
        <v>2016</v>
      </c>
      <c r="E49" t="s">
        <v>2</v>
      </c>
      <c r="F49">
        <v>0</v>
      </c>
      <c r="G49" t="s">
        <v>3</v>
      </c>
      <c r="H49">
        <v>4</v>
      </c>
      <c r="I49" t="s">
        <v>4</v>
      </c>
      <c r="J49">
        <v>735</v>
      </c>
      <c r="K49" t="s">
        <v>2105</v>
      </c>
      <c r="L49" s="15">
        <v>42370</v>
      </c>
      <c r="M49" t="s">
        <v>6</v>
      </c>
      <c r="N49" t="s">
        <v>6</v>
      </c>
      <c r="O49">
        <v>1839.83</v>
      </c>
      <c r="P49" t="s">
        <v>6</v>
      </c>
      <c r="Q49">
        <v>1</v>
      </c>
      <c r="R49" t="s">
        <v>48</v>
      </c>
      <c r="S49" t="s">
        <v>94</v>
      </c>
      <c r="T49" t="s">
        <v>2095</v>
      </c>
      <c r="V49" s="20" t="str">
        <f>VLOOKUP(S49,$Z:$Z,1,FALSE)</f>
        <v>5c38571e1dd641d6cdeb4c594037bea61bfddd25744c727252d16dfee3e2608a</v>
      </c>
      <c r="Y49" s="24">
        <v>48</v>
      </c>
      <c r="Z49" s="29" t="s">
        <v>95</v>
      </c>
      <c r="AA49" s="28" t="s">
        <v>57</v>
      </c>
      <c r="AC49" t="str">
        <f>VLOOKUP(Z49,Initialisation!Y:Y,1,FALSE)</f>
        <v>4e898bd7806812750a9b14ae481d553b2e009fec75ae0927ae20989b0c01d94b</v>
      </c>
    </row>
    <row r="50" spans="2:29" x14ac:dyDescent="0.4">
      <c r="B50">
        <v>48</v>
      </c>
      <c r="C50" t="s">
        <v>1</v>
      </c>
      <c r="D50">
        <v>2016</v>
      </c>
      <c r="E50" t="s">
        <v>2</v>
      </c>
      <c r="F50">
        <v>0</v>
      </c>
      <c r="G50" t="s">
        <v>3</v>
      </c>
      <c r="H50">
        <v>4</v>
      </c>
      <c r="I50" t="s">
        <v>4</v>
      </c>
      <c r="J50">
        <v>844</v>
      </c>
      <c r="K50" t="s">
        <v>57</v>
      </c>
      <c r="L50" s="15">
        <v>42370</v>
      </c>
      <c r="M50" t="s">
        <v>6</v>
      </c>
      <c r="N50" t="s">
        <v>6</v>
      </c>
      <c r="O50">
        <v>11190</v>
      </c>
      <c r="P50" t="s">
        <v>6</v>
      </c>
      <c r="Q50">
        <v>1</v>
      </c>
      <c r="R50" t="s">
        <v>57</v>
      </c>
      <c r="S50" s="12" t="s">
        <v>95</v>
      </c>
      <c r="T50" t="s">
        <v>2095</v>
      </c>
      <c r="V50" s="20" t="str">
        <f>VLOOKUP(S50,$Z:$Z,1,FALSE)</f>
        <v>4e898bd7806812750a9b14ae481d553b2e009fec75ae0927ae20989b0c01d94b</v>
      </c>
      <c r="Y50" s="24">
        <v>49</v>
      </c>
      <c r="Z50" s="27" t="s">
        <v>96</v>
      </c>
      <c r="AA50" s="28" t="s">
        <v>59</v>
      </c>
      <c r="AC50" t="str">
        <f>VLOOKUP(Z50,Initialisation!Y:Y,1,FALSE)</f>
        <v>1bc8fa940af0123427a97a61bb5d375ac128850fe5c98d7dac20247eab4f10ea</v>
      </c>
    </row>
    <row r="51" spans="2:29" x14ac:dyDescent="0.4">
      <c r="B51">
        <v>49</v>
      </c>
      <c r="C51" t="s">
        <v>1</v>
      </c>
      <c r="D51">
        <v>2016</v>
      </c>
      <c r="E51" t="s">
        <v>2</v>
      </c>
      <c r="F51">
        <v>0</v>
      </c>
      <c r="G51" t="s">
        <v>3</v>
      </c>
      <c r="H51">
        <v>4</v>
      </c>
      <c r="I51" t="s">
        <v>4</v>
      </c>
      <c r="J51">
        <v>912</v>
      </c>
      <c r="K51" t="s">
        <v>2131</v>
      </c>
      <c r="L51" s="15">
        <v>42370</v>
      </c>
      <c r="M51" t="s">
        <v>6</v>
      </c>
      <c r="N51" t="s">
        <v>6</v>
      </c>
      <c r="O51">
        <v>6812.99</v>
      </c>
      <c r="P51" t="s">
        <v>6</v>
      </c>
      <c r="Q51">
        <v>1</v>
      </c>
      <c r="R51" t="s">
        <v>59</v>
      </c>
      <c r="S51" t="s">
        <v>96</v>
      </c>
      <c r="T51" t="s">
        <v>2095</v>
      </c>
      <c r="V51" s="20" t="str">
        <f>VLOOKUP(S51,$Z:$Z,1,FALSE)</f>
        <v>1bc8fa940af0123427a97a61bb5d375ac128850fe5c98d7dac20247eab4f10ea</v>
      </c>
      <c r="Y51" s="24">
        <v>50</v>
      </c>
      <c r="Z51" s="27" t="s">
        <v>97</v>
      </c>
      <c r="AA51" s="28" t="s">
        <v>59</v>
      </c>
      <c r="AC51" t="str">
        <f>VLOOKUP(Z51,Initialisation!Y:Y,1,FALSE)</f>
        <v>b14aa6d9d716d135c6f5907471e7df60fe9e7e7731ce444f1a103686557a62fd</v>
      </c>
    </row>
    <row r="52" spans="2:29" x14ac:dyDescent="0.4">
      <c r="B52">
        <v>50</v>
      </c>
      <c r="C52" t="s">
        <v>1</v>
      </c>
      <c r="D52">
        <v>2016</v>
      </c>
      <c r="E52" t="s">
        <v>2</v>
      </c>
      <c r="F52">
        <v>0</v>
      </c>
      <c r="G52" t="s">
        <v>3</v>
      </c>
      <c r="H52">
        <v>4</v>
      </c>
      <c r="I52" t="s">
        <v>4</v>
      </c>
      <c r="J52">
        <v>951</v>
      </c>
      <c r="K52" t="s">
        <v>2132</v>
      </c>
      <c r="L52" s="15">
        <v>42370</v>
      </c>
      <c r="M52" t="s">
        <v>6</v>
      </c>
      <c r="N52" t="s">
        <v>6</v>
      </c>
      <c r="O52">
        <v>-6797.48</v>
      </c>
      <c r="P52" t="s">
        <v>6</v>
      </c>
      <c r="Q52">
        <v>1</v>
      </c>
      <c r="R52" t="s">
        <v>59</v>
      </c>
      <c r="S52" t="s">
        <v>97</v>
      </c>
      <c r="T52" t="s">
        <v>2095</v>
      </c>
      <c r="V52" s="20" t="str">
        <f>VLOOKUP(S52,$Z:$Z,1,FALSE)</f>
        <v>b14aa6d9d716d135c6f5907471e7df60fe9e7e7731ce444f1a103686557a62fd</v>
      </c>
      <c r="Y52" s="24">
        <v>51</v>
      </c>
      <c r="Z52" s="27" t="s">
        <v>98</v>
      </c>
      <c r="AA52" s="28" t="s">
        <v>59</v>
      </c>
      <c r="AC52" t="str">
        <f>VLOOKUP(Z52,Initialisation!Y:Y,1,FALSE)</f>
        <v>b9dec5ca4a0e028fdefed35cf4ea94d343c583a6837ffee275a9545febacd630</v>
      </c>
    </row>
    <row r="53" spans="2:29" x14ac:dyDescent="0.4">
      <c r="B53">
        <v>51</v>
      </c>
      <c r="C53" t="s">
        <v>1</v>
      </c>
      <c r="D53">
        <v>2016</v>
      </c>
      <c r="E53" t="s">
        <v>2</v>
      </c>
      <c r="F53">
        <v>0</v>
      </c>
      <c r="G53" t="s">
        <v>3</v>
      </c>
      <c r="H53">
        <v>4</v>
      </c>
      <c r="I53" t="s">
        <v>4</v>
      </c>
      <c r="J53">
        <v>935</v>
      </c>
      <c r="K53" t="s">
        <v>2133</v>
      </c>
      <c r="L53" s="15">
        <v>42370</v>
      </c>
      <c r="M53" t="s">
        <v>6</v>
      </c>
      <c r="N53" t="s">
        <v>6</v>
      </c>
      <c r="O53">
        <v>-1212.42</v>
      </c>
      <c r="P53" t="s">
        <v>6</v>
      </c>
      <c r="Q53">
        <v>1</v>
      </c>
      <c r="R53" t="s">
        <v>59</v>
      </c>
      <c r="S53" t="s">
        <v>98</v>
      </c>
      <c r="T53" t="s">
        <v>2095</v>
      </c>
      <c r="V53" s="20" t="str">
        <f>VLOOKUP(S53,$Z:$Z,1,FALSE)</f>
        <v>b9dec5ca4a0e028fdefed35cf4ea94d343c583a6837ffee275a9545febacd630</v>
      </c>
      <c r="Y53" s="24">
        <v>52</v>
      </c>
      <c r="Z53" s="27" t="s">
        <v>99</v>
      </c>
      <c r="AA53" s="28" t="s">
        <v>59</v>
      </c>
      <c r="AC53" t="str">
        <f>VLOOKUP(Z53,Initialisation!Y:Y,1,FALSE)</f>
        <v>ea42deddfbb483f77545abf0bc88e28968d36431c9143800b6d3a6bd6eca2a53</v>
      </c>
    </row>
    <row r="54" spans="2:29" x14ac:dyDescent="0.4">
      <c r="B54">
        <v>52</v>
      </c>
      <c r="C54" t="s">
        <v>1</v>
      </c>
      <c r="D54">
        <v>2016</v>
      </c>
      <c r="E54" t="s">
        <v>2</v>
      </c>
      <c r="F54">
        <v>0</v>
      </c>
      <c r="G54" t="s">
        <v>3</v>
      </c>
      <c r="H54">
        <v>4</v>
      </c>
      <c r="I54" t="s">
        <v>4</v>
      </c>
      <c r="J54">
        <v>999</v>
      </c>
      <c r="K54" t="s">
        <v>2134</v>
      </c>
      <c r="L54" s="15">
        <v>42370</v>
      </c>
      <c r="M54" t="s">
        <v>6</v>
      </c>
      <c r="N54" t="s">
        <v>6</v>
      </c>
      <c r="O54">
        <v>0.01</v>
      </c>
      <c r="P54" t="s">
        <v>6</v>
      </c>
      <c r="Q54">
        <v>1</v>
      </c>
      <c r="R54" t="s">
        <v>59</v>
      </c>
      <c r="S54" t="s">
        <v>99</v>
      </c>
      <c r="T54" t="s">
        <v>2095</v>
      </c>
      <c r="V54" s="20" t="str">
        <f>VLOOKUP(S54,$Z:$Z,1,FALSE)</f>
        <v>ea42deddfbb483f77545abf0bc88e28968d36431c9143800b6d3a6bd6eca2a53</v>
      </c>
      <c r="Y54" s="24">
        <v>53</v>
      </c>
      <c r="Z54" s="27" t="s">
        <v>100</v>
      </c>
      <c r="AA54" s="28" t="s">
        <v>63</v>
      </c>
      <c r="AC54" t="str">
        <f>VLOOKUP(Z54,Initialisation!Y:Y,1,FALSE)</f>
        <v>af77894d1e248cfe7b22c5521946799a3637ef85a08196db9c9ca3279cc379e1</v>
      </c>
    </row>
    <row r="55" spans="2:29" x14ac:dyDescent="0.4">
      <c r="B55">
        <v>53</v>
      </c>
      <c r="C55" t="s">
        <v>1</v>
      </c>
      <c r="D55">
        <v>2016</v>
      </c>
      <c r="E55" t="s">
        <v>2</v>
      </c>
      <c r="F55">
        <v>0</v>
      </c>
      <c r="G55" t="s">
        <v>3</v>
      </c>
      <c r="H55">
        <v>3</v>
      </c>
      <c r="I55" t="s">
        <v>2109</v>
      </c>
      <c r="J55">
        <v>868</v>
      </c>
      <c r="K55" t="s">
        <v>2110</v>
      </c>
      <c r="L55" s="15">
        <v>42370</v>
      </c>
      <c r="M55" t="s">
        <v>6</v>
      </c>
      <c r="N55" t="s">
        <v>6</v>
      </c>
      <c r="O55">
        <v>1203.6600000000001</v>
      </c>
      <c r="P55" t="s">
        <v>6</v>
      </c>
      <c r="Q55">
        <v>1</v>
      </c>
      <c r="R55" t="s">
        <v>63</v>
      </c>
      <c r="S55" t="s">
        <v>100</v>
      </c>
      <c r="T55" t="s">
        <v>2111</v>
      </c>
      <c r="V55" s="20" t="str">
        <f>VLOOKUP(S55,$Z:$Z,1,FALSE)</f>
        <v>af77894d1e248cfe7b22c5521946799a3637ef85a08196db9c9ca3279cc379e1</v>
      </c>
      <c r="Y55" s="24">
        <v>54</v>
      </c>
      <c r="Z55" s="27" t="s">
        <v>101</v>
      </c>
      <c r="AA55" s="28" t="s">
        <v>63</v>
      </c>
      <c r="AC55" t="str">
        <f>VLOOKUP(Z55,Initialisation!Y:Y,1,FALSE)</f>
        <v>772cda46082a5472d7066a79f6275069f133a9cd2d6d90ee90479f5f8f3b7f18</v>
      </c>
    </row>
    <row r="56" spans="2:29" x14ac:dyDescent="0.4">
      <c r="B56">
        <v>54</v>
      </c>
      <c r="C56" t="s">
        <v>1</v>
      </c>
      <c r="D56">
        <v>2016</v>
      </c>
      <c r="E56" t="s">
        <v>2</v>
      </c>
      <c r="F56">
        <v>0</v>
      </c>
      <c r="G56" t="s">
        <v>3</v>
      </c>
      <c r="H56">
        <v>3</v>
      </c>
      <c r="I56" t="s">
        <v>2109</v>
      </c>
      <c r="J56">
        <v>869</v>
      </c>
      <c r="K56" t="s">
        <v>2112</v>
      </c>
      <c r="L56" s="15">
        <v>42370</v>
      </c>
      <c r="M56" t="s">
        <v>6</v>
      </c>
      <c r="N56" t="s">
        <v>6</v>
      </c>
      <c r="O56">
        <v>235.87</v>
      </c>
      <c r="P56" t="s">
        <v>6</v>
      </c>
      <c r="Q56">
        <v>1</v>
      </c>
      <c r="R56" t="s">
        <v>63</v>
      </c>
      <c r="S56" t="s">
        <v>101</v>
      </c>
      <c r="T56" t="s">
        <v>2111</v>
      </c>
      <c r="V56" s="20" t="str">
        <f>VLOOKUP(S56,$Z:$Z,1,FALSE)</f>
        <v>772cda46082a5472d7066a79f6275069f133a9cd2d6d90ee90479f5f8f3b7f18</v>
      </c>
      <c r="Y56" s="24">
        <v>55</v>
      </c>
      <c r="Z56" s="27" t="s">
        <v>102</v>
      </c>
      <c r="AA56" s="28" t="s">
        <v>63</v>
      </c>
      <c r="AC56" t="str">
        <f>VLOOKUP(Z56,Initialisation!Y:Y,1,FALSE)</f>
        <v>fa0a07eac282e03f432478ffa0324c524d52ddeded5813375664bf8b70791f78</v>
      </c>
    </row>
    <row r="57" spans="2:29" x14ac:dyDescent="0.4">
      <c r="B57">
        <v>55</v>
      </c>
      <c r="C57" t="s">
        <v>1</v>
      </c>
      <c r="D57">
        <v>2016</v>
      </c>
      <c r="E57" t="s">
        <v>2</v>
      </c>
      <c r="F57">
        <v>0</v>
      </c>
      <c r="G57" t="s">
        <v>3</v>
      </c>
      <c r="H57">
        <v>3</v>
      </c>
      <c r="I57" t="s">
        <v>2109</v>
      </c>
      <c r="J57">
        <v>871</v>
      </c>
      <c r="K57" t="s">
        <v>2113</v>
      </c>
      <c r="L57" s="15">
        <v>42370</v>
      </c>
      <c r="M57" t="s">
        <v>6</v>
      </c>
      <c r="N57" t="s">
        <v>6</v>
      </c>
      <c r="O57">
        <v>1073.55</v>
      </c>
      <c r="P57" t="s">
        <v>6</v>
      </c>
      <c r="Q57">
        <v>1</v>
      </c>
      <c r="R57" t="s">
        <v>63</v>
      </c>
      <c r="S57" t="s">
        <v>102</v>
      </c>
      <c r="T57" t="s">
        <v>2111</v>
      </c>
      <c r="V57" s="20" t="str">
        <f>VLOOKUP(S57,$Z:$Z,1,FALSE)</f>
        <v>fa0a07eac282e03f432478ffa0324c524d52ddeded5813375664bf8b70791f78</v>
      </c>
      <c r="Y57" s="24">
        <v>56</v>
      </c>
      <c r="Z57" s="27" t="s">
        <v>103</v>
      </c>
      <c r="AA57" s="28" t="s">
        <v>63</v>
      </c>
      <c r="AC57" t="str">
        <f>VLOOKUP(Z57,Initialisation!Y:Y,1,FALSE)</f>
        <v>e5f9e535c8e6b258cfa1b673d8b19d4b7010c4745683b08789a448a1c25dd111</v>
      </c>
    </row>
    <row r="58" spans="2:29" x14ac:dyDescent="0.4">
      <c r="B58">
        <v>56</v>
      </c>
      <c r="C58" t="s">
        <v>1</v>
      </c>
      <c r="D58">
        <v>2016</v>
      </c>
      <c r="E58" t="s">
        <v>2</v>
      </c>
      <c r="F58">
        <v>0</v>
      </c>
      <c r="G58" t="s">
        <v>3</v>
      </c>
      <c r="H58">
        <v>3</v>
      </c>
      <c r="I58" t="s">
        <v>2109</v>
      </c>
      <c r="J58">
        <v>872</v>
      </c>
      <c r="K58" t="s">
        <v>2114</v>
      </c>
      <c r="L58" s="15">
        <v>42370</v>
      </c>
      <c r="M58" t="s">
        <v>6</v>
      </c>
      <c r="N58" t="s">
        <v>6</v>
      </c>
      <c r="O58">
        <v>0</v>
      </c>
      <c r="P58" t="s">
        <v>6</v>
      </c>
      <c r="Q58">
        <v>1</v>
      </c>
      <c r="R58" t="s">
        <v>63</v>
      </c>
      <c r="S58" t="s">
        <v>103</v>
      </c>
      <c r="T58" t="s">
        <v>2111</v>
      </c>
      <c r="V58" s="20" t="str">
        <f>VLOOKUP(S58,$Z:$Z,1,FALSE)</f>
        <v>e5f9e535c8e6b258cfa1b673d8b19d4b7010c4745683b08789a448a1c25dd111</v>
      </c>
      <c r="Y58" s="24">
        <v>57</v>
      </c>
      <c r="Z58" s="27" t="s">
        <v>10</v>
      </c>
      <c r="AA58" s="28" t="s">
        <v>7</v>
      </c>
      <c r="AC58" t="str">
        <f>VLOOKUP(Z58,Initialisation!Y:Y,1,FALSE)</f>
        <v>35af8d2fbe49a4afae94d896232ceb63685711f59687cce5282d5be529670ab7</v>
      </c>
    </row>
    <row r="59" spans="2:29" x14ac:dyDescent="0.4">
      <c r="B59">
        <v>57</v>
      </c>
      <c r="C59" t="s">
        <v>1</v>
      </c>
      <c r="D59">
        <v>2016</v>
      </c>
      <c r="E59" t="s">
        <v>2</v>
      </c>
      <c r="F59">
        <v>0</v>
      </c>
      <c r="G59" t="s">
        <v>3</v>
      </c>
      <c r="H59">
        <v>4</v>
      </c>
      <c r="I59" t="s">
        <v>4</v>
      </c>
      <c r="J59">
        <v>341</v>
      </c>
      <c r="K59" t="s">
        <v>9</v>
      </c>
      <c r="L59" s="15">
        <v>42370</v>
      </c>
      <c r="M59" t="s">
        <v>6</v>
      </c>
      <c r="N59" t="s">
        <v>6</v>
      </c>
      <c r="O59">
        <v>0</v>
      </c>
      <c r="P59" t="s">
        <v>6</v>
      </c>
      <c r="Q59">
        <v>2</v>
      </c>
      <c r="R59" t="s">
        <v>7</v>
      </c>
      <c r="S59" t="s">
        <v>10</v>
      </c>
      <c r="T59" t="s">
        <v>2095</v>
      </c>
      <c r="V59" s="20" t="str">
        <f>VLOOKUP(S59,$Z:$Z,1,FALSE)</f>
        <v>35af8d2fbe49a4afae94d896232ceb63685711f59687cce5282d5be529670ab7</v>
      </c>
      <c r="Y59" s="24">
        <v>58</v>
      </c>
      <c r="Z59" s="27" t="s">
        <v>104</v>
      </c>
      <c r="AA59" s="28" t="s">
        <v>71</v>
      </c>
      <c r="AC59" t="str">
        <f>VLOOKUP(Z59,Initialisation!Y:Y,1,FALSE)</f>
        <v>a2124872fc38dba03228ec2b0ed2cdc63525ccde4a2b58279f3e72b8f6d46916</v>
      </c>
    </row>
    <row r="60" spans="2:29" x14ac:dyDescent="0.4">
      <c r="B60">
        <v>58</v>
      </c>
      <c r="C60" t="s">
        <v>1</v>
      </c>
      <c r="D60">
        <v>2016</v>
      </c>
      <c r="E60" t="s">
        <v>2</v>
      </c>
      <c r="F60">
        <v>0</v>
      </c>
      <c r="G60" t="s">
        <v>3</v>
      </c>
      <c r="H60">
        <v>4</v>
      </c>
      <c r="I60" t="s">
        <v>4</v>
      </c>
      <c r="J60">
        <v>521</v>
      </c>
      <c r="K60" t="s">
        <v>2135</v>
      </c>
      <c r="L60" s="15">
        <v>42370</v>
      </c>
      <c r="M60" t="s">
        <v>6</v>
      </c>
      <c r="N60" t="s">
        <v>6</v>
      </c>
      <c r="O60">
        <v>0</v>
      </c>
      <c r="P60" t="s">
        <v>6</v>
      </c>
      <c r="Q60">
        <v>1</v>
      </c>
      <c r="R60" t="s">
        <v>71</v>
      </c>
      <c r="S60" t="s">
        <v>104</v>
      </c>
      <c r="T60" t="s">
        <v>2095</v>
      </c>
      <c r="V60" s="20" t="str">
        <f>VLOOKUP(S60,$Z:$Z,1,FALSE)</f>
        <v>a2124872fc38dba03228ec2b0ed2cdc63525ccde4a2b58279f3e72b8f6d46916</v>
      </c>
      <c r="Y60" s="24">
        <v>59</v>
      </c>
      <c r="Z60" s="27" t="s">
        <v>105</v>
      </c>
      <c r="AA60" s="28" t="s">
        <v>71</v>
      </c>
      <c r="AC60" t="str">
        <f>VLOOKUP(Z60,Initialisation!Y:Y,1,FALSE)</f>
        <v>cc14460623133a7420d70f285300db5cda82a66081a866a8046a086fceacfcf7</v>
      </c>
    </row>
    <row r="61" spans="2:29" x14ac:dyDescent="0.4">
      <c r="B61">
        <v>59</v>
      </c>
      <c r="C61" t="s">
        <v>1</v>
      </c>
      <c r="D61">
        <v>2016</v>
      </c>
      <c r="E61" t="s">
        <v>2</v>
      </c>
      <c r="F61">
        <v>0</v>
      </c>
      <c r="G61" t="s">
        <v>3</v>
      </c>
      <c r="H61">
        <v>4</v>
      </c>
      <c r="I61" t="s">
        <v>4</v>
      </c>
      <c r="J61">
        <v>526</v>
      </c>
      <c r="K61" t="s">
        <v>2136</v>
      </c>
      <c r="L61" s="15">
        <v>42370</v>
      </c>
      <c r="M61" t="s">
        <v>6</v>
      </c>
      <c r="N61" t="s">
        <v>6</v>
      </c>
      <c r="O61">
        <v>0</v>
      </c>
      <c r="P61" t="s">
        <v>6</v>
      </c>
      <c r="Q61">
        <v>1</v>
      </c>
      <c r="R61" t="s">
        <v>71</v>
      </c>
      <c r="S61" t="s">
        <v>105</v>
      </c>
      <c r="T61" t="s">
        <v>2095</v>
      </c>
      <c r="V61" s="20" t="str">
        <f>VLOOKUP(S61,$Z:$Z,1,FALSE)</f>
        <v>cc14460623133a7420d70f285300db5cda82a66081a866a8046a086fceacfcf7</v>
      </c>
      <c r="Y61" s="24">
        <v>60</v>
      </c>
      <c r="Z61" s="27" t="s">
        <v>106</v>
      </c>
      <c r="AA61" s="28" t="s">
        <v>71</v>
      </c>
      <c r="AC61" t="str">
        <f>VLOOKUP(Z61,Initialisation!Y:Y,1,FALSE)</f>
        <v>a8dc846b414d7a28612827748d1f6c1ea6872a2769740f7abe17657f78838802</v>
      </c>
    </row>
    <row r="62" spans="2:29" x14ac:dyDescent="0.4">
      <c r="B62">
        <v>60</v>
      </c>
      <c r="C62" t="s">
        <v>1</v>
      </c>
      <c r="D62">
        <v>2016</v>
      </c>
      <c r="E62" t="s">
        <v>2</v>
      </c>
      <c r="F62">
        <v>0</v>
      </c>
      <c r="G62" t="s">
        <v>3</v>
      </c>
      <c r="H62">
        <v>4</v>
      </c>
      <c r="I62" t="s">
        <v>4</v>
      </c>
      <c r="J62">
        <v>621</v>
      </c>
      <c r="K62" t="s">
        <v>2118</v>
      </c>
      <c r="L62" s="15">
        <v>42370</v>
      </c>
      <c r="M62" t="s">
        <v>6</v>
      </c>
      <c r="N62" t="s">
        <v>6</v>
      </c>
      <c r="O62">
        <v>648</v>
      </c>
      <c r="P62" t="s">
        <v>6</v>
      </c>
      <c r="Q62">
        <v>1</v>
      </c>
      <c r="R62" t="s">
        <v>71</v>
      </c>
      <c r="S62" t="s">
        <v>106</v>
      </c>
      <c r="T62" t="s">
        <v>2095</v>
      </c>
      <c r="V62" s="20" t="str">
        <f>VLOOKUP(S62,$Z:$Z,1,FALSE)</f>
        <v>a8dc846b414d7a28612827748d1f6c1ea6872a2769740f7abe17657f78838802</v>
      </c>
      <c r="Y62" s="24">
        <v>61</v>
      </c>
      <c r="Z62" s="27" t="s">
        <v>107</v>
      </c>
      <c r="AA62" s="28" t="s">
        <v>71</v>
      </c>
      <c r="AC62" t="str">
        <f>VLOOKUP(Z62,Initialisation!Y:Y,1,FALSE)</f>
        <v>0c1435a8acd6149c507fe678d936fa2fe86b9ca2a7830eaaa279258b7282d844</v>
      </c>
    </row>
    <row r="63" spans="2:29" x14ac:dyDescent="0.4">
      <c r="B63">
        <v>61</v>
      </c>
      <c r="C63" t="s">
        <v>1</v>
      </c>
      <c r="D63">
        <v>2016</v>
      </c>
      <c r="E63" t="s">
        <v>2</v>
      </c>
      <c r="F63">
        <v>0</v>
      </c>
      <c r="G63" t="s">
        <v>3</v>
      </c>
      <c r="H63">
        <v>4</v>
      </c>
      <c r="I63" t="s">
        <v>4</v>
      </c>
      <c r="J63">
        <v>622</v>
      </c>
      <c r="K63" t="s">
        <v>2137</v>
      </c>
      <c r="L63" s="15">
        <v>42370</v>
      </c>
      <c r="M63" t="s">
        <v>6</v>
      </c>
      <c r="N63" t="s">
        <v>6</v>
      </c>
      <c r="O63">
        <v>2872.2</v>
      </c>
      <c r="P63" t="s">
        <v>6</v>
      </c>
      <c r="Q63">
        <v>1</v>
      </c>
      <c r="R63" t="s">
        <v>71</v>
      </c>
      <c r="S63" t="s">
        <v>107</v>
      </c>
      <c r="T63" t="s">
        <v>2095</v>
      </c>
      <c r="V63" s="20" t="str">
        <f>VLOOKUP(S63,$Z:$Z,1,FALSE)</f>
        <v>0c1435a8acd6149c507fe678d936fa2fe86b9ca2a7830eaaa279258b7282d844</v>
      </c>
      <c r="Y63" s="24">
        <v>62</v>
      </c>
      <c r="Z63" s="27" t="s">
        <v>108</v>
      </c>
      <c r="AA63" s="28" t="s">
        <v>71</v>
      </c>
      <c r="AC63" t="str">
        <f>VLOOKUP(Z63,Initialisation!Y:Y,1,FALSE)</f>
        <v>4346dc01cfe384c14f832f0ed7876cfa29a810c9e1bf2a871b8afd16773cedb3</v>
      </c>
    </row>
    <row r="64" spans="2:29" x14ac:dyDescent="0.4">
      <c r="B64">
        <v>62</v>
      </c>
      <c r="C64" t="s">
        <v>1</v>
      </c>
      <c r="D64">
        <v>2016</v>
      </c>
      <c r="E64" t="s">
        <v>2</v>
      </c>
      <c r="F64">
        <v>0</v>
      </c>
      <c r="G64" t="s">
        <v>3</v>
      </c>
      <c r="H64">
        <v>4</v>
      </c>
      <c r="I64" t="s">
        <v>4</v>
      </c>
      <c r="J64">
        <v>624</v>
      </c>
      <c r="K64" t="s">
        <v>2120</v>
      </c>
      <c r="L64" s="15">
        <v>42370</v>
      </c>
      <c r="M64" t="s">
        <v>6</v>
      </c>
      <c r="N64" t="s">
        <v>6</v>
      </c>
      <c r="O64">
        <v>0</v>
      </c>
      <c r="P64" t="s">
        <v>6</v>
      </c>
      <c r="Q64">
        <v>1</v>
      </c>
      <c r="R64" t="s">
        <v>71</v>
      </c>
      <c r="S64" t="s">
        <v>108</v>
      </c>
      <c r="T64" t="s">
        <v>2095</v>
      </c>
      <c r="V64" s="20" t="str">
        <f>VLOOKUP(S64,$Z:$Z,1,FALSE)</f>
        <v>4346dc01cfe384c14f832f0ed7876cfa29a810c9e1bf2a871b8afd16773cedb3</v>
      </c>
      <c r="Y64" s="24">
        <v>63</v>
      </c>
      <c r="Z64" s="27" t="s">
        <v>109</v>
      </c>
      <c r="AA64" s="28" t="s">
        <v>71</v>
      </c>
      <c r="AC64" t="str">
        <f>VLOOKUP(Z64,Initialisation!Y:Y,1,FALSE)</f>
        <v>a4e455ad7a98f4e63a90280623432dfb2c5638f538ffe7151b073eb42b0a83f4</v>
      </c>
    </row>
    <row r="65" spans="2:29" x14ac:dyDescent="0.4">
      <c r="B65">
        <v>63</v>
      </c>
      <c r="C65" t="s">
        <v>1</v>
      </c>
      <c r="D65">
        <v>2016</v>
      </c>
      <c r="E65" t="s">
        <v>2</v>
      </c>
      <c r="F65">
        <v>0</v>
      </c>
      <c r="G65" t="s">
        <v>3</v>
      </c>
      <c r="H65">
        <v>4</v>
      </c>
      <c r="I65" t="s">
        <v>4</v>
      </c>
      <c r="J65">
        <v>625</v>
      </c>
      <c r="K65" t="s">
        <v>2121</v>
      </c>
      <c r="L65" s="15">
        <v>42370</v>
      </c>
      <c r="M65" t="s">
        <v>6</v>
      </c>
      <c r="N65" t="s">
        <v>6</v>
      </c>
      <c r="O65">
        <v>1543.96</v>
      </c>
      <c r="P65" t="s">
        <v>6</v>
      </c>
      <c r="Q65">
        <v>1</v>
      </c>
      <c r="R65" t="s">
        <v>71</v>
      </c>
      <c r="S65" t="s">
        <v>109</v>
      </c>
      <c r="T65" t="s">
        <v>2095</v>
      </c>
      <c r="V65" s="20" t="str">
        <f>VLOOKUP(S65,$Z:$Z,1,FALSE)</f>
        <v>a4e455ad7a98f4e63a90280623432dfb2c5638f538ffe7151b073eb42b0a83f4</v>
      </c>
      <c r="Y65" s="24">
        <v>64</v>
      </c>
      <c r="Z65" s="27" t="s">
        <v>110</v>
      </c>
      <c r="AA65" s="28" t="s">
        <v>71</v>
      </c>
      <c r="AC65" t="str">
        <f>VLOOKUP(Z65,Initialisation!Y:Y,1,FALSE)</f>
        <v>438998ee26cf88049faa3706ec0a60f0e586beab8a5a7ac6b10b0188816fb38f</v>
      </c>
    </row>
    <row r="66" spans="2:29" x14ac:dyDescent="0.4">
      <c r="B66">
        <v>64</v>
      </c>
      <c r="C66" t="s">
        <v>1</v>
      </c>
      <c r="D66">
        <v>2016</v>
      </c>
      <c r="E66" t="s">
        <v>2</v>
      </c>
      <c r="F66">
        <v>0</v>
      </c>
      <c r="G66" t="s">
        <v>3</v>
      </c>
      <c r="H66">
        <v>4</v>
      </c>
      <c r="I66" t="s">
        <v>4</v>
      </c>
      <c r="J66">
        <v>626</v>
      </c>
      <c r="K66" t="s">
        <v>2138</v>
      </c>
      <c r="L66" s="15">
        <v>42370</v>
      </c>
      <c r="M66" t="s">
        <v>6</v>
      </c>
      <c r="N66" t="s">
        <v>6</v>
      </c>
      <c r="O66">
        <v>110.02</v>
      </c>
      <c r="P66" t="s">
        <v>6</v>
      </c>
      <c r="Q66">
        <v>1</v>
      </c>
      <c r="R66" t="s">
        <v>71</v>
      </c>
      <c r="S66" t="s">
        <v>110</v>
      </c>
      <c r="T66" t="s">
        <v>2095</v>
      </c>
      <c r="V66" s="20" t="str">
        <f>VLOOKUP(S66,$Z:$Z,1,FALSE)</f>
        <v>438998ee26cf88049faa3706ec0a60f0e586beab8a5a7ac6b10b0188816fb38f</v>
      </c>
      <c r="Y66" s="24">
        <v>65</v>
      </c>
      <c r="Z66" s="27" t="s">
        <v>111</v>
      </c>
      <c r="AA66" s="28" t="s">
        <v>80</v>
      </c>
      <c r="AC66" t="str">
        <f>VLOOKUP(Z66,Initialisation!Y:Y,1,FALSE)</f>
        <v>b110add4c1f44358d26f93b8d9d2143647a9e5d88bdff9b0eeb1d332621c618e</v>
      </c>
    </row>
    <row r="67" spans="2:29" x14ac:dyDescent="0.4">
      <c r="B67">
        <v>65</v>
      </c>
      <c r="C67" t="s">
        <v>1</v>
      </c>
      <c r="D67">
        <v>2016</v>
      </c>
      <c r="E67" t="s">
        <v>2</v>
      </c>
      <c r="F67">
        <v>0</v>
      </c>
      <c r="G67" t="s">
        <v>3</v>
      </c>
      <c r="H67">
        <v>4</v>
      </c>
      <c r="I67" t="s">
        <v>4</v>
      </c>
      <c r="J67">
        <v>784</v>
      </c>
      <c r="K67" t="s">
        <v>2123</v>
      </c>
      <c r="L67" s="15">
        <v>42370</v>
      </c>
      <c r="M67" t="s">
        <v>6</v>
      </c>
      <c r="N67" t="s">
        <v>6</v>
      </c>
      <c r="O67">
        <v>3405.85</v>
      </c>
      <c r="P67" t="s">
        <v>6</v>
      </c>
      <c r="Q67">
        <v>1</v>
      </c>
      <c r="R67" t="s">
        <v>80</v>
      </c>
      <c r="S67" t="s">
        <v>111</v>
      </c>
      <c r="T67" t="s">
        <v>2095</v>
      </c>
      <c r="V67" s="20" t="str">
        <f>VLOOKUP(S67,$Z:$Z,1,FALSE)</f>
        <v>b110add4c1f44358d26f93b8d9d2143647a9e5d88bdff9b0eeb1d332621c618e</v>
      </c>
      <c r="Y67" s="24">
        <v>66</v>
      </c>
      <c r="Z67" s="27" t="s">
        <v>112</v>
      </c>
      <c r="AA67" s="28" t="s">
        <v>71</v>
      </c>
      <c r="AC67" t="str">
        <f>VLOOKUP(Z67,Initialisation!Y:Y,1,FALSE)</f>
        <v>e8c7c61cb01b2cef8af664211196b6ffcf399702878dd377e7bc0469d42cf7ca</v>
      </c>
    </row>
    <row r="68" spans="2:29" x14ac:dyDescent="0.4">
      <c r="B68">
        <v>66</v>
      </c>
      <c r="C68" t="s">
        <v>1</v>
      </c>
      <c r="D68">
        <v>2016</v>
      </c>
      <c r="E68" t="s">
        <v>2</v>
      </c>
      <c r="F68">
        <v>0</v>
      </c>
      <c r="G68" t="s">
        <v>3</v>
      </c>
      <c r="H68">
        <v>46</v>
      </c>
      <c r="I68" t="s">
        <v>2124</v>
      </c>
      <c r="J68">
        <v>521</v>
      </c>
      <c r="K68" t="s">
        <v>2125</v>
      </c>
      <c r="L68" s="15">
        <v>42370</v>
      </c>
      <c r="M68" t="s">
        <v>6</v>
      </c>
      <c r="N68" t="s">
        <v>6</v>
      </c>
      <c r="O68">
        <v>1837.91</v>
      </c>
      <c r="P68" t="s">
        <v>6</v>
      </c>
      <c r="Q68">
        <v>1</v>
      </c>
      <c r="R68" t="s">
        <v>71</v>
      </c>
      <c r="S68" t="s">
        <v>112</v>
      </c>
      <c r="T68" t="s">
        <v>2126</v>
      </c>
      <c r="V68" s="20" t="str">
        <f>VLOOKUP(S68,$Z:$Z,1,FALSE)</f>
        <v>e8c7c61cb01b2cef8af664211196b6ffcf399702878dd377e7bc0469d42cf7ca</v>
      </c>
      <c r="Y68" s="24">
        <v>67</v>
      </c>
      <c r="Z68" s="27" t="s">
        <v>113</v>
      </c>
      <c r="AA68" s="28" t="s">
        <v>114</v>
      </c>
      <c r="AC68" t="str">
        <f>VLOOKUP(Z68,Initialisation!Y:Y,1,FALSE)</f>
        <v>4444254bbcfb282c776cf4c1fbede4a11d44831ea30631b079d8d337090ec4a3</v>
      </c>
    </row>
    <row r="69" spans="2:29" x14ac:dyDescent="0.4">
      <c r="B69">
        <v>67</v>
      </c>
      <c r="C69" t="s">
        <v>1</v>
      </c>
      <c r="D69">
        <v>2017</v>
      </c>
      <c r="E69" t="s">
        <v>2</v>
      </c>
      <c r="F69">
        <v>0</v>
      </c>
      <c r="G69" t="s">
        <v>3</v>
      </c>
      <c r="H69">
        <v>4</v>
      </c>
      <c r="I69" t="s">
        <v>4</v>
      </c>
      <c r="J69">
        <v>106</v>
      </c>
      <c r="K69" t="s">
        <v>1065</v>
      </c>
      <c r="L69" s="15">
        <v>42736</v>
      </c>
      <c r="M69" t="s">
        <v>6</v>
      </c>
      <c r="N69" t="s">
        <v>6</v>
      </c>
      <c r="O69">
        <v>0</v>
      </c>
      <c r="P69" t="s">
        <v>6</v>
      </c>
      <c r="Q69">
        <v>1</v>
      </c>
      <c r="R69" t="s">
        <v>114</v>
      </c>
      <c r="S69" t="s">
        <v>113</v>
      </c>
      <c r="T69" t="s">
        <v>2095</v>
      </c>
      <c r="V69" s="20" t="str">
        <f>VLOOKUP(S69,$Z:$Z,1,FALSE)</f>
        <v>4444254bbcfb282c776cf4c1fbede4a11d44831ea30631b079d8d337090ec4a3</v>
      </c>
      <c r="Y69" s="24">
        <v>68</v>
      </c>
      <c r="Z69" s="29" t="s">
        <v>115</v>
      </c>
      <c r="AA69" s="28" t="s">
        <v>41</v>
      </c>
      <c r="AC69" t="str">
        <f>VLOOKUP(Z69,Initialisation!Y:Y,1,FALSE)</f>
        <v>961e98961a5c257185b521e0a70306112ebe3409171d35478900adbab5870fd3</v>
      </c>
    </row>
    <row r="70" spans="2:29" x14ac:dyDescent="0.4">
      <c r="B70">
        <v>68</v>
      </c>
      <c r="C70" t="s">
        <v>1</v>
      </c>
      <c r="D70">
        <v>2017</v>
      </c>
      <c r="E70" t="s">
        <v>2</v>
      </c>
      <c r="F70">
        <v>0</v>
      </c>
      <c r="G70" t="s">
        <v>3</v>
      </c>
      <c r="H70">
        <v>4</v>
      </c>
      <c r="I70" t="s">
        <v>4</v>
      </c>
      <c r="J70">
        <v>195</v>
      </c>
      <c r="K70" t="s">
        <v>2094</v>
      </c>
      <c r="L70" s="15">
        <v>42736</v>
      </c>
      <c r="M70" t="s">
        <v>6</v>
      </c>
      <c r="N70" t="s">
        <v>6</v>
      </c>
      <c r="O70">
        <v>0</v>
      </c>
      <c r="P70" t="s">
        <v>6</v>
      </c>
      <c r="Q70">
        <v>1</v>
      </c>
      <c r="R70" t="s">
        <v>41</v>
      </c>
      <c r="S70" s="12" t="s">
        <v>115</v>
      </c>
      <c r="T70" t="s">
        <v>2095</v>
      </c>
      <c r="V70" s="20" t="str">
        <f>VLOOKUP(S70,$Z:$Z,1,FALSE)</f>
        <v>961e98961a5c257185b521e0a70306112ebe3409171d35478900adbab5870fd3</v>
      </c>
      <c r="Y70" s="24">
        <v>69</v>
      </c>
      <c r="Z70" s="27" t="s">
        <v>116</v>
      </c>
      <c r="AA70" s="28" t="s">
        <v>7</v>
      </c>
      <c r="AC70" t="str">
        <f>VLOOKUP(Z70,Initialisation!Y:Y,1,FALSE)</f>
        <v>291698848bdc0a0ae9de0c34363bf12f70f75cd8ac98b64a713e7e79d55aaacc</v>
      </c>
    </row>
    <row r="71" spans="2:29" x14ac:dyDescent="0.4">
      <c r="B71">
        <v>69</v>
      </c>
      <c r="C71" t="s">
        <v>1</v>
      </c>
      <c r="D71">
        <v>2017</v>
      </c>
      <c r="E71" t="s">
        <v>2</v>
      </c>
      <c r="F71">
        <v>0</v>
      </c>
      <c r="G71" t="s">
        <v>3</v>
      </c>
      <c r="H71">
        <v>4</v>
      </c>
      <c r="I71" t="s">
        <v>4</v>
      </c>
      <c r="J71">
        <v>236</v>
      </c>
      <c r="K71" t="s">
        <v>2098</v>
      </c>
      <c r="L71" s="15">
        <v>42736</v>
      </c>
      <c r="M71" t="s">
        <v>6</v>
      </c>
      <c r="N71" t="s">
        <v>6</v>
      </c>
      <c r="O71">
        <v>0</v>
      </c>
      <c r="P71" t="s">
        <v>6</v>
      </c>
      <c r="Q71">
        <v>1</v>
      </c>
      <c r="R71" t="s">
        <v>7</v>
      </c>
      <c r="S71" t="s">
        <v>116</v>
      </c>
      <c r="T71" t="s">
        <v>2095</v>
      </c>
      <c r="V71" s="20" t="str">
        <f>VLOOKUP(S71,$Z:$Z,1,FALSE)</f>
        <v>291698848bdc0a0ae9de0c34363bf12f70f75cd8ac98b64a713e7e79d55aaacc</v>
      </c>
      <c r="Y71" s="24">
        <v>70</v>
      </c>
      <c r="Z71" s="27" t="s">
        <v>117</v>
      </c>
      <c r="AA71" s="28" t="s">
        <v>48</v>
      </c>
      <c r="AC71" t="str">
        <f>VLOOKUP(Z71,Initialisation!Y:Y,1,FALSE)</f>
        <v>4a6b638de90a5034a1c2040d9ee55bf9ecfcec47916f055a0ea0972477186571</v>
      </c>
    </row>
    <row r="72" spans="2:29" x14ac:dyDescent="0.4">
      <c r="B72">
        <v>70</v>
      </c>
      <c r="C72" t="s">
        <v>1</v>
      </c>
      <c r="D72">
        <v>2017</v>
      </c>
      <c r="E72" t="s">
        <v>2</v>
      </c>
      <c r="F72">
        <v>0</v>
      </c>
      <c r="G72" t="s">
        <v>3</v>
      </c>
      <c r="H72">
        <v>4</v>
      </c>
      <c r="I72" t="s">
        <v>4</v>
      </c>
      <c r="J72">
        <v>269</v>
      </c>
      <c r="K72" t="s">
        <v>2105</v>
      </c>
      <c r="L72" s="15">
        <v>42736</v>
      </c>
      <c r="M72" t="s">
        <v>6</v>
      </c>
      <c r="N72" t="s">
        <v>6</v>
      </c>
      <c r="O72">
        <v>1797.7</v>
      </c>
      <c r="P72" t="s">
        <v>6</v>
      </c>
      <c r="Q72">
        <v>1</v>
      </c>
      <c r="R72" t="s">
        <v>48</v>
      </c>
      <c r="S72" t="s">
        <v>117</v>
      </c>
      <c r="T72" t="s">
        <v>2095</v>
      </c>
      <c r="V72" s="20" t="str">
        <f>VLOOKUP(S72,$Z:$Z,1,FALSE)</f>
        <v>4a6b638de90a5034a1c2040d9ee55bf9ecfcec47916f055a0ea0972477186571</v>
      </c>
      <c r="Y72" s="24">
        <v>71</v>
      </c>
      <c r="Z72" s="27" t="s">
        <v>118</v>
      </c>
      <c r="AA72" s="28" t="s">
        <v>48</v>
      </c>
      <c r="AC72" t="str">
        <f>VLOOKUP(Z72,Initialisation!Y:Y,1,FALSE)</f>
        <v>1c52855487027e63e5eca0e8397003d58b26cc24350d3762e94a587d0eee3b3e</v>
      </c>
    </row>
    <row r="73" spans="2:29" x14ac:dyDescent="0.4">
      <c r="B73">
        <v>71</v>
      </c>
      <c r="C73" t="s">
        <v>1</v>
      </c>
      <c r="D73">
        <v>2017</v>
      </c>
      <c r="E73" t="s">
        <v>2</v>
      </c>
      <c r="F73">
        <v>0</v>
      </c>
      <c r="G73" t="s">
        <v>3</v>
      </c>
      <c r="H73">
        <v>4</v>
      </c>
      <c r="I73" t="s">
        <v>4</v>
      </c>
      <c r="J73">
        <v>281</v>
      </c>
      <c r="K73" t="s">
        <v>2102</v>
      </c>
      <c r="L73" s="15">
        <v>42736</v>
      </c>
      <c r="M73" t="s">
        <v>6</v>
      </c>
      <c r="N73" t="s">
        <v>6</v>
      </c>
      <c r="O73">
        <v>1090.32</v>
      </c>
      <c r="P73" t="s">
        <v>6</v>
      </c>
      <c r="Q73">
        <v>1</v>
      </c>
      <c r="R73" t="s">
        <v>48</v>
      </c>
      <c r="S73" t="s">
        <v>118</v>
      </c>
      <c r="T73" t="s">
        <v>2095</v>
      </c>
      <c r="V73" s="20" t="str">
        <f>VLOOKUP(S73,$Z:$Z,1,FALSE)</f>
        <v>1c52855487027e63e5eca0e8397003d58b26cc24350d3762e94a587d0eee3b3e</v>
      </c>
      <c r="Y73" s="24">
        <v>72</v>
      </c>
      <c r="Z73" s="27" t="s">
        <v>119</v>
      </c>
      <c r="AA73" s="28" t="s">
        <v>57</v>
      </c>
      <c r="AC73" t="str">
        <f>VLOOKUP(Z73,Initialisation!Y:Y,1,FALSE)</f>
        <v>215256ed7ec12131cb6debbe4fd76dfe1f7c7ffcb6397ec40f0fd2a5e02b037a</v>
      </c>
    </row>
    <row r="74" spans="2:29" x14ac:dyDescent="0.4">
      <c r="B74">
        <v>72</v>
      </c>
      <c r="C74" t="s">
        <v>1</v>
      </c>
      <c r="D74">
        <v>2017</v>
      </c>
      <c r="E74" t="s">
        <v>2</v>
      </c>
      <c r="F74">
        <v>0</v>
      </c>
      <c r="G74" t="s">
        <v>3</v>
      </c>
      <c r="H74">
        <v>4</v>
      </c>
      <c r="I74" t="s">
        <v>4</v>
      </c>
      <c r="J74">
        <v>401</v>
      </c>
      <c r="K74" t="s">
        <v>57</v>
      </c>
      <c r="L74" s="15">
        <v>42736</v>
      </c>
      <c r="M74" t="s">
        <v>6</v>
      </c>
      <c r="N74" t="s">
        <v>6</v>
      </c>
      <c r="O74">
        <v>12516</v>
      </c>
      <c r="P74" t="s">
        <v>6</v>
      </c>
      <c r="Q74">
        <v>1</v>
      </c>
      <c r="R74" t="s">
        <v>57</v>
      </c>
      <c r="S74" t="s">
        <v>119</v>
      </c>
      <c r="T74" t="s">
        <v>2095</v>
      </c>
      <c r="V74" s="20" t="str">
        <f>VLOOKUP(S74,$Z:$Z,1,FALSE)</f>
        <v>215256ed7ec12131cb6debbe4fd76dfe1f7c7ffcb6397ec40f0fd2a5e02b037a</v>
      </c>
      <c r="Y74" s="24">
        <v>73</v>
      </c>
      <c r="Z74" s="27" t="s">
        <v>120</v>
      </c>
      <c r="AA74" s="28" t="s">
        <v>12</v>
      </c>
      <c r="AC74" t="str">
        <f>VLOOKUP(Z74,Initialisation!Y:Y,1,FALSE)</f>
        <v>0afa96f17ad00e112bb3bcee9d8a9f0cefbf4e0a57787a254a1d0140f615a260</v>
      </c>
    </row>
    <row r="75" spans="2:29" x14ac:dyDescent="0.4">
      <c r="B75">
        <v>73</v>
      </c>
      <c r="C75" t="s">
        <v>1</v>
      </c>
      <c r="D75">
        <v>2017</v>
      </c>
      <c r="E75" t="s">
        <v>2</v>
      </c>
      <c r="F75">
        <v>0</v>
      </c>
      <c r="G75" t="s">
        <v>3</v>
      </c>
      <c r="H75">
        <v>4</v>
      </c>
      <c r="I75" t="s">
        <v>4</v>
      </c>
      <c r="J75">
        <v>481</v>
      </c>
      <c r="K75" t="s">
        <v>2139</v>
      </c>
      <c r="L75" s="15">
        <v>42736</v>
      </c>
      <c r="M75" t="s">
        <v>6</v>
      </c>
      <c r="N75" t="s">
        <v>6</v>
      </c>
      <c r="O75">
        <v>1404</v>
      </c>
      <c r="P75" t="s">
        <v>6</v>
      </c>
      <c r="Q75">
        <v>1</v>
      </c>
      <c r="R75" t="s">
        <v>12</v>
      </c>
      <c r="S75" t="s">
        <v>120</v>
      </c>
      <c r="T75" t="s">
        <v>2095</v>
      </c>
      <c r="V75" s="20" t="str">
        <f>VLOOKUP(S75,$Z:$Z,1,FALSE)</f>
        <v>0afa96f17ad00e112bb3bcee9d8a9f0cefbf4e0a57787a254a1d0140f615a260</v>
      </c>
      <c r="Y75" s="24">
        <v>74</v>
      </c>
      <c r="Z75" s="27" t="s">
        <v>121</v>
      </c>
      <c r="AA75" s="28" t="s">
        <v>12</v>
      </c>
      <c r="AC75" t="str">
        <f>VLOOKUP(Z75,Initialisation!Y:Y,1,FALSE)</f>
        <v>6f5f17ffb7784975b578990670e4459cec4561eaf868168d260b792a140b0547</v>
      </c>
    </row>
    <row r="76" spans="2:29" x14ac:dyDescent="0.4">
      <c r="B76">
        <v>74</v>
      </c>
      <c r="C76" t="s">
        <v>1</v>
      </c>
      <c r="D76">
        <v>2017</v>
      </c>
      <c r="E76" t="s">
        <v>2</v>
      </c>
      <c r="F76">
        <v>0</v>
      </c>
      <c r="G76" t="s">
        <v>3</v>
      </c>
      <c r="H76">
        <v>4</v>
      </c>
      <c r="I76" t="s">
        <v>4</v>
      </c>
      <c r="J76">
        <v>482</v>
      </c>
      <c r="K76" t="s">
        <v>11</v>
      </c>
      <c r="L76" s="15">
        <v>42736</v>
      </c>
      <c r="M76" t="s">
        <v>6</v>
      </c>
      <c r="N76" t="s">
        <v>6</v>
      </c>
      <c r="O76">
        <v>1264</v>
      </c>
      <c r="P76" t="s">
        <v>6</v>
      </c>
      <c r="Q76">
        <v>1</v>
      </c>
      <c r="R76" t="s">
        <v>12</v>
      </c>
      <c r="S76" t="s">
        <v>121</v>
      </c>
      <c r="T76" t="s">
        <v>2095</v>
      </c>
      <c r="V76" s="20" t="str">
        <f>VLOOKUP(S76,$Z:$Z,1,FALSE)</f>
        <v>6f5f17ffb7784975b578990670e4459cec4561eaf868168d260b792a140b0547</v>
      </c>
      <c r="Y76" s="24">
        <v>75</v>
      </c>
      <c r="Z76" s="27" t="s">
        <v>122</v>
      </c>
      <c r="AA76" s="28" t="s">
        <v>44</v>
      </c>
      <c r="AC76" t="str">
        <f>VLOOKUP(Z76,Initialisation!Y:Y,1,FALSE)</f>
        <v>d171e39cd0a81b66885e75e3754e624e3b800b0733259848a981f25373dcf1b2</v>
      </c>
    </row>
    <row r="77" spans="2:29" x14ac:dyDescent="0.4">
      <c r="B77">
        <v>75</v>
      </c>
      <c r="C77" t="s">
        <v>1</v>
      </c>
      <c r="D77">
        <v>2017</v>
      </c>
      <c r="E77" t="s">
        <v>2</v>
      </c>
      <c r="F77">
        <v>0</v>
      </c>
      <c r="G77" t="s">
        <v>3</v>
      </c>
      <c r="H77">
        <v>4</v>
      </c>
      <c r="I77" t="s">
        <v>4</v>
      </c>
      <c r="J77">
        <v>702</v>
      </c>
      <c r="K77" t="s">
        <v>2140</v>
      </c>
      <c r="L77" s="15">
        <v>42736</v>
      </c>
      <c r="M77" t="s">
        <v>6</v>
      </c>
      <c r="N77" t="s">
        <v>6</v>
      </c>
      <c r="O77">
        <v>22.66</v>
      </c>
      <c r="P77" t="s">
        <v>6</v>
      </c>
      <c r="Q77">
        <v>1</v>
      </c>
      <c r="R77" t="s">
        <v>44</v>
      </c>
      <c r="S77" t="s">
        <v>122</v>
      </c>
      <c r="T77" t="s">
        <v>2095</v>
      </c>
      <c r="V77" s="20" t="str">
        <f>VLOOKUP(S77,$Z:$Z,1,FALSE)</f>
        <v>d171e39cd0a81b66885e75e3754e624e3b800b0733259848a981f25373dcf1b2</v>
      </c>
      <c r="Y77" s="24">
        <v>76</v>
      </c>
      <c r="Z77" s="27" t="s">
        <v>123</v>
      </c>
      <c r="AA77" s="28" t="s">
        <v>44</v>
      </c>
      <c r="AC77" t="str">
        <f>VLOOKUP(Z77,Initialisation!Y:Y,1,FALSE)</f>
        <v>21e10da7b2231081d25722451c245785d9862a6de375235754be769031bb96d5</v>
      </c>
    </row>
    <row r="78" spans="2:29" x14ac:dyDescent="0.4">
      <c r="B78">
        <v>76</v>
      </c>
      <c r="C78" t="s">
        <v>1</v>
      </c>
      <c r="D78">
        <v>2017</v>
      </c>
      <c r="E78" t="s">
        <v>2</v>
      </c>
      <c r="F78">
        <v>0</v>
      </c>
      <c r="G78" t="s">
        <v>3</v>
      </c>
      <c r="H78">
        <v>4</v>
      </c>
      <c r="I78" t="s">
        <v>4</v>
      </c>
      <c r="J78">
        <v>706</v>
      </c>
      <c r="K78" t="s">
        <v>2096</v>
      </c>
      <c r="L78" s="15">
        <v>42736</v>
      </c>
      <c r="M78" t="s">
        <v>6</v>
      </c>
      <c r="N78" t="s">
        <v>6</v>
      </c>
      <c r="O78">
        <v>0</v>
      </c>
      <c r="P78" t="s">
        <v>6</v>
      </c>
      <c r="Q78">
        <v>1</v>
      </c>
      <c r="R78" t="s">
        <v>44</v>
      </c>
      <c r="S78" t="s">
        <v>123</v>
      </c>
      <c r="T78" t="s">
        <v>2095</v>
      </c>
      <c r="V78" s="20" t="str">
        <f>VLOOKUP(S78,$Z:$Z,1,FALSE)</f>
        <v>21e10da7b2231081d25722451c245785d9862a6de375235754be769031bb96d5</v>
      </c>
      <c r="Y78" s="24">
        <v>77</v>
      </c>
      <c r="Z78" s="27" t="s">
        <v>124</v>
      </c>
      <c r="AA78" s="28" t="s">
        <v>48</v>
      </c>
      <c r="AC78" t="str">
        <f>VLOOKUP(Z78,Initialisation!Y:Y,1,FALSE)</f>
        <v>5fbd83b688a6a8f1800decd281fcf271053fa971d56137c0a58ef869d1e3e6e5</v>
      </c>
    </row>
    <row r="79" spans="2:29" x14ac:dyDescent="0.4">
      <c r="B79">
        <v>77</v>
      </c>
      <c r="C79" t="s">
        <v>1</v>
      </c>
      <c r="D79">
        <v>2017</v>
      </c>
      <c r="E79" t="s">
        <v>2</v>
      </c>
      <c r="F79">
        <v>0</v>
      </c>
      <c r="G79" t="s">
        <v>3</v>
      </c>
      <c r="H79">
        <v>4</v>
      </c>
      <c r="I79" t="s">
        <v>4</v>
      </c>
      <c r="J79">
        <v>851</v>
      </c>
      <c r="K79" t="s">
        <v>2100</v>
      </c>
      <c r="L79" s="15">
        <v>42736</v>
      </c>
      <c r="M79" t="s">
        <v>6</v>
      </c>
      <c r="N79" t="s">
        <v>6</v>
      </c>
      <c r="O79">
        <v>0</v>
      </c>
      <c r="P79" t="s">
        <v>6</v>
      </c>
      <c r="Q79">
        <v>1</v>
      </c>
      <c r="R79" t="s">
        <v>48</v>
      </c>
      <c r="S79" t="s">
        <v>124</v>
      </c>
      <c r="T79" t="s">
        <v>2095</v>
      </c>
      <c r="V79" s="20" t="str">
        <f>VLOOKUP(S79,$Z:$Z,1,FALSE)</f>
        <v>5fbd83b688a6a8f1800decd281fcf271053fa971d56137c0a58ef869d1e3e6e5</v>
      </c>
      <c r="Y79" s="24">
        <v>78</v>
      </c>
      <c r="Z79" s="27" t="s">
        <v>125</v>
      </c>
      <c r="AA79" s="28" t="s">
        <v>48</v>
      </c>
      <c r="AC79" t="str">
        <f>VLOOKUP(Z79,Initialisation!Y:Y,1,FALSE)</f>
        <v>ac5e3f1641a6e505c087b5cef23d1627ada6dc81611f2c68b4fd9963c9b27747</v>
      </c>
    </row>
    <row r="80" spans="2:29" x14ac:dyDescent="0.4">
      <c r="B80">
        <v>78</v>
      </c>
      <c r="C80" t="s">
        <v>1</v>
      </c>
      <c r="D80">
        <v>2017</v>
      </c>
      <c r="E80" t="s">
        <v>2</v>
      </c>
      <c r="F80">
        <v>0</v>
      </c>
      <c r="G80" t="s">
        <v>3</v>
      </c>
      <c r="H80">
        <v>4</v>
      </c>
      <c r="I80" t="s">
        <v>4</v>
      </c>
      <c r="J80">
        <v>856</v>
      </c>
      <c r="K80" t="s">
        <v>2099</v>
      </c>
      <c r="L80" s="15">
        <v>42736</v>
      </c>
      <c r="M80" t="s">
        <v>6</v>
      </c>
      <c r="N80" t="s">
        <v>6</v>
      </c>
      <c r="O80">
        <v>0</v>
      </c>
      <c r="P80" t="s">
        <v>6</v>
      </c>
      <c r="Q80">
        <v>1</v>
      </c>
      <c r="R80" t="s">
        <v>48</v>
      </c>
      <c r="S80" t="s">
        <v>125</v>
      </c>
      <c r="T80" t="s">
        <v>2095</v>
      </c>
      <c r="V80" s="20" t="str">
        <f>VLOOKUP(S80,$Z:$Z,1,FALSE)</f>
        <v>ac5e3f1641a6e505c087b5cef23d1627ada6dc81611f2c68b4fd9963c9b27747</v>
      </c>
      <c r="Y80" s="24">
        <v>79</v>
      </c>
      <c r="Z80" s="27" t="s">
        <v>126</v>
      </c>
      <c r="AA80" s="28" t="s">
        <v>48</v>
      </c>
      <c r="AC80" t="str">
        <f>VLOOKUP(Z80,Initialisation!Y:Y,1,FALSE)</f>
        <v>6a160777de5a1eeeb6708817aadf382af4517613ca1843b9ea474f02748f9eda</v>
      </c>
    </row>
    <row r="81" spans="2:29" x14ac:dyDescent="0.4">
      <c r="B81">
        <v>79</v>
      </c>
      <c r="C81" t="s">
        <v>1</v>
      </c>
      <c r="D81">
        <v>2017</v>
      </c>
      <c r="E81" t="s">
        <v>2</v>
      </c>
      <c r="F81">
        <v>0</v>
      </c>
      <c r="G81" t="s">
        <v>3</v>
      </c>
      <c r="H81">
        <v>4</v>
      </c>
      <c r="I81" t="s">
        <v>4</v>
      </c>
      <c r="J81">
        <v>857</v>
      </c>
      <c r="K81" t="s">
        <v>2101</v>
      </c>
      <c r="L81" s="15">
        <v>42736</v>
      </c>
      <c r="M81" t="s">
        <v>6</v>
      </c>
      <c r="N81" t="s">
        <v>6</v>
      </c>
      <c r="O81">
        <v>1045.6500000000001</v>
      </c>
      <c r="P81" t="s">
        <v>6</v>
      </c>
      <c r="Q81">
        <v>1</v>
      </c>
      <c r="R81" t="s">
        <v>48</v>
      </c>
      <c r="S81" t="s">
        <v>126</v>
      </c>
      <c r="T81" t="s">
        <v>2095</v>
      </c>
      <c r="V81" s="20" t="str">
        <f>VLOOKUP(S81,$Z:$Z,1,FALSE)</f>
        <v>6a160777de5a1eeeb6708817aadf382af4517613ca1843b9ea474f02748f9eda</v>
      </c>
      <c r="Y81" s="24">
        <v>80</v>
      </c>
      <c r="Z81" s="27" t="s">
        <v>127</v>
      </c>
      <c r="AA81" s="28" t="s">
        <v>48</v>
      </c>
      <c r="AC81" t="str">
        <f>VLOOKUP(Z81,Initialisation!Y:Y,1,FALSE)</f>
        <v>0300445f710cb0a30ea4d1653ccc6bf7e1fe0101ee732d2d1573a95cf238788c</v>
      </c>
    </row>
    <row r="82" spans="2:29" x14ac:dyDescent="0.4">
      <c r="B82">
        <v>80</v>
      </c>
      <c r="C82" t="s">
        <v>1</v>
      </c>
      <c r="D82">
        <v>2017</v>
      </c>
      <c r="E82" t="s">
        <v>2</v>
      </c>
      <c r="F82">
        <v>0</v>
      </c>
      <c r="G82" t="s">
        <v>3</v>
      </c>
      <c r="H82">
        <v>4</v>
      </c>
      <c r="I82" t="s">
        <v>4</v>
      </c>
      <c r="J82">
        <v>858</v>
      </c>
      <c r="K82" t="s">
        <v>2103</v>
      </c>
      <c r="L82" s="15">
        <v>42736</v>
      </c>
      <c r="M82" t="s">
        <v>6</v>
      </c>
      <c r="N82" t="s">
        <v>6</v>
      </c>
      <c r="O82">
        <v>242.4</v>
      </c>
      <c r="P82" t="s">
        <v>6</v>
      </c>
      <c r="Q82">
        <v>1</v>
      </c>
      <c r="R82" t="s">
        <v>48</v>
      </c>
      <c r="S82" t="s">
        <v>127</v>
      </c>
      <c r="T82" t="s">
        <v>2095</v>
      </c>
      <c r="V82" s="20" t="str">
        <f>VLOOKUP(S82,$Z:$Z,1,FALSE)</f>
        <v>0300445f710cb0a30ea4d1653ccc6bf7e1fe0101ee732d2d1573a95cf238788c</v>
      </c>
      <c r="Y82" s="24">
        <v>81</v>
      </c>
      <c r="Z82" s="27" t="s">
        <v>128</v>
      </c>
      <c r="AA82" s="28" t="s">
        <v>59</v>
      </c>
      <c r="AC82" t="str">
        <f>VLOOKUP(Z82,Initialisation!Y:Y,1,FALSE)</f>
        <v>f7003320fb961b0b6e389cd2de6c33dff2ff205ac42358398dac34c5b2fc8f7f</v>
      </c>
    </row>
    <row r="83" spans="2:29" x14ac:dyDescent="0.4">
      <c r="B83">
        <v>81</v>
      </c>
      <c r="C83" t="s">
        <v>1</v>
      </c>
      <c r="D83">
        <v>2017</v>
      </c>
      <c r="E83" t="s">
        <v>2</v>
      </c>
      <c r="F83">
        <v>0</v>
      </c>
      <c r="G83" t="s">
        <v>3</v>
      </c>
      <c r="H83">
        <v>4</v>
      </c>
      <c r="I83" t="s">
        <v>4</v>
      </c>
      <c r="J83">
        <v>892</v>
      </c>
      <c r="K83" t="s">
        <v>2141</v>
      </c>
      <c r="L83" s="15">
        <v>42736</v>
      </c>
      <c r="M83" t="s">
        <v>6</v>
      </c>
      <c r="N83" t="s">
        <v>6</v>
      </c>
      <c r="O83">
        <v>-7602.97</v>
      </c>
      <c r="P83" t="s">
        <v>6</v>
      </c>
      <c r="Q83">
        <v>1</v>
      </c>
      <c r="R83" t="s">
        <v>59</v>
      </c>
      <c r="S83" t="s">
        <v>128</v>
      </c>
      <c r="T83" t="s">
        <v>2095</v>
      </c>
      <c r="V83" s="20" t="str">
        <f>VLOOKUP(S83,$Z:$Z,1,FALSE)</f>
        <v>f7003320fb961b0b6e389cd2de6c33dff2ff205ac42358398dac34c5b2fc8f7f</v>
      </c>
      <c r="Y83" s="24">
        <v>82</v>
      </c>
      <c r="Z83" s="27" t="s">
        <v>129</v>
      </c>
      <c r="AA83" s="28" t="s">
        <v>59</v>
      </c>
      <c r="AC83" t="str">
        <f>VLOOKUP(Z83,Initialisation!Y:Y,1,FALSE)</f>
        <v>98691be2c82c4e4d7eedf0004fd095174a2f1787f7e3ae34425fcd057db6dbb7</v>
      </c>
    </row>
    <row r="84" spans="2:29" x14ac:dyDescent="0.4">
      <c r="B84">
        <v>82</v>
      </c>
      <c r="C84" t="s">
        <v>1</v>
      </c>
      <c r="D84">
        <v>2017</v>
      </c>
      <c r="E84" t="s">
        <v>2</v>
      </c>
      <c r="F84">
        <v>0</v>
      </c>
      <c r="G84" t="s">
        <v>3</v>
      </c>
      <c r="H84">
        <v>4</v>
      </c>
      <c r="I84" t="s">
        <v>4</v>
      </c>
      <c r="J84">
        <v>909</v>
      </c>
      <c r="K84" t="s">
        <v>2106</v>
      </c>
      <c r="L84" s="15">
        <v>42736</v>
      </c>
      <c r="M84" t="s">
        <v>6</v>
      </c>
      <c r="N84" t="s">
        <v>6</v>
      </c>
      <c r="O84">
        <v>45519.89</v>
      </c>
      <c r="P84" t="s">
        <v>6</v>
      </c>
      <c r="Q84">
        <v>1</v>
      </c>
      <c r="R84" t="s">
        <v>59</v>
      </c>
      <c r="S84" t="s">
        <v>129</v>
      </c>
      <c r="T84" t="s">
        <v>2095</v>
      </c>
      <c r="V84" s="20" t="str">
        <f>VLOOKUP(S84,$Z:$Z,1,FALSE)</f>
        <v>98691be2c82c4e4d7eedf0004fd095174a2f1787f7e3ae34425fcd057db6dbb7</v>
      </c>
      <c r="Y84" s="24">
        <v>83</v>
      </c>
      <c r="Z84" s="27" t="s">
        <v>130</v>
      </c>
      <c r="AA84" s="28" t="s">
        <v>59</v>
      </c>
      <c r="AC84" t="str">
        <f>VLOOKUP(Z84,Initialisation!Y:Y,1,FALSE)</f>
        <v>866849a5de0cc7f542864a42415816a466a8e8d58c5f767a684a10a82c85f30b</v>
      </c>
    </row>
    <row r="85" spans="2:29" x14ac:dyDescent="0.4">
      <c r="B85">
        <v>83</v>
      </c>
      <c r="C85" t="s">
        <v>1</v>
      </c>
      <c r="D85">
        <v>2017</v>
      </c>
      <c r="E85" t="s">
        <v>2</v>
      </c>
      <c r="F85">
        <v>0</v>
      </c>
      <c r="G85" t="s">
        <v>3</v>
      </c>
      <c r="H85">
        <v>4</v>
      </c>
      <c r="I85" t="s">
        <v>4</v>
      </c>
      <c r="J85">
        <v>935</v>
      </c>
      <c r="K85" t="s">
        <v>2108</v>
      </c>
      <c r="L85" s="15">
        <v>42736</v>
      </c>
      <c r="M85" t="s">
        <v>6</v>
      </c>
      <c r="N85" t="s">
        <v>6</v>
      </c>
      <c r="O85">
        <v>-1356.09</v>
      </c>
      <c r="P85" t="s">
        <v>6</v>
      </c>
      <c r="Q85">
        <v>1</v>
      </c>
      <c r="R85" t="s">
        <v>59</v>
      </c>
      <c r="S85" t="s">
        <v>130</v>
      </c>
      <c r="T85" t="s">
        <v>2095</v>
      </c>
      <c r="V85" s="20" t="str">
        <f>VLOOKUP(S85,$Z:$Z,1,FALSE)</f>
        <v>866849a5de0cc7f542864a42415816a466a8e8d58c5f767a684a10a82c85f30b</v>
      </c>
      <c r="Y85" s="24">
        <v>84</v>
      </c>
      <c r="Z85" s="27" t="s">
        <v>131</v>
      </c>
      <c r="AA85" s="28" t="s">
        <v>59</v>
      </c>
      <c r="AC85" t="str">
        <f>VLOOKUP(Z85,Initialisation!Y:Y,1,FALSE)</f>
        <v>339ab660201de891c6499ac15435742100a12c2a1d2d3ab2b92bbcf626f101c2</v>
      </c>
    </row>
    <row r="86" spans="2:29" x14ac:dyDescent="0.4">
      <c r="B86">
        <v>84</v>
      </c>
      <c r="C86" t="s">
        <v>1</v>
      </c>
      <c r="D86">
        <v>2017</v>
      </c>
      <c r="E86" t="s">
        <v>2</v>
      </c>
      <c r="F86">
        <v>0</v>
      </c>
      <c r="G86" t="s">
        <v>3</v>
      </c>
      <c r="H86">
        <v>4</v>
      </c>
      <c r="I86" t="s">
        <v>4</v>
      </c>
      <c r="J86">
        <v>988</v>
      </c>
      <c r="K86" t="s">
        <v>2134</v>
      </c>
      <c r="L86" s="15">
        <v>42736</v>
      </c>
      <c r="M86" t="s">
        <v>6</v>
      </c>
      <c r="N86" t="s">
        <v>6</v>
      </c>
      <c r="O86">
        <v>0</v>
      </c>
      <c r="P86" t="s">
        <v>6</v>
      </c>
      <c r="Q86">
        <v>1</v>
      </c>
      <c r="R86" t="s">
        <v>59</v>
      </c>
      <c r="S86" t="s">
        <v>131</v>
      </c>
      <c r="T86" t="s">
        <v>2095</v>
      </c>
      <c r="V86" s="20" t="str">
        <f>VLOOKUP(S86,$Z:$Z,1,FALSE)</f>
        <v>339ab660201de891c6499ac15435742100a12c2a1d2d3ab2b92bbcf626f101c2</v>
      </c>
      <c r="Y86" s="24">
        <v>85</v>
      </c>
      <c r="Z86" s="27" t="s">
        <v>132</v>
      </c>
      <c r="AA86" s="28" t="s">
        <v>63</v>
      </c>
      <c r="AC86" t="str">
        <f>VLOOKUP(Z86,Initialisation!Y:Y,1,FALSE)</f>
        <v>2664c4ee24c319b88f17048d5cb4ee0d84c6afc54bde7c0e59b6bbd3022e585b</v>
      </c>
    </row>
    <row r="87" spans="2:29" x14ac:dyDescent="0.4">
      <c r="B87">
        <v>85</v>
      </c>
      <c r="C87" t="s">
        <v>1</v>
      </c>
      <c r="D87">
        <v>2017</v>
      </c>
      <c r="E87" t="s">
        <v>2</v>
      </c>
      <c r="F87">
        <v>0</v>
      </c>
      <c r="G87" t="s">
        <v>3</v>
      </c>
      <c r="H87">
        <v>3</v>
      </c>
      <c r="I87" t="s">
        <v>2109</v>
      </c>
      <c r="J87">
        <v>231</v>
      </c>
      <c r="K87" t="s">
        <v>2112</v>
      </c>
      <c r="L87" s="15">
        <v>42736</v>
      </c>
      <c r="M87" t="s">
        <v>6</v>
      </c>
      <c r="N87" t="s">
        <v>6</v>
      </c>
      <c r="O87">
        <v>238.37</v>
      </c>
      <c r="P87" t="s">
        <v>6</v>
      </c>
      <c r="Q87">
        <v>1</v>
      </c>
      <c r="R87" t="s">
        <v>63</v>
      </c>
      <c r="S87" t="s">
        <v>132</v>
      </c>
      <c r="T87" t="s">
        <v>2111</v>
      </c>
      <c r="V87" s="20" t="str">
        <f>VLOOKUP(S87,$Z:$Z,1,FALSE)</f>
        <v>2664c4ee24c319b88f17048d5cb4ee0d84c6afc54bde7c0e59b6bbd3022e585b</v>
      </c>
      <c r="Y87" s="24">
        <v>86</v>
      </c>
      <c r="Z87" s="27" t="s">
        <v>133</v>
      </c>
      <c r="AA87" s="28" t="s">
        <v>63</v>
      </c>
      <c r="AC87" t="str">
        <f>VLOOKUP(Z87,Initialisation!Y:Y,1,FALSE)</f>
        <v>ff4bcbec5adf3af815295d79ae4bbc32f72e6c659d79f5555494671e08fedbea</v>
      </c>
    </row>
    <row r="88" spans="2:29" x14ac:dyDescent="0.4">
      <c r="B88">
        <v>86</v>
      </c>
      <c r="C88" t="s">
        <v>1</v>
      </c>
      <c r="D88">
        <v>2017</v>
      </c>
      <c r="E88" t="s">
        <v>2</v>
      </c>
      <c r="F88">
        <v>0</v>
      </c>
      <c r="G88" t="s">
        <v>3</v>
      </c>
      <c r="H88">
        <v>3</v>
      </c>
      <c r="I88" t="s">
        <v>2109</v>
      </c>
      <c r="J88">
        <v>241</v>
      </c>
      <c r="K88" t="s">
        <v>2114</v>
      </c>
      <c r="L88" s="15">
        <v>42736</v>
      </c>
      <c r="M88" t="s">
        <v>6</v>
      </c>
      <c r="N88" t="s">
        <v>6</v>
      </c>
      <c r="O88">
        <v>0</v>
      </c>
      <c r="P88" t="s">
        <v>6</v>
      </c>
      <c r="Q88">
        <v>1</v>
      </c>
      <c r="R88" t="s">
        <v>63</v>
      </c>
      <c r="S88" t="s">
        <v>133</v>
      </c>
      <c r="T88" t="s">
        <v>2111</v>
      </c>
      <c r="V88" s="20" t="str">
        <f>VLOOKUP(S88,$Z:$Z,1,FALSE)</f>
        <v>ff4bcbec5adf3af815295d79ae4bbc32f72e6c659d79f5555494671e08fedbea</v>
      </c>
      <c r="Y88" s="24">
        <v>87</v>
      </c>
      <c r="Z88" s="27" t="s">
        <v>134</v>
      </c>
      <c r="AA88" s="28" t="s">
        <v>63</v>
      </c>
      <c r="AC88" t="str">
        <f>VLOOKUP(Z88,Initialisation!Y:Y,1,FALSE)</f>
        <v>2da49771f4c2ff29e6cf28a380acc056492268e89f3e49e699668bfa8b680cf5</v>
      </c>
    </row>
    <row r="89" spans="2:29" x14ac:dyDescent="0.4">
      <c r="B89">
        <v>87</v>
      </c>
      <c r="C89" t="s">
        <v>1</v>
      </c>
      <c r="D89">
        <v>2017</v>
      </c>
      <c r="E89" t="s">
        <v>2</v>
      </c>
      <c r="F89">
        <v>0</v>
      </c>
      <c r="G89" t="s">
        <v>3</v>
      </c>
      <c r="H89">
        <v>3</v>
      </c>
      <c r="I89" t="s">
        <v>2109</v>
      </c>
      <c r="J89">
        <v>352</v>
      </c>
      <c r="K89" t="s">
        <v>2113</v>
      </c>
      <c r="L89" s="15">
        <v>42736</v>
      </c>
      <c r="M89" t="s">
        <v>6</v>
      </c>
      <c r="N89" t="s">
        <v>6</v>
      </c>
      <c r="O89">
        <v>1077.95</v>
      </c>
      <c r="P89" t="s">
        <v>6</v>
      </c>
      <c r="Q89">
        <v>1</v>
      </c>
      <c r="R89" t="s">
        <v>63</v>
      </c>
      <c r="S89" t="s">
        <v>134</v>
      </c>
      <c r="T89" t="s">
        <v>2111</v>
      </c>
      <c r="V89" s="20" t="str">
        <f>VLOOKUP(S89,$Z:$Z,1,FALSE)</f>
        <v>2da49771f4c2ff29e6cf28a380acc056492268e89f3e49e699668bfa8b680cf5</v>
      </c>
      <c r="Y89" s="24">
        <v>88</v>
      </c>
      <c r="Z89" s="27" t="s">
        <v>135</v>
      </c>
      <c r="AA89" s="28" t="s">
        <v>63</v>
      </c>
      <c r="AC89" t="str">
        <f>VLOOKUP(Z89,Initialisation!Y:Y,1,FALSE)</f>
        <v>f0fb793365a84248abf74d410706b1d2b0b9b51643d0fca57f4e2fab70341d7e</v>
      </c>
    </row>
    <row r="90" spans="2:29" x14ac:dyDescent="0.4">
      <c r="B90">
        <v>88</v>
      </c>
      <c r="C90" t="s">
        <v>1</v>
      </c>
      <c r="D90">
        <v>2017</v>
      </c>
      <c r="E90" t="s">
        <v>2</v>
      </c>
      <c r="F90">
        <v>0</v>
      </c>
      <c r="G90" t="s">
        <v>3</v>
      </c>
      <c r="H90">
        <v>3</v>
      </c>
      <c r="I90" t="s">
        <v>2109</v>
      </c>
      <c r="J90">
        <v>353</v>
      </c>
      <c r="K90" t="s">
        <v>2110</v>
      </c>
      <c r="L90" s="15">
        <v>42736</v>
      </c>
      <c r="M90" t="s">
        <v>6</v>
      </c>
      <c r="N90" t="s">
        <v>6</v>
      </c>
      <c r="O90">
        <v>991.42</v>
      </c>
      <c r="P90" t="s">
        <v>6</v>
      </c>
      <c r="Q90">
        <v>1</v>
      </c>
      <c r="R90" t="s">
        <v>63</v>
      </c>
      <c r="S90" t="s">
        <v>135</v>
      </c>
      <c r="T90" t="s">
        <v>2111</v>
      </c>
      <c r="V90" s="20" t="str">
        <f>VLOOKUP(S90,$Z:$Z,1,FALSE)</f>
        <v>f0fb793365a84248abf74d410706b1d2b0b9b51643d0fca57f4e2fab70341d7e</v>
      </c>
      <c r="Y90" s="24">
        <v>89</v>
      </c>
      <c r="Z90" s="27" t="s">
        <v>136</v>
      </c>
      <c r="AA90" s="28" t="s">
        <v>7</v>
      </c>
      <c r="AC90" t="str">
        <f>VLOOKUP(Z90,Initialisation!Y:Y,1,FALSE)</f>
        <v>e0fdba833850fa0204a9847d10402c75cf55d00d0d39873001c823652b422a63</v>
      </c>
    </row>
    <row r="91" spans="2:29" x14ac:dyDescent="0.4">
      <c r="B91">
        <v>89</v>
      </c>
      <c r="C91" t="s">
        <v>1</v>
      </c>
      <c r="D91">
        <v>2017</v>
      </c>
      <c r="E91" t="s">
        <v>2</v>
      </c>
      <c r="F91">
        <v>0</v>
      </c>
      <c r="G91" t="s">
        <v>3</v>
      </c>
      <c r="H91">
        <v>4</v>
      </c>
      <c r="I91" t="s">
        <v>4</v>
      </c>
      <c r="J91">
        <v>233</v>
      </c>
      <c r="K91" t="s">
        <v>9</v>
      </c>
      <c r="L91" s="15">
        <v>42736</v>
      </c>
      <c r="M91" t="s">
        <v>6</v>
      </c>
      <c r="N91" t="s">
        <v>6</v>
      </c>
      <c r="O91">
        <v>0</v>
      </c>
      <c r="P91" t="s">
        <v>6</v>
      </c>
      <c r="Q91">
        <v>1</v>
      </c>
      <c r="R91" t="s">
        <v>7</v>
      </c>
      <c r="S91" t="s">
        <v>136</v>
      </c>
      <c r="T91" t="s">
        <v>2095</v>
      </c>
      <c r="V91" s="20" t="str">
        <f>VLOOKUP(S91,$Z:$Z,1,FALSE)</f>
        <v>e0fdba833850fa0204a9847d10402c75cf55d00d0d39873001c823652b422a63</v>
      </c>
      <c r="Y91" s="24">
        <v>90</v>
      </c>
      <c r="Z91" s="27" t="s">
        <v>137</v>
      </c>
      <c r="AA91" s="28" t="s">
        <v>71</v>
      </c>
      <c r="AC91" t="str">
        <f>VLOOKUP(Z91,Initialisation!Y:Y,1,FALSE)</f>
        <v>10099e8fd9a6fec518c46f699f2f388299e92531f18dbdb8207a4b75a12f0735</v>
      </c>
    </row>
    <row r="92" spans="2:29" x14ac:dyDescent="0.4">
      <c r="B92">
        <v>90</v>
      </c>
      <c r="C92" t="s">
        <v>1</v>
      </c>
      <c r="D92">
        <v>2017</v>
      </c>
      <c r="E92" t="s">
        <v>2</v>
      </c>
      <c r="F92">
        <v>0</v>
      </c>
      <c r="G92" t="s">
        <v>3</v>
      </c>
      <c r="H92">
        <v>4</v>
      </c>
      <c r="I92" t="s">
        <v>4</v>
      </c>
      <c r="J92">
        <v>234</v>
      </c>
      <c r="K92" t="s">
        <v>2121</v>
      </c>
      <c r="L92" s="15">
        <v>42736</v>
      </c>
      <c r="M92" t="s">
        <v>6</v>
      </c>
      <c r="N92" t="s">
        <v>6</v>
      </c>
      <c r="O92">
        <v>0</v>
      </c>
      <c r="P92" t="s">
        <v>6</v>
      </c>
      <c r="Q92">
        <v>1</v>
      </c>
      <c r="R92" t="s">
        <v>71</v>
      </c>
      <c r="S92" t="s">
        <v>137</v>
      </c>
      <c r="T92" t="s">
        <v>2095</v>
      </c>
      <c r="V92" s="20" t="str">
        <f>VLOOKUP(S92,$Z:$Z,1,FALSE)</f>
        <v>10099e8fd9a6fec518c46f699f2f388299e92531f18dbdb8207a4b75a12f0735</v>
      </c>
      <c r="Y92" s="24">
        <v>91</v>
      </c>
      <c r="Z92" s="27" t="s">
        <v>138</v>
      </c>
      <c r="AA92" s="28" t="s">
        <v>80</v>
      </c>
      <c r="AC92" t="str">
        <f>VLOOKUP(Z92,Initialisation!Y:Y,1,FALSE)</f>
        <v>6cf3616c75f7579167df0645b1ceadf0e89039c4f15440e299684fcd08cb0be5</v>
      </c>
    </row>
    <row r="93" spans="2:29" x14ac:dyDescent="0.4">
      <c r="B93">
        <v>91</v>
      </c>
      <c r="C93" t="s">
        <v>1</v>
      </c>
      <c r="D93">
        <v>2017</v>
      </c>
      <c r="E93" t="s">
        <v>2</v>
      </c>
      <c r="F93">
        <v>0</v>
      </c>
      <c r="G93" t="s">
        <v>3</v>
      </c>
      <c r="H93">
        <v>4</v>
      </c>
      <c r="I93" t="s">
        <v>4</v>
      </c>
      <c r="J93">
        <v>285</v>
      </c>
      <c r="K93" t="s">
        <v>2123</v>
      </c>
      <c r="L93" s="15">
        <v>42736</v>
      </c>
      <c r="M93" t="s">
        <v>6</v>
      </c>
      <c r="N93" t="s">
        <v>6</v>
      </c>
      <c r="O93">
        <v>0</v>
      </c>
      <c r="P93" t="s">
        <v>6</v>
      </c>
      <c r="Q93">
        <v>1</v>
      </c>
      <c r="R93" t="s">
        <v>80</v>
      </c>
      <c r="S93" t="s">
        <v>138</v>
      </c>
      <c r="T93" t="s">
        <v>2095</v>
      </c>
      <c r="V93" s="20" t="str">
        <f>VLOOKUP(S93,$Z:$Z,1,FALSE)</f>
        <v>6cf3616c75f7579167df0645b1ceadf0e89039c4f15440e299684fcd08cb0be5</v>
      </c>
      <c r="Y93" s="24">
        <v>92</v>
      </c>
      <c r="Z93" s="27" t="s">
        <v>139</v>
      </c>
      <c r="AA93" s="28" t="s">
        <v>71</v>
      </c>
      <c r="AC93" t="str">
        <f>VLOOKUP(Z93,Initialisation!Y:Y,1,FALSE)</f>
        <v>23c74c930858df46b12c5f4f1ad8999e27f2c1f57f9433b94c5a4b4863c08cfe</v>
      </c>
    </row>
    <row r="94" spans="2:29" x14ac:dyDescent="0.4">
      <c r="B94">
        <v>92</v>
      </c>
      <c r="C94" t="s">
        <v>1</v>
      </c>
      <c r="D94">
        <v>2017</v>
      </c>
      <c r="E94" t="s">
        <v>2</v>
      </c>
      <c r="F94">
        <v>0</v>
      </c>
      <c r="G94" t="s">
        <v>3</v>
      </c>
      <c r="H94">
        <v>4</v>
      </c>
      <c r="I94" t="s">
        <v>4</v>
      </c>
      <c r="J94">
        <v>845</v>
      </c>
      <c r="K94" t="s">
        <v>2142</v>
      </c>
      <c r="L94" s="15">
        <v>42736</v>
      </c>
      <c r="M94" t="s">
        <v>6</v>
      </c>
      <c r="N94" t="s">
        <v>6</v>
      </c>
      <c r="O94">
        <v>0</v>
      </c>
      <c r="P94" t="s">
        <v>6</v>
      </c>
      <c r="Q94">
        <v>1</v>
      </c>
      <c r="R94" t="s">
        <v>71</v>
      </c>
      <c r="S94" t="s">
        <v>139</v>
      </c>
      <c r="T94" t="s">
        <v>2095</v>
      </c>
      <c r="V94" s="20" t="str">
        <f>VLOOKUP(S94,$Z:$Z,1,FALSE)</f>
        <v>23c74c930858df46b12c5f4f1ad8999e27f2c1f57f9433b94c5a4b4863c08cfe</v>
      </c>
      <c r="Y94" s="24">
        <v>93</v>
      </c>
      <c r="Z94" s="27" t="s">
        <v>140</v>
      </c>
      <c r="AA94" s="28" t="s">
        <v>71</v>
      </c>
      <c r="AC94" t="str">
        <f>VLOOKUP(Z94,Initialisation!Y:Y,1,FALSE)</f>
        <v>18019b1d4f057493fa763c3570ec4f8328bc2e7f57930b3c793065246c719453</v>
      </c>
    </row>
    <row r="95" spans="2:29" x14ac:dyDescent="0.4">
      <c r="B95">
        <v>93</v>
      </c>
      <c r="C95" t="s">
        <v>1</v>
      </c>
      <c r="D95">
        <v>2017</v>
      </c>
      <c r="E95" t="s">
        <v>2</v>
      </c>
      <c r="F95">
        <v>0</v>
      </c>
      <c r="G95" t="s">
        <v>3</v>
      </c>
      <c r="H95">
        <v>4</v>
      </c>
      <c r="I95" t="s">
        <v>4</v>
      </c>
      <c r="J95">
        <v>846</v>
      </c>
      <c r="K95" t="s">
        <v>2119</v>
      </c>
      <c r="L95" s="15">
        <v>42736</v>
      </c>
      <c r="M95" t="s">
        <v>6</v>
      </c>
      <c r="N95" t="s">
        <v>6</v>
      </c>
      <c r="O95">
        <v>0</v>
      </c>
      <c r="P95" t="s">
        <v>6</v>
      </c>
      <c r="Q95">
        <v>1</v>
      </c>
      <c r="R95" t="s">
        <v>71</v>
      </c>
      <c r="S95" t="s">
        <v>140</v>
      </c>
      <c r="T95" t="s">
        <v>2095</v>
      </c>
      <c r="V95" s="20" t="str">
        <f>VLOOKUP(S95,$Z:$Z,1,FALSE)</f>
        <v>18019b1d4f057493fa763c3570ec4f8328bc2e7f57930b3c793065246c719453</v>
      </c>
      <c r="Y95" s="24">
        <v>94</v>
      </c>
      <c r="Z95" s="29" t="s">
        <v>141</v>
      </c>
      <c r="AA95" s="28" t="s">
        <v>71</v>
      </c>
      <c r="AC95" t="str">
        <f>VLOOKUP(Z95,Initialisation!Y:Y,1,FALSE)</f>
        <v>393e384adf4926e77b41fdb154d2a1a136eac310d9e7d679eeca192bbdb8135d</v>
      </c>
    </row>
    <row r="96" spans="2:29" x14ac:dyDescent="0.4">
      <c r="B96">
        <v>94</v>
      </c>
      <c r="C96" t="s">
        <v>1</v>
      </c>
      <c r="D96">
        <v>2017</v>
      </c>
      <c r="E96" t="s">
        <v>2</v>
      </c>
      <c r="F96">
        <v>0</v>
      </c>
      <c r="G96" t="s">
        <v>3</v>
      </c>
      <c r="H96">
        <v>4</v>
      </c>
      <c r="I96" t="s">
        <v>4</v>
      </c>
      <c r="J96">
        <v>883</v>
      </c>
      <c r="K96" t="s">
        <v>2122</v>
      </c>
      <c r="L96" s="15">
        <v>42736</v>
      </c>
      <c r="M96" t="s">
        <v>6</v>
      </c>
      <c r="N96" t="s">
        <v>6</v>
      </c>
      <c r="O96">
        <v>0</v>
      </c>
      <c r="P96" t="s">
        <v>6</v>
      </c>
      <c r="Q96">
        <v>1</v>
      </c>
      <c r="R96" t="s">
        <v>71</v>
      </c>
      <c r="S96" s="12" t="s">
        <v>141</v>
      </c>
      <c r="T96" t="s">
        <v>2095</v>
      </c>
      <c r="V96" s="20" t="str">
        <f>VLOOKUP(S96,$Z:$Z,1,FALSE)</f>
        <v>393e384adf4926e77b41fdb154d2a1a136eac310d9e7d679eeca192bbdb8135d</v>
      </c>
      <c r="Y96" s="24">
        <v>95</v>
      </c>
      <c r="Z96" s="27" t="s">
        <v>142</v>
      </c>
      <c r="AA96" s="28" t="s">
        <v>71</v>
      </c>
      <c r="AC96" t="str">
        <f>VLOOKUP(Z96,Initialisation!Y:Y,1,FALSE)</f>
        <v>05cb44a4289ec2c4156e897998c7bd8b27bd285f305b54578db80db6340491d0</v>
      </c>
    </row>
    <row r="97" spans="2:29" x14ac:dyDescent="0.4">
      <c r="B97">
        <v>95</v>
      </c>
      <c r="C97" t="s">
        <v>1</v>
      </c>
      <c r="D97">
        <v>2017</v>
      </c>
      <c r="E97" t="s">
        <v>2</v>
      </c>
      <c r="F97">
        <v>0</v>
      </c>
      <c r="G97" t="s">
        <v>3</v>
      </c>
      <c r="H97">
        <v>46</v>
      </c>
      <c r="I97" t="s">
        <v>2124</v>
      </c>
      <c r="J97">
        <v>845</v>
      </c>
      <c r="K97" t="s">
        <v>2143</v>
      </c>
      <c r="L97" s="15">
        <v>42736</v>
      </c>
      <c r="M97" t="s">
        <v>6</v>
      </c>
      <c r="N97" t="s">
        <v>6</v>
      </c>
      <c r="O97">
        <v>0</v>
      </c>
      <c r="P97" t="s">
        <v>6</v>
      </c>
      <c r="Q97">
        <v>1</v>
      </c>
      <c r="R97" t="s">
        <v>71</v>
      </c>
      <c r="S97" t="s">
        <v>142</v>
      </c>
      <c r="T97" t="s">
        <v>2126</v>
      </c>
      <c r="V97" s="20" t="str">
        <f>VLOOKUP(S97,$Z:$Z,1,FALSE)</f>
        <v>05cb44a4289ec2c4156e897998c7bd8b27bd285f305b54578db80db6340491d0</v>
      </c>
      <c r="Y97" s="24">
        <v>96</v>
      </c>
      <c r="Z97" s="27" t="s">
        <v>143</v>
      </c>
      <c r="AA97" s="28" t="s">
        <v>48</v>
      </c>
      <c r="AC97" t="str">
        <f>VLOOKUP(Z97,Initialisation!Y:Y,1,FALSE)</f>
        <v>dee087f0f944f80613c65e515c1625a55967c5c2f2c872e5cf5e9cdb362f0df3</v>
      </c>
    </row>
    <row r="98" spans="2:29" x14ac:dyDescent="0.4">
      <c r="B98">
        <v>96</v>
      </c>
      <c r="C98" t="s">
        <v>1</v>
      </c>
      <c r="D98">
        <v>2018</v>
      </c>
      <c r="E98" t="s">
        <v>2</v>
      </c>
      <c r="F98">
        <v>0</v>
      </c>
      <c r="G98" t="s">
        <v>3</v>
      </c>
      <c r="H98">
        <v>4</v>
      </c>
      <c r="I98" t="s">
        <v>4</v>
      </c>
      <c r="J98">
        <v>269</v>
      </c>
      <c r="K98" t="s">
        <v>2105</v>
      </c>
      <c r="L98" s="15">
        <v>43101</v>
      </c>
      <c r="M98" t="s">
        <v>6</v>
      </c>
      <c r="N98" t="s">
        <v>6</v>
      </c>
      <c r="O98">
        <v>1994.34</v>
      </c>
      <c r="P98" t="s">
        <v>6</v>
      </c>
      <c r="Q98">
        <v>1</v>
      </c>
      <c r="R98" t="s">
        <v>48</v>
      </c>
      <c r="S98" t="s">
        <v>143</v>
      </c>
      <c r="T98" t="s">
        <v>2095</v>
      </c>
      <c r="V98" s="20" t="str">
        <f>VLOOKUP(S98,$Z:$Z,1,FALSE)</f>
        <v>dee087f0f944f80613c65e515c1625a55967c5c2f2c872e5cf5e9cdb362f0df3</v>
      </c>
      <c r="Y98" s="24">
        <v>97</v>
      </c>
      <c r="Z98" s="27" t="s">
        <v>144</v>
      </c>
      <c r="AA98" s="28" t="s">
        <v>48</v>
      </c>
      <c r="AC98" t="str">
        <f>VLOOKUP(Z98,Initialisation!Y:Y,1,FALSE)</f>
        <v>4c2401026586b1ee83de52b62a71f2460d1080798163cfc3af7d33690b6fcfe5</v>
      </c>
    </row>
    <row r="99" spans="2:29" x14ac:dyDescent="0.4">
      <c r="B99">
        <v>97</v>
      </c>
      <c r="C99" t="s">
        <v>1</v>
      </c>
      <c r="D99">
        <v>2018</v>
      </c>
      <c r="E99" t="s">
        <v>2</v>
      </c>
      <c r="F99">
        <v>0</v>
      </c>
      <c r="G99" t="s">
        <v>3</v>
      </c>
      <c r="H99">
        <v>4</v>
      </c>
      <c r="I99" t="s">
        <v>4</v>
      </c>
      <c r="J99">
        <v>281</v>
      </c>
      <c r="K99" t="s">
        <v>2102</v>
      </c>
      <c r="L99" s="15">
        <v>43101</v>
      </c>
      <c r="M99" t="s">
        <v>6</v>
      </c>
      <c r="N99" t="s">
        <v>6</v>
      </c>
      <c r="O99">
        <v>692.4</v>
      </c>
      <c r="P99" t="s">
        <v>6</v>
      </c>
      <c r="Q99">
        <v>1</v>
      </c>
      <c r="R99" t="s">
        <v>48</v>
      </c>
      <c r="S99" t="s">
        <v>144</v>
      </c>
      <c r="T99" t="s">
        <v>2095</v>
      </c>
      <c r="V99" s="20" t="str">
        <f>VLOOKUP(S99,$Z:$Z,1,FALSE)</f>
        <v>4c2401026586b1ee83de52b62a71f2460d1080798163cfc3af7d33690b6fcfe5</v>
      </c>
      <c r="Y99" s="24">
        <v>98</v>
      </c>
      <c r="Z99" s="27" t="s">
        <v>145</v>
      </c>
      <c r="AA99" s="28" t="s">
        <v>57</v>
      </c>
      <c r="AC99" t="str">
        <f>VLOOKUP(Z99,Initialisation!Y:Y,1,FALSE)</f>
        <v>3b5f81eb1268a071d48d851209fc0c8e783fcaaa267b4614fad81eb0fbe34bc0</v>
      </c>
    </row>
    <row r="100" spans="2:29" x14ac:dyDescent="0.4">
      <c r="B100">
        <v>98</v>
      </c>
      <c r="C100" t="s">
        <v>1</v>
      </c>
      <c r="D100">
        <v>2018</v>
      </c>
      <c r="E100" t="s">
        <v>2</v>
      </c>
      <c r="F100">
        <v>0</v>
      </c>
      <c r="G100" t="s">
        <v>3</v>
      </c>
      <c r="H100">
        <v>4</v>
      </c>
      <c r="I100" t="s">
        <v>4</v>
      </c>
      <c r="J100">
        <v>401</v>
      </c>
      <c r="K100" t="s">
        <v>57</v>
      </c>
      <c r="L100" s="15">
        <v>43101</v>
      </c>
      <c r="M100" t="s">
        <v>6</v>
      </c>
      <c r="N100" t="s">
        <v>6</v>
      </c>
      <c r="O100">
        <v>12516</v>
      </c>
      <c r="P100" t="s">
        <v>6</v>
      </c>
      <c r="Q100">
        <v>1</v>
      </c>
      <c r="R100" t="s">
        <v>57</v>
      </c>
      <c r="S100" t="s">
        <v>145</v>
      </c>
      <c r="T100" t="s">
        <v>2095</v>
      </c>
      <c r="V100" s="20" t="str">
        <f>VLOOKUP(S100,$Z:$Z,1,FALSE)</f>
        <v>3b5f81eb1268a071d48d851209fc0c8e783fcaaa267b4614fad81eb0fbe34bc0</v>
      </c>
      <c r="Y100" s="24">
        <v>99</v>
      </c>
      <c r="Z100" s="27" t="s">
        <v>146</v>
      </c>
      <c r="AA100" s="28" t="s">
        <v>12</v>
      </c>
      <c r="AC100" t="str">
        <f>VLOOKUP(Z100,Initialisation!Y:Y,1,FALSE)</f>
        <v>31c7388bbb57a91eb3d3d0b98da8d8382eb48d76f08bc26960279042d3060635</v>
      </c>
    </row>
    <row r="101" spans="2:29" x14ac:dyDescent="0.4">
      <c r="B101">
        <v>99</v>
      </c>
      <c r="C101" t="s">
        <v>1</v>
      </c>
      <c r="D101">
        <v>2018</v>
      </c>
      <c r="E101" t="s">
        <v>2</v>
      </c>
      <c r="F101">
        <v>0</v>
      </c>
      <c r="G101" t="s">
        <v>3</v>
      </c>
      <c r="H101">
        <v>4</v>
      </c>
      <c r="I101" t="s">
        <v>4</v>
      </c>
      <c r="J101">
        <v>481</v>
      </c>
      <c r="K101" t="s">
        <v>2104</v>
      </c>
      <c r="L101" s="15">
        <v>43101</v>
      </c>
      <c r="M101" t="s">
        <v>6</v>
      </c>
      <c r="N101" t="s">
        <v>6</v>
      </c>
      <c r="O101">
        <v>1569</v>
      </c>
      <c r="P101" t="s">
        <v>6</v>
      </c>
      <c r="Q101">
        <v>1</v>
      </c>
      <c r="R101" t="s">
        <v>12</v>
      </c>
      <c r="S101" t="s">
        <v>146</v>
      </c>
      <c r="T101" t="s">
        <v>2095</v>
      </c>
      <c r="V101" s="20" t="str">
        <f>VLOOKUP(S101,$Z:$Z,1,FALSE)</f>
        <v>31c7388bbb57a91eb3d3d0b98da8d8382eb48d76f08bc26960279042d3060635</v>
      </c>
      <c r="Y101" s="24">
        <v>100</v>
      </c>
      <c r="Z101" s="27" t="s">
        <v>13</v>
      </c>
      <c r="AA101" s="28" t="s">
        <v>12</v>
      </c>
      <c r="AC101" t="str">
        <f>VLOOKUP(Z101,Initialisation!Y:Y,1,FALSE)</f>
        <v>b7dcb8d96c076c1d38d1222207f763493865f1ec2d1573b0619be9b451ee6937</v>
      </c>
    </row>
    <row r="102" spans="2:29" x14ac:dyDescent="0.4">
      <c r="B102">
        <v>100</v>
      </c>
      <c r="C102" t="s">
        <v>1</v>
      </c>
      <c r="D102">
        <v>2018</v>
      </c>
      <c r="E102" t="s">
        <v>2</v>
      </c>
      <c r="F102">
        <v>0</v>
      </c>
      <c r="G102" t="s">
        <v>3</v>
      </c>
      <c r="H102">
        <v>4</v>
      </c>
      <c r="I102" t="s">
        <v>4</v>
      </c>
      <c r="J102">
        <v>482</v>
      </c>
      <c r="K102" t="s">
        <v>11</v>
      </c>
      <c r="L102" s="15">
        <v>43101</v>
      </c>
      <c r="M102" t="s">
        <v>6</v>
      </c>
      <c r="N102" t="s">
        <v>6</v>
      </c>
      <c r="O102">
        <v>1280</v>
      </c>
      <c r="P102" t="s">
        <v>6</v>
      </c>
      <c r="Q102">
        <v>1</v>
      </c>
      <c r="R102" t="s">
        <v>12</v>
      </c>
      <c r="S102" t="s">
        <v>13</v>
      </c>
      <c r="T102" t="s">
        <v>2095</v>
      </c>
      <c r="V102" s="20" t="str">
        <f>VLOOKUP(S102,$Z:$Z,1,FALSE)</f>
        <v>b7dcb8d96c076c1d38d1222207f763493865f1ec2d1573b0619be9b451ee6937</v>
      </c>
      <c r="Y102" s="24">
        <v>101</v>
      </c>
      <c r="Z102" s="27" t="s">
        <v>147</v>
      </c>
      <c r="AA102" s="28" t="s">
        <v>44</v>
      </c>
      <c r="AC102" t="str">
        <f>VLOOKUP(Z102,Initialisation!Y:Y,1,FALSE)</f>
        <v>f54345e22b85c0618298441a344656994faffd0f992cae75effc1c89c5f12252</v>
      </c>
    </row>
    <row r="103" spans="2:29" x14ac:dyDescent="0.4">
      <c r="B103">
        <v>101</v>
      </c>
      <c r="C103" t="s">
        <v>1</v>
      </c>
      <c r="D103">
        <v>2018</v>
      </c>
      <c r="E103" t="s">
        <v>2</v>
      </c>
      <c r="F103">
        <v>0</v>
      </c>
      <c r="G103" t="s">
        <v>3</v>
      </c>
      <c r="H103">
        <v>4</v>
      </c>
      <c r="I103" t="s">
        <v>4</v>
      </c>
      <c r="J103">
        <v>702</v>
      </c>
      <c r="K103" t="s">
        <v>2140</v>
      </c>
      <c r="L103" s="15">
        <v>43101</v>
      </c>
      <c r="M103" t="s">
        <v>6</v>
      </c>
      <c r="N103" t="s">
        <v>6</v>
      </c>
      <c r="O103">
        <v>19.420000000000002</v>
      </c>
      <c r="P103" t="s">
        <v>6</v>
      </c>
      <c r="Q103">
        <v>1</v>
      </c>
      <c r="R103" t="s">
        <v>44</v>
      </c>
      <c r="S103" t="s">
        <v>147</v>
      </c>
      <c r="T103" t="s">
        <v>2095</v>
      </c>
      <c r="V103" s="20" t="str">
        <f>VLOOKUP(S103,$Z:$Z,1,FALSE)</f>
        <v>f54345e22b85c0618298441a344656994faffd0f992cae75effc1c89c5f12252</v>
      </c>
      <c r="Y103" s="24">
        <v>102</v>
      </c>
      <c r="Z103" s="27" t="s">
        <v>148</v>
      </c>
      <c r="AA103" s="28" t="s">
        <v>44</v>
      </c>
      <c r="AC103" t="str">
        <f>VLOOKUP(Z103,Initialisation!Y:Y,1,FALSE)</f>
        <v>d538fa9a5692ca234d5e9b43eb0c19071c02a32082592df9c584832c1343183b</v>
      </c>
    </row>
    <row r="104" spans="2:29" x14ac:dyDescent="0.4">
      <c r="B104">
        <v>102</v>
      </c>
      <c r="C104" t="s">
        <v>1</v>
      </c>
      <c r="D104">
        <v>2018</v>
      </c>
      <c r="E104" t="s">
        <v>2</v>
      </c>
      <c r="F104">
        <v>0</v>
      </c>
      <c r="G104" t="s">
        <v>3</v>
      </c>
      <c r="H104">
        <v>4</v>
      </c>
      <c r="I104" t="s">
        <v>4</v>
      </c>
      <c r="J104">
        <v>706</v>
      </c>
      <c r="K104" t="s">
        <v>2096</v>
      </c>
      <c r="L104" s="15">
        <v>43101</v>
      </c>
      <c r="M104" t="s">
        <v>6</v>
      </c>
      <c r="N104" t="s">
        <v>6</v>
      </c>
      <c r="O104">
        <v>0</v>
      </c>
      <c r="P104" t="s">
        <v>6</v>
      </c>
      <c r="Q104">
        <v>1</v>
      </c>
      <c r="R104" t="s">
        <v>44</v>
      </c>
      <c r="S104" t="s">
        <v>148</v>
      </c>
      <c r="T104" t="s">
        <v>2095</v>
      </c>
      <c r="V104" s="20" t="str">
        <f>VLOOKUP(S104,$Z:$Z,1,FALSE)</f>
        <v>d538fa9a5692ca234d5e9b43eb0c19071c02a32082592df9c584832c1343183b</v>
      </c>
      <c r="Y104" s="24">
        <v>103</v>
      </c>
      <c r="Z104" s="27" t="s">
        <v>149</v>
      </c>
      <c r="AA104" s="28" t="s">
        <v>48</v>
      </c>
      <c r="AC104" t="str">
        <f>VLOOKUP(Z104,Initialisation!Y:Y,1,FALSE)</f>
        <v>a371a47d41c168b828df3c174815b8c492ca250a41b02b394dbf023a5b234401</v>
      </c>
    </row>
    <row r="105" spans="2:29" x14ac:dyDescent="0.4">
      <c r="B105">
        <v>103</v>
      </c>
      <c r="C105" t="s">
        <v>1</v>
      </c>
      <c r="D105">
        <v>2018</v>
      </c>
      <c r="E105" t="s">
        <v>2</v>
      </c>
      <c r="F105">
        <v>0</v>
      </c>
      <c r="G105" t="s">
        <v>3</v>
      </c>
      <c r="H105">
        <v>4</v>
      </c>
      <c r="I105" t="s">
        <v>4</v>
      </c>
      <c r="J105">
        <v>856</v>
      </c>
      <c r="K105" t="s">
        <v>2099</v>
      </c>
      <c r="L105" s="15">
        <v>43101</v>
      </c>
      <c r="M105" t="s">
        <v>6</v>
      </c>
      <c r="N105" t="s">
        <v>6</v>
      </c>
      <c r="O105">
        <v>1522.8</v>
      </c>
      <c r="P105" t="s">
        <v>6</v>
      </c>
      <c r="Q105">
        <v>1</v>
      </c>
      <c r="R105" t="s">
        <v>48</v>
      </c>
      <c r="S105" t="s">
        <v>149</v>
      </c>
      <c r="T105" t="s">
        <v>2095</v>
      </c>
      <c r="V105" s="20" t="str">
        <f>VLOOKUP(S105,$Z:$Z,1,FALSE)</f>
        <v>a371a47d41c168b828df3c174815b8c492ca250a41b02b394dbf023a5b234401</v>
      </c>
      <c r="Y105" s="24">
        <v>104</v>
      </c>
      <c r="Z105" s="27" t="s">
        <v>150</v>
      </c>
      <c r="AA105" s="28" t="s">
        <v>48</v>
      </c>
      <c r="AC105" t="str">
        <f>VLOOKUP(Z105,Initialisation!Y:Y,1,FALSE)</f>
        <v>cd6059e24f465a4b6d9aded3e87dea3d33bad02ac3deaf50a8f02199e0f52497</v>
      </c>
    </row>
    <row r="106" spans="2:29" x14ac:dyDescent="0.4">
      <c r="B106">
        <v>104</v>
      </c>
      <c r="C106" t="s">
        <v>1</v>
      </c>
      <c r="D106">
        <v>2018</v>
      </c>
      <c r="E106" t="s">
        <v>2</v>
      </c>
      <c r="F106">
        <v>0</v>
      </c>
      <c r="G106" t="s">
        <v>3</v>
      </c>
      <c r="H106">
        <v>4</v>
      </c>
      <c r="I106" t="s">
        <v>4</v>
      </c>
      <c r="J106">
        <v>857</v>
      </c>
      <c r="K106" t="s">
        <v>2101</v>
      </c>
      <c r="L106" s="15">
        <v>43101</v>
      </c>
      <c r="M106" t="s">
        <v>6</v>
      </c>
      <c r="N106" t="s">
        <v>6</v>
      </c>
      <c r="O106">
        <v>1030.5</v>
      </c>
      <c r="P106" t="s">
        <v>6</v>
      </c>
      <c r="Q106">
        <v>1</v>
      </c>
      <c r="R106" t="s">
        <v>48</v>
      </c>
      <c r="S106" t="s">
        <v>150</v>
      </c>
      <c r="T106" t="s">
        <v>2095</v>
      </c>
      <c r="V106" s="20" t="str">
        <f>VLOOKUP(S106,$Z:$Z,1,FALSE)</f>
        <v>cd6059e24f465a4b6d9aded3e87dea3d33bad02ac3deaf50a8f02199e0f52497</v>
      </c>
      <c r="Y106" s="24">
        <v>105</v>
      </c>
      <c r="Z106" s="27" t="s">
        <v>151</v>
      </c>
      <c r="AA106" s="28" t="s">
        <v>48</v>
      </c>
      <c r="AC106" t="str">
        <f>VLOOKUP(Z106,Initialisation!Y:Y,1,FALSE)</f>
        <v>8448f650a04f023d3ab8fcbfbf74b68865b5376948924e21dc8ff0b0cbb43cea</v>
      </c>
    </row>
    <row r="107" spans="2:29" x14ac:dyDescent="0.4">
      <c r="B107">
        <v>105</v>
      </c>
      <c r="C107" t="s">
        <v>1</v>
      </c>
      <c r="D107">
        <v>2018</v>
      </c>
      <c r="E107" t="s">
        <v>2</v>
      </c>
      <c r="F107">
        <v>0</v>
      </c>
      <c r="G107" t="s">
        <v>3</v>
      </c>
      <c r="H107">
        <v>4</v>
      </c>
      <c r="I107" t="s">
        <v>4</v>
      </c>
      <c r="J107">
        <v>856</v>
      </c>
      <c r="K107" t="s">
        <v>2103</v>
      </c>
      <c r="L107" s="15">
        <v>43101</v>
      </c>
      <c r="M107" t="s">
        <v>6</v>
      </c>
      <c r="N107" t="s">
        <v>6</v>
      </c>
      <c r="O107">
        <v>121.2</v>
      </c>
      <c r="P107" t="s">
        <v>6</v>
      </c>
      <c r="Q107">
        <v>1</v>
      </c>
      <c r="R107" t="s">
        <v>48</v>
      </c>
      <c r="S107" t="s">
        <v>151</v>
      </c>
      <c r="T107" t="s">
        <v>2095</v>
      </c>
      <c r="V107" s="20" t="str">
        <f>VLOOKUP(S107,$Z:$Z,1,FALSE)</f>
        <v>8448f650a04f023d3ab8fcbfbf74b68865b5376948924e21dc8ff0b0cbb43cea</v>
      </c>
      <c r="Y107" s="24">
        <v>106</v>
      </c>
      <c r="Z107" s="27" t="s">
        <v>152</v>
      </c>
      <c r="AA107" s="28" t="s">
        <v>59</v>
      </c>
      <c r="AC107" t="str">
        <f>VLOOKUP(Z107,Initialisation!Y:Y,1,FALSE)</f>
        <v>f876cd15f57dada8d04a2c7f5895f2740abb4f71c6c3a778dfd8976264020311</v>
      </c>
    </row>
    <row r="108" spans="2:29" x14ac:dyDescent="0.4">
      <c r="B108">
        <v>106</v>
      </c>
      <c r="C108" t="s">
        <v>1</v>
      </c>
      <c r="D108">
        <v>2018</v>
      </c>
      <c r="E108" t="s">
        <v>2</v>
      </c>
      <c r="F108">
        <v>0</v>
      </c>
      <c r="G108" t="s">
        <v>3</v>
      </c>
      <c r="H108">
        <v>4</v>
      </c>
      <c r="I108" t="s">
        <v>4</v>
      </c>
      <c r="J108">
        <v>892</v>
      </c>
      <c r="K108" t="s">
        <v>2144</v>
      </c>
      <c r="L108" s="15">
        <v>43101</v>
      </c>
      <c r="M108" t="s">
        <v>6</v>
      </c>
      <c r="N108" t="s">
        <v>6</v>
      </c>
      <c r="O108">
        <v>-7602.97</v>
      </c>
      <c r="P108" t="s">
        <v>6</v>
      </c>
      <c r="Q108">
        <v>1</v>
      </c>
      <c r="R108" t="s">
        <v>59</v>
      </c>
      <c r="S108" t="s">
        <v>152</v>
      </c>
      <c r="T108" t="s">
        <v>2095</v>
      </c>
      <c r="V108" s="20" t="str">
        <f>VLOOKUP(S108,$Z:$Z,1,FALSE)</f>
        <v>f876cd15f57dada8d04a2c7f5895f2740abb4f71c6c3a778dfd8976264020311</v>
      </c>
      <c r="Y108" s="24">
        <v>107</v>
      </c>
      <c r="Z108" s="27" t="s">
        <v>153</v>
      </c>
      <c r="AA108" s="28" t="s">
        <v>59</v>
      </c>
      <c r="AC108" t="str">
        <f>VLOOKUP(Z108,Initialisation!Y:Y,1,FALSE)</f>
        <v>0de061e02ed32224436d69d4ec999d0467fbf9d545b0ae7eb7aadaf759904607</v>
      </c>
    </row>
    <row r="109" spans="2:29" x14ac:dyDescent="0.4">
      <c r="B109">
        <v>107</v>
      </c>
      <c r="C109" t="s">
        <v>1</v>
      </c>
      <c r="D109">
        <v>2018</v>
      </c>
      <c r="E109" t="s">
        <v>2</v>
      </c>
      <c r="F109">
        <v>0</v>
      </c>
      <c r="G109" t="s">
        <v>3</v>
      </c>
      <c r="H109">
        <v>4</v>
      </c>
      <c r="I109" t="s">
        <v>4</v>
      </c>
      <c r="J109">
        <v>905</v>
      </c>
      <c r="K109" t="s">
        <v>2145</v>
      </c>
      <c r="L109" s="15">
        <v>43101</v>
      </c>
      <c r="M109" t="s">
        <v>6</v>
      </c>
      <c r="N109" t="s">
        <v>6</v>
      </c>
      <c r="O109">
        <v>-404.64</v>
      </c>
      <c r="P109" t="s">
        <v>6</v>
      </c>
      <c r="Q109">
        <v>1</v>
      </c>
      <c r="R109" t="s">
        <v>59</v>
      </c>
      <c r="S109" t="s">
        <v>153</v>
      </c>
      <c r="T109" t="s">
        <v>2095</v>
      </c>
      <c r="V109" s="20" t="str">
        <f>VLOOKUP(S109,$Z:$Z,1,FALSE)</f>
        <v>0de061e02ed32224436d69d4ec999d0467fbf9d545b0ae7eb7aadaf759904607</v>
      </c>
      <c r="Y109" s="24">
        <v>108</v>
      </c>
      <c r="Z109" s="27" t="s">
        <v>154</v>
      </c>
      <c r="AA109" s="28" t="s">
        <v>59</v>
      </c>
      <c r="AC109" t="str">
        <f>VLOOKUP(Z109,Initialisation!Y:Y,1,FALSE)</f>
        <v>5d6b9362bfb32aaf98e277d5084e122abafd3ce8b3513315423cd5370eb33415</v>
      </c>
    </row>
    <row r="110" spans="2:29" x14ac:dyDescent="0.4">
      <c r="B110">
        <v>108</v>
      </c>
      <c r="C110" t="s">
        <v>1</v>
      </c>
      <c r="D110">
        <v>2018</v>
      </c>
      <c r="E110" t="s">
        <v>2</v>
      </c>
      <c r="F110">
        <v>0</v>
      </c>
      <c r="G110" t="s">
        <v>3</v>
      </c>
      <c r="H110">
        <v>4</v>
      </c>
      <c r="I110" t="s">
        <v>4</v>
      </c>
      <c r="J110">
        <v>909</v>
      </c>
      <c r="K110" t="s">
        <v>2106</v>
      </c>
      <c r="L110" s="15">
        <v>43101</v>
      </c>
      <c r="M110" t="s">
        <v>6</v>
      </c>
      <c r="N110" t="s">
        <v>6</v>
      </c>
      <c r="O110">
        <v>41394.99</v>
      </c>
      <c r="P110" t="s">
        <v>6</v>
      </c>
      <c r="Q110">
        <v>1</v>
      </c>
      <c r="R110" t="s">
        <v>59</v>
      </c>
      <c r="S110" t="s">
        <v>154</v>
      </c>
      <c r="T110" t="s">
        <v>2095</v>
      </c>
      <c r="V110" s="20" t="str">
        <f>VLOOKUP(S110,$Z:$Z,1,FALSE)</f>
        <v>5d6b9362bfb32aaf98e277d5084e122abafd3ce8b3513315423cd5370eb33415</v>
      </c>
      <c r="Y110" s="24">
        <v>109</v>
      </c>
      <c r="Z110" s="27" t="s">
        <v>155</v>
      </c>
      <c r="AA110" s="28" t="s">
        <v>57</v>
      </c>
      <c r="AC110" t="str">
        <f>VLOOKUP(Z110,Initialisation!Y:Y,1,FALSE)</f>
        <v>f8f5e674ae126b6f6c5e9e020db15779851748a7b024e881065a0b1fb6308c4e</v>
      </c>
    </row>
    <row r="111" spans="2:29" x14ac:dyDescent="0.4">
      <c r="B111">
        <v>109</v>
      </c>
      <c r="C111" t="s">
        <v>1</v>
      </c>
      <c r="D111">
        <v>2018</v>
      </c>
      <c r="E111" t="s">
        <v>2</v>
      </c>
      <c r="F111">
        <v>0</v>
      </c>
      <c r="G111" t="s">
        <v>3</v>
      </c>
      <c r="H111">
        <v>4</v>
      </c>
      <c r="I111" t="s">
        <v>4</v>
      </c>
      <c r="J111">
        <v>935</v>
      </c>
      <c r="K111" t="s">
        <v>2146</v>
      </c>
      <c r="L111" s="15">
        <v>43101</v>
      </c>
      <c r="M111" t="s">
        <v>6</v>
      </c>
      <c r="N111" t="s">
        <v>6</v>
      </c>
      <c r="O111">
        <v>-1356.09</v>
      </c>
      <c r="P111" t="s">
        <v>6</v>
      </c>
      <c r="Q111">
        <v>1</v>
      </c>
      <c r="R111" t="s">
        <v>57</v>
      </c>
      <c r="S111" t="s">
        <v>155</v>
      </c>
      <c r="T111" t="s">
        <v>2095</v>
      </c>
      <c r="V111" s="20" t="str">
        <f>VLOOKUP(S111,$Z:$Z,1,FALSE)</f>
        <v>f8f5e674ae126b6f6c5e9e020db15779851748a7b024e881065a0b1fb6308c4e</v>
      </c>
      <c r="Y111" s="24">
        <v>110</v>
      </c>
      <c r="Z111" s="27" t="s">
        <v>156</v>
      </c>
      <c r="AA111" s="28" t="s">
        <v>57</v>
      </c>
      <c r="AC111" t="str">
        <f>VLOOKUP(Z111,Initialisation!Y:Y,1,FALSE)</f>
        <v>2c727f37a46a2d6ffdb8222856df13611c01c2004e18d72fedec4c902e60c7f6</v>
      </c>
    </row>
    <row r="112" spans="2:29" x14ac:dyDescent="0.4">
      <c r="B112">
        <v>110</v>
      </c>
      <c r="C112" t="s">
        <v>1</v>
      </c>
      <c r="D112">
        <v>2018</v>
      </c>
      <c r="E112" t="s">
        <v>2</v>
      </c>
      <c r="F112">
        <v>0</v>
      </c>
      <c r="G112" t="s">
        <v>3</v>
      </c>
      <c r="H112">
        <v>4</v>
      </c>
      <c r="I112" t="s">
        <v>4</v>
      </c>
      <c r="J112">
        <v>988</v>
      </c>
      <c r="K112" t="s">
        <v>2147</v>
      </c>
      <c r="L112" s="15">
        <v>43101</v>
      </c>
      <c r="M112" t="s">
        <v>6</v>
      </c>
      <c r="N112" t="s">
        <v>6</v>
      </c>
      <c r="O112">
        <v>0.01</v>
      </c>
      <c r="P112" t="s">
        <v>6</v>
      </c>
      <c r="Q112">
        <v>1</v>
      </c>
      <c r="R112" t="s">
        <v>57</v>
      </c>
      <c r="S112" t="s">
        <v>156</v>
      </c>
      <c r="T112" t="s">
        <v>2095</v>
      </c>
      <c r="V112" s="20" t="str">
        <f>VLOOKUP(S112,$Z:$Z,1,FALSE)</f>
        <v>2c727f37a46a2d6ffdb8222856df13611c01c2004e18d72fedec4c902e60c7f6</v>
      </c>
      <c r="Y112" s="24">
        <v>111</v>
      </c>
      <c r="Z112" s="29" t="s">
        <v>157</v>
      </c>
      <c r="AA112" s="28" t="s">
        <v>63</v>
      </c>
      <c r="AC112" t="str">
        <f>VLOOKUP(Z112,Initialisation!Y:Y,1,FALSE)</f>
        <v>1e31497c694541a155f85c98c04394d4e53962d7b045a4fa33b521d65e719cb6</v>
      </c>
    </row>
    <row r="113" spans="2:29" x14ac:dyDescent="0.4">
      <c r="B113">
        <v>111</v>
      </c>
      <c r="C113" t="s">
        <v>1</v>
      </c>
      <c r="D113">
        <v>2018</v>
      </c>
      <c r="E113" t="s">
        <v>2</v>
      </c>
      <c r="F113">
        <v>0</v>
      </c>
      <c r="G113" t="s">
        <v>3</v>
      </c>
      <c r="H113">
        <v>3</v>
      </c>
      <c r="I113" t="s">
        <v>2109</v>
      </c>
      <c r="J113">
        <v>231</v>
      </c>
      <c r="K113" t="s">
        <v>2112</v>
      </c>
      <c r="L113" s="15">
        <v>43101</v>
      </c>
      <c r="M113" t="s">
        <v>6</v>
      </c>
      <c r="N113" t="s">
        <v>6</v>
      </c>
      <c r="O113">
        <v>244.61</v>
      </c>
      <c r="P113" t="s">
        <v>6</v>
      </c>
      <c r="Q113">
        <v>1</v>
      </c>
      <c r="R113" t="s">
        <v>63</v>
      </c>
      <c r="S113" s="12" t="s">
        <v>157</v>
      </c>
      <c r="T113" t="s">
        <v>2111</v>
      </c>
      <c r="V113" s="20" t="str">
        <f>VLOOKUP(S113,$Z:$Z,1,FALSE)</f>
        <v>1e31497c694541a155f85c98c04394d4e53962d7b045a4fa33b521d65e719cb6</v>
      </c>
      <c r="Y113" s="24">
        <v>112</v>
      </c>
      <c r="Z113" s="27" t="s">
        <v>158</v>
      </c>
      <c r="AA113" s="28" t="s">
        <v>63</v>
      </c>
      <c r="AC113" t="str">
        <f>VLOOKUP(Z113,Initialisation!Y:Y,1,FALSE)</f>
        <v>9c87f6b9e63b2e1cd8c07beb054a73028345741d0d2de73e1646f8b8dae6172e</v>
      </c>
    </row>
    <row r="114" spans="2:29" x14ac:dyDescent="0.4">
      <c r="B114">
        <v>112</v>
      </c>
      <c r="C114" t="s">
        <v>1</v>
      </c>
      <c r="D114">
        <v>2018</v>
      </c>
      <c r="E114" t="s">
        <v>2</v>
      </c>
      <c r="F114">
        <v>0</v>
      </c>
      <c r="G114" t="s">
        <v>3</v>
      </c>
      <c r="H114">
        <v>3</v>
      </c>
      <c r="I114" t="s">
        <v>2109</v>
      </c>
      <c r="J114">
        <v>241</v>
      </c>
      <c r="K114" t="s">
        <v>2114</v>
      </c>
      <c r="L114" s="15">
        <v>43101</v>
      </c>
      <c r="M114" t="s">
        <v>6</v>
      </c>
      <c r="N114" t="s">
        <v>6</v>
      </c>
      <c r="O114">
        <v>0</v>
      </c>
      <c r="P114" t="s">
        <v>6</v>
      </c>
      <c r="Q114">
        <v>1</v>
      </c>
      <c r="R114" t="s">
        <v>63</v>
      </c>
      <c r="S114" t="s">
        <v>158</v>
      </c>
      <c r="T114" t="s">
        <v>2111</v>
      </c>
      <c r="V114" s="20" t="str">
        <f>VLOOKUP(S114,$Z:$Z,1,FALSE)</f>
        <v>9c87f6b9e63b2e1cd8c07beb054a73028345741d0d2de73e1646f8b8dae6172e</v>
      </c>
      <c r="Y114" s="24">
        <v>113</v>
      </c>
      <c r="Z114" s="27" t="s">
        <v>159</v>
      </c>
      <c r="AA114" s="28" t="s">
        <v>63</v>
      </c>
      <c r="AC114" t="str">
        <f>VLOOKUP(Z114,Initialisation!Y:Y,1,FALSE)</f>
        <v>febef0a1c2955be3d9ceefb35e0805f016a719a6d9935f75c7e879b317fa136e</v>
      </c>
    </row>
    <row r="115" spans="2:29" x14ac:dyDescent="0.4">
      <c r="B115">
        <v>113</v>
      </c>
      <c r="C115" t="s">
        <v>1</v>
      </c>
      <c r="D115">
        <v>2018</v>
      </c>
      <c r="E115" t="s">
        <v>2</v>
      </c>
      <c r="F115">
        <v>0</v>
      </c>
      <c r="G115" t="s">
        <v>3</v>
      </c>
      <c r="H115">
        <v>3</v>
      </c>
      <c r="I115" t="s">
        <v>2109</v>
      </c>
      <c r="J115">
        <v>352</v>
      </c>
      <c r="K115" t="s">
        <v>2113</v>
      </c>
      <c r="L115" s="15">
        <v>43101</v>
      </c>
      <c r="M115" t="s">
        <v>6</v>
      </c>
      <c r="N115" t="s">
        <v>6</v>
      </c>
      <c r="O115">
        <v>1054.81</v>
      </c>
      <c r="P115" t="s">
        <v>6</v>
      </c>
      <c r="Q115">
        <v>1</v>
      </c>
      <c r="R115" t="s">
        <v>63</v>
      </c>
      <c r="S115" t="s">
        <v>159</v>
      </c>
      <c r="T115" t="s">
        <v>2111</v>
      </c>
      <c r="V115" s="20" t="str">
        <f>VLOOKUP(S115,$Z:$Z,1,FALSE)</f>
        <v>febef0a1c2955be3d9ceefb35e0805f016a719a6d9935f75c7e879b317fa136e</v>
      </c>
      <c r="Y115" s="24">
        <v>114</v>
      </c>
      <c r="Z115" s="27" t="s">
        <v>160</v>
      </c>
      <c r="AA115" s="28" t="s">
        <v>63</v>
      </c>
      <c r="AC115" t="str">
        <f>VLOOKUP(Z115,Initialisation!Y:Y,1,FALSE)</f>
        <v>f67a70d0bf48d15cdf7617fc5a2c4e4699622c2b28924d89cba09041250319ca</v>
      </c>
    </row>
    <row r="116" spans="2:29" x14ac:dyDescent="0.4">
      <c r="B116">
        <v>114</v>
      </c>
      <c r="C116" t="s">
        <v>1</v>
      </c>
      <c r="D116">
        <v>2018</v>
      </c>
      <c r="E116" t="s">
        <v>2</v>
      </c>
      <c r="F116">
        <v>0</v>
      </c>
      <c r="G116" t="s">
        <v>3</v>
      </c>
      <c r="H116">
        <v>3</v>
      </c>
      <c r="I116" t="s">
        <v>2109</v>
      </c>
      <c r="J116">
        <v>353</v>
      </c>
      <c r="K116" t="s">
        <v>2110</v>
      </c>
      <c r="L116" s="15">
        <v>43101</v>
      </c>
      <c r="M116" t="s">
        <v>6</v>
      </c>
      <c r="N116" t="s">
        <v>6</v>
      </c>
      <c r="O116">
        <v>0</v>
      </c>
      <c r="P116" t="s">
        <v>6</v>
      </c>
      <c r="Q116">
        <v>1</v>
      </c>
      <c r="R116" t="s">
        <v>63</v>
      </c>
      <c r="S116" t="s">
        <v>160</v>
      </c>
      <c r="T116" t="s">
        <v>2111</v>
      </c>
      <c r="V116" s="20" t="str">
        <f>VLOOKUP(S116,$Z:$Z,1,FALSE)</f>
        <v>f67a70d0bf48d15cdf7617fc5a2c4e4699622c2b28924d89cba09041250319ca</v>
      </c>
      <c r="Y116" s="24">
        <v>115</v>
      </c>
      <c r="Z116" s="27" t="s">
        <v>161</v>
      </c>
      <c r="AA116" s="28" t="s">
        <v>48</v>
      </c>
      <c r="AC116" t="str">
        <f>VLOOKUP(Z116,Initialisation!Y:Y,1,FALSE)</f>
        <v>99dffe27217216be2fbe3127f3db7587f3999e190298b088fb6ef880ea723412</v>
      </c>
    </row>
    <row r="117" spans="2:29" x14ac:dyDescent="0.4">
      <c r="B117">
        <v>115</v>
      </c>
      <c r="C117" t="s">
        <v>1</v>
      </c>
      <c r="D117">
        <v>2019</v>
      </c>
      <c r="E117" t="s">
        <v>2</v>
      </c>
      <c r="F117">
        <v>0</v>
      </c>
      <c r="G117" t="s">
        <v>3</v>
      </c>
      <c r="H117">
        <v>4</v>
      </c>
      <c r="I117" t="s">
        <v>4</v>
      </c>
      <c r="J117">
        <v>269</v>
      </c>
      <c r="K117" t="s">
        <v>2105</v>
      </c>
      <c r="L117" s="15">
        <v>43466</v>
      </c>
      <c r="M117" t="s">
        <v>6</v>
      </c>
      <c r="N117" t="s">
        <v>6</v>
      </c>
      <c r="O117">
        <v>1988.11</v>
      </c>
      <c r="P117" t="s">
        <v>6</v>
      </c>
      <c r="Q117">
        <v>1</v>
      </c>
      <c r="R117" t="s">
        <v>48</v>
      </c>
      <c r="S117" t="s">
        <v>161</v>
      </c>
      <c r="T117" t="s">
        <v>2095</v>
      </c>
      <c r="V117" s="20" t="str">
        <f>VLOOKUP(S117,$Z:$Z,1,FALSE)</f>
        <v>99dffe27217216be2fbe3127f3db7587f3999e190298b088fb6ef880ea723412</v>
      </c>
      <c r="Y117" s="24">
        <v>116</v>
      </c>
      <c r="Z117" s="27" t="s">
        <v>162</v>
      </c>
      <c r="AA117" s="28" t="s">
        <v>48</v>
      </c>
      <c r="AC117" t="str">
        <f>VLOOKUP(Z117,Initialisation!Y:Y,1,FALSE)</f>
        <v>2d2f9a30249a73517342b0e0ed1613de0dc76cc7b24866365a2ec7e5eac601b5</v>
      </c>
    </row>
    <row r="118" spans="2:29" x14ac:dyDescent="0.4">
      <c r="B118">
        <v>116</v>
      </c>
      <c r="C118" t="s">
        <v>1</v>
      </c>
      <c r="D118">
        <v>2019</v>
      </c>
      <c r="E118" t="s">
        <v>2</v>
      </c>
      <c r="F118">
        <v>0</v>
      </c>
      <c r="G118" t="s">
        <v>3</v>
      </c>
      <c r="H118">
        <v>4</v>
      </c>
      <c r="I118" t="s">
        <v>4</v>
      </c>
      <c r="J118">
        <v>281</v>
      </c>
      <c r="K118" t="s">
        <v>2102</v>
      </c>
      <c r="L118" s="15">
        <v>43466</v>
      </c>
      <c r="M118" t="s">
        <v>6</v>
      </c>
      <c r="N118" t="s">
        <v>6</v>
      </c>
      <c r="O118">
        <v>-42.09</v>
      </c>
      <c r="P118" t="s">
        <v>6</v>
      </c>
      <c r="Q118">
        <v>1</v>
      </c>
      <c r="R118" t="s">
        <v>48</v>
      </c>
      <c r="S118" t="s">
        <v>162</v>
      </c>
      <c r="T118" t="s">
        <v>2095</v>
      </c>
      <c r="V118" s="20" t="str">
        <f>VLOOKUP(S118,$Z:$Z,1,FALSE)</f>
        <v>2d2f9a30249a73517342b0e0ed1613de0dc76cc7b24866365a2ec7e5eac601b5</v>
      </c>
      <c r="Y118" s="24">
        <v>117</v>
      </c>
      <c r="Z118" s="27" t="s">
        <v>163</v>
      </c>
      <c r="AA118" s="28" t="s">
        <v>57</v>
      </c>
      <c r="AC118" t="str">
        <f>VLOOKUP(Z118,Initialisation!Y:Y,1,FALSE)</f>
        <v>6c151a2d258b8ba8ee64e451eca6d9d97141a1f79e3f40d77770556d383eeac9</v>
      </c>
    </row>
    <row r="119" spans="2:29" x14ac:dyDescent="0.4">
      <c r="B119">
        <v>117</v>
      </c>
      <c r="C119" t="s">
        <v>1</v>
      </c>
      <c r="D119">
        <v>2019</v>
      </c>
      <c r="E119" t="s">
        <v>2</v>
      </c>
      <c r="F119">
        <v>0</v>
      </c>
      <c r="G119" t="s">
        <v>3</v>
      </c>
      <c r="H119">
        <v>4</v>
      </c>
      <c r="I119" t="s">
        <v>4</v>
      </c>
      <c r="J119">
        <v>401</v>
      </c>
      <c r="K119" t="s">
        <v>57</v>
      </c>
      <c r="L119" s="15">
        <v>43466</v>
      </c>
      <c r="M119" t="s">
        <v>6</v>
      </c>
      <c r="N119" t="s">
        <v>6</v>
      </c>
      <c r="O119">
        <v>12516</v>
      </c>
      <c r="P119" t="s">
        <v>6</v>
      </c>
      <c r="Q119">
        <v>1</v>
      </c>
      <c r="R119" t="s">
        <v>57</v>
      </c>
      <c r="S119" t="s">
        <v>163</v>
      </c>
      <c r="T119" t="s">
        <v>2095</v>
      </c>
      <c r="V119" s="20" t="str">
        <f>VLOOKUP(S119,$Z:$Z,1,FALSE)</f>
        <v>6c151a2d258b8ba8ee64e451eca6d9d97141a1f79e3f40d77770556d383eeac9</v>
      </c>
      <c r="Y119" s="24">
        <v>118</v>
      </c>
      <c r="Z119" s="27" t="s">
        <v>164</v>
      </c>
      <c r="AA119" s="28" t="s">
        <v>12</v>
      </c>
      <c r="AC119" t="str">
        <f>VLOOKUP(Z119,Initialisation!Y:Y,1,FALSE)</f>
        <v>2527d59bea09b3782a096dcbde1d278f02af6260ea25b5e2b573006ad0b2a9d6</v>
      </c>
    </row>
    <row r="120" spans="2:29" x14ac:dyDescent="0.4">
      <c r="B120">
        <v>118</v>
      </c>
      <c r="C120" t="s">
        <v>1</v>
      </c>
      <c r="D120">
        <v>2019</v>
      </c>
      <c r="E120" t="s">
        <v>2</v>
      </c>
      <c r="F120">
        <v>0</v>
      </c>
      <c r="G120" t="s">
        <v>3</v>
      </c>
      <c r="H120">
        <v>4</v>
      </c>
      <c r="I120" t="s">
        <v>4</v>
      </c>
      <c r="J120">
        <v>481</v>
      </c>
      <c r="K120" t="s">
        <v>2104</v>
      </c>
      <c r="L120" s="15">
        <v>43466</v>
      </c>
      <c r="M120" t="s">
        <v>6</v>
      </c>
      <c r="N120" t="s">
        <v>6</v>
      </c>
      <c r="O120">
        <v>1497</v>
      </c>
      <c r="P120" t="s">
        <v>6</v>
      </c>
      <c r="Q120">
        <v>1</v>
      </c>
      <c r="R120" t="s">
        <v>12</v>
      </c>
      <c r="S120" t="s">
        <v>164</v>
      </c>
      <c r="T120" t="s">
        <v>2095</v>
      </c>
      <c r="V120" s="20" t="str">
        <f>VLOOKUP(S120,$Z:$Z,1,FALSE)</f>
        <v>2527d59bea09b3782a096dcbde1d278f02af6260ea25b5e2b573006ad0b2a9d6</v>
      </c>
      <c r="Y120" s="24">
        <v>119</v>
      </c>
      <c r="Z120" s="27" t="s">
        <v>165</v>
      </c>
      <c r="AA120" s="28" t="s">
        <v>12</v>
      </c>
      <c r="AC120" t="str">
        <f>VLOOKUP(Z120,Initialisation!Y:Y,1,FALSE)</f>
        <v>3bfdacd33c607dc34922a10358271b7a838c8a4976f057665c9c8f459889ad4f</v>
      </c>
    </row>
    <row r="121" spans="2:29" x14ac:dyDescent="0.4">
      <c r="B121">
        <v>119</v>
      </c>
      <c r="C121" t="s">
        <v>1</v>
      </c>
      <c r="D121">
        <v>2019</v>
      </c>
      <c r="E121" t="s">
        <v>2</v>
      </c>
      <c r="F121">
        <v>0</v>
      </c>
      <c r="G121" t="s">
        <v>3</v>
      </c>
      <c r="H121">
        <v>4</v>
      </c>
      <c r="I121" t="s">
        <v>4</v>
      </c>
      <c r="J121">
        <v>482</v>
      </c>
      <c r="K121" t="s">
        <v>11</v>
      </c>
      <c r="L121" s="15">
        <v>43466</v>
      </c>
      <c r="M121" t="s">
        <v>6</v>
      </c>
      <c r="N121" t="s">
        <v>6</v>
      </c>
      <c r="O121">
        <v>1306</v>
      </c>
      <c r="P121" t="s">
        <v>6</v>
      </c>
      <c r="Q121">
        <v>1</v>
      </c>
      <c r="R121" t="s">
        <v>12</v>
      </c>
      <c r="S121" t="s">
        <v>165</v>
      </c>
      <c r="T121" t="s">
        <v>2095</v>
      </c>
      <c r="V121" s="20" t="str">
        <f>VLOOKUP(S121,$Z:$Z,1,FALSE)</f>
        <v>3bfdacd33c607dc34922a10358271b7a838c8a4976f057665c9c8f459889ad4f</v>
      </c>
      <c r="Y121" s="24">
        <v>120</v>
      </c>
      <c r="Z121" s="27" t="s">
        <v>166</v>
      </c>
      <c r="AA121" s="28" t="s">
        <v>44</v>
      </c>
      <c r="AC121" t="str">
        <f>VLOOKUP(Z121,Initialisation!Y:Y,1,FALSE)</f>
        <v>70e3d118b50f331d2943405b2f7e259c3bbfc129f92ff91aafc9f41d8301e0ba</v>
      </c>
    </row>
    <row r="122" spans="2:29" x14ac:dyDescent="0.4">
      <c r="B122">
        <v>120</v>
      </c>
      <c r="C122" t="s">
        <v>1</v>
      </c>
      <c r="D122">
        <v>2019</v>
      </c>
      <c r="E122" t="s">
        <v>2</v>
      </c>
      <c r="F122">
        <v>0</v>
      </c>
      <c r="G122" t="s">
        <v>3</v>
      </c>
      <c r="H122">
        <v>4</v>
      </c>
      <c r="I122" t="s">
        <v>4</v>
      </c>
      <c r="J122">
        <v>702</v>
      </c>
      <c r="K122" t="s">
        <v>2140</v>
      </c>
      <c r="L122" s="15">
        <v>43466</v>
      </c>
      <c r="M122" t="s">
        <v>6</v>
      </c>
      <c r="N122" t="s">
        <v>6</v>
      </c>
      <c r="O122">
        <v>19.8</v>
      </c>
      <c r="P122" t="s">
        <v>6</v>
      </c>
      <c r="Q122">
        <v>1</v>
      </c>
      <c r="R122" t="s">
        <v>44</v>
      </c>
      <c r="S122" t="s">
        <v>166</v>
      </c>
      <c r="T122" t="s">
        <v>2095</v>
      </c>
      <c r="V122" s="20" t="str">
        <f>VLOOKUP(S122,$Z:$Z,1,FALSE)</f>
        <v>70e3d118b50f331d2943405b2f7e259c3bbfc129f92ff91aafc9f41d8301e0ba</v>
      </c>
      <c r="Y122" s="24">
        <v>121</v>
      </c>
      <c r="Z122" s="27" t="s">
        <v>167</v>
      </c>
      <c r="AA122" s="28" t="s">
        <v>44</v>
      </c>
      <c r="AC122" t="str">
        <f>VLOOKUP(Z122,Initialisation!Y:Y,1,FALSE)</f>
        <v>f1d10eb0f7d25e487c8b000e7bb613f9d3a4a1958ad1588626ffe57e33ee497f</v>
      </c>
    </row>
    <row r="123" spans="2:29" x14ac:dyDescent="0.4">
      <c r="B123">
        <v>121</v>
      </c>
      <c r="C123" t="s">
        <v>1</v>
      </c>
      <c r="D123">
        <v>2019</v>
      </c>
      <c r="E123" t="s">
        <v>2</v>
      </c>
      <c r="F123">
        <v>0</v>
      </c>
      <c r="G123" t="s">
        <v>3</v>
      </c>
      <c r="H123">
        <v>4</v>
      </c>
      <c r="I123" t="s">
        <v>4</v>
      </c>
      <c r="J123">
        <v>706</v>
      </c>
      <c r="K123" t="s">
        <v>2096</v>
      </c>
      <c r="L123" s="15">
        <v>43466</v>
      </c>
      <c r="M123" t="s">
        <v>6</v>
      </c>
      <c r="N123" t="s">
        <v>6</v>
      </c>
      <c r="O123">
        <v>0</v>
      </c>
      <c r="P123" t="s">
        <v>6</v>
      </c>
      <c r="Q123">
        <v>1</v>
      </c>
      <c r="R123" t="s">
        <v>44</v>
      </c>
      <c r="S123" t="s">
        <v>167</v>
      </c>
      <c r="T123" t="s">
        <v>2095</v>
      </c>
      <c r="V123" s="20" t="str">
        <f>VLOOKUP(S123,$Z:$Z,1,FALSE)</f>
        <v>f1d10eb0f7d25e487c8b000e7bb613f9d3a4a1958ad1588626ffe57e33ee497f</v>
      </c>
      <c r="Y123" s="24">
        <v>122</v>
      </c>
      <c r="Z123" s="27" t="s">
        <v>168</v>
      </c>
      <c r="AA123" s="28" t="s">
        <v>48</v>
      </c>
      <c r="AC123" t="str">
        <f>VLOOKUP(Z123,Initialisation!Y:Y,1,FALSE)</f>
        <v>34d31e7c0057238d3b81776b7641753d54fc7763124b44018c22df5ad17f2e5f</v>
      </c>
    </row>
    <row r="124" spans="2:29" x14ac:dyDescent="0.4">
      <c r="B124">
        <v>122</v>
      </c>
      <c r="C124" t="s">
        <v>1</v>
      </c>
      <c r="D124">
        <v>2019</v>
      </c>
      <c r="E124" t="s">
        <v>2</v>
      </c>
      <c r="F124">
        <v>0</v>
      </c>
      <c r="G124" t="s">
        <v>3</v>
      </c>
      <c r="H124">
        <v>4</v>
      </c>
      <c r="I124" t="s">
        <v>4</v>
      </c>
      <c r="J124">
        <v>856</v>
      </c>
      <c r="K124" t="s">
        <v>2099</v>
      </c>
      <c r="L124" s="15">
        <v>43466</v>
      </c>
      <c r="M124" t="s">
        <v>6</v>
      </c>
      <c r="N124" t="s">
        <v>6</v>
      </c>
      <c r="O124">
        <v>0</v>
      </c>
      <c r="P124" t="s">
        <v>6</v>
      </c>
      <c r="Q124">
        <v>1</v>
      </c>
      <c r="R124" t="s">
        <v>48</v>
      </c>
      <c r="S124" t="s">
        <v>168</v>
      </c>
      <c r="T124" t="s">
        <v>2095</v>
      </c>
      <c r="V124" s="20" t="str">
        <f>VLOOKUP(S124,$Z:$Z,1,FALSE)</f>
        <v>34d31e7c0057238d3b81776b7641753d54fc7763124b44018c22df5ad17f2e5f</v>
      </c>
      <c r="Y124" s="24">
        <v>123</v>
      </c>
      <c r="Z124" s="27" t="s">
        <v>169</v>
      </c>
      <c r="AA124" s="28" t="s">
        <v>48</v>
      </c>
      <c r="AC124" t="str">
        <f>VLOOKUP(Z124,Initialisation!Y:Y,1,FALSE)</f>
        <v>c1cf52786896580c8c730c86674b4a721c30e7964730706f032bb43afd51e6ad</v>
      </c>
    </row>
    <row r="125" spans="2:29" x14ac:dyDescent="0.4">
      <c r="B125">
        <v>123</v>
      </c>
      <c r="C125" t="s">
        <v>1</v>
      </c>
      <c r="D125">
        <v>2019</v>
      </c>
      <c r="E125" t="s">
        <v>2</v>
      </c>
      <c r="F125">
        <v>0</v>
      </c>
      <c r="G125" t="s">
        <v>3</v>
      </c>
      <c r="H125">
        <v>4</v>
      </c>
      <c r="I125" t="s">
        <v>4</v>
      </c>
      <c r="J125">
        <v>857</v>
      </c>
      <c r="K125" t="s">
        <v>2101</v>
      </c>
      <c r="L125" s="15">
        <v>43466</v>
      </c>
      <c r="M125" t="s">
        <v>6</v>
      </c>
      <c r="N125" t="s">
        <v>6</v>
      </c>
      <c r="O125">
        <v>1215.9000000000001</v>
      </c>
      <c r="P125" t="s">
        <v>6</v>
      </c>
      <c r="Q125">
        <v>1</v>
      </c>
      <c r="R125" t="s">
        <v>48</v>
      </c>
      <c r="S125" t="s">
        <v>169</v>
      </c>
      <c r="T125" t="s">
        <v>2095</v>
      </c>
      <c r="V125" s="20" t="str">
        <f>VLOOKUP(S125,$Z:$Z,1,FALSE)</f>
        <v>c1cf52786896580c8c730c86674b4a721c30e7964730706f032bb43afd51e6ad</v>
      </c>
      <c r="Y125" s="24">
        <v>124</v>
      </c>
      <c r="Z125" s="27" t="s">
        <v>170</v>
      </c>
      <c r="AA125" s="28" t="s">
        <v>48</v>
      </c>
      <c r="AC125" t="str">
        <f>VLOOKUP(Z125,Initialisation!Y:Y,1,FALSE)</f>
        <v>dff192a622de8a74c55b7ee021f96dee4c214faa61230948e2bc0c427b11f73a</v>
      </c>
    </row>
    <row r="126" spans="2:29" x14ac:dyDescent="0.4">
      <c r="B126">
        <v>124</v>
      </c>
      <c r="C126" t="s">
        <v>1</v>
      </c>
      <c r="D126">
        <v>2019</v>
      </c>
      <c r="E126" t="s">
        <v>2</v>
      </c>
      <c r="F126">
        <v>0</v>
      </c>
      <c r="G126" t="s">
        <v>3</v>
      </c>
      <c r="H126">
        <v>4</v>
      </c>
      <c r="I126" t="s">
        <v>4</v>
      </c>
      <c r="J126">
        <v>858</v>
      </c>
      <c r="K126" t="s">
        <v>2103</v>
      </c>
      <c r="L126" s="15">
        <v>43466</v>
      </c>
      <c r="M126" t="s">
        <v>6</v>
      </c>
      <c r="N126" t="s">
        <v>6</v>
      </c>
      <c r="O126">
        <v>0</v>
      </c>
      <c r="P126" t="s">
        <v>6</v>
      </c>
      <c r="Q126">
        <v>1</v>
      </c>
      <c r="R126" t="s">
        <v>48</v>
      </c>
      <c r="S126" t="s">
        <v>170</v>
      </c>
      <c r="T126" t="s">
        <v>2095</v>
      </c>
      <c r="V126" s="20" t="str">
        <f>VLOOKUP(S126,$Z:$Z,1,FALSE)</f>
        <v>dff192a622de8a74c55b7ee021f96dee4c214faa61230948e2bc0c427b11f73a</v>
      </c>
      <c r="Y126" s="24">
        <v>125</v>
      </c>
      <c r="Z126" s="27" t="s">
        <v>171</v>
      </c>
      <c r="AA126" s="28" t="s">
        <v>57</v>
      </c>
      <c r="AC126" t="str">
        <f>VLOOKUP(Z126,Initialisation!Y:Y,1,FALSE)</f>
        <v>3467f691f52e3c8abb6260772db84d020db6bd5fb335d434b579d641cb1eae9f</v>
      </c>
    </row>
    <row r="127" spans="2:29" x14ac:dyDescent="0.4">
      <c r="B127">
        <v>125</v>
      </c>
      <c r="C127" t="s">
        <v>1</v>
      </c>
      <c r="D127">
        <v>2019</v>
      </c>
      <c r="E127" t="s">
        <v>2</v>
      </c>
      <c r="F127">
        <v>0</v>
      </c>
      <c r="G127" t="s">
        <v>3</v>
      </c>
      <c r="H127">
        <v>4</v>
      </c>
      <c r="I127" t="s">
        <v>4</v>
      </c>
      <c r="J127">
        <v>892</v>
      </c>
      <c r="K127" t="s">
        <v>2144</v>
      </c>
      <c r="L127" s="15">
        <v>43466</v>
      </c>
      <c r="M127" t="s">
        <v>6</v>
      </c>
      <c r="N127" t="s">
        <v>6</v>
      </c>
      <c r="O127">
        <v>-7602.97</v>
      </c>
      <c r="P127" t="s">
        <v>6</v>
      </c>
      <c r="Q127">
        <v>1</v>
      </c>
      <c r="R127" t="s">
        <v>57</v>
      </c>
      <c r="S127" t="s">
        <v>171</v>
      </c>
      <c r="T127" t="s">
        <v>2095</v>
      </c>
      <c r="V127" s="20" t="str">
        <f>VLOOKUP(S127,$Z:$Z,1,FALSE)</f>
        <v>3467f691f52e3c8abb6260772db84d020db6bd5fb335d434b579d641cb1eae9f</v>
      </c>
      <c r="Y127" s="24">
        <v>126</v>
      </c>
      <c r="Z127" s="27" t="s">
        <v>172</v>
      </c>
      <c r="AA127" s="28" t="s">
        <v>57</v>
      </c>
      <c r="AC127" t="str">
        <f>VLOOKUP(Z127,Initialisation!Y:Y,1,FALSE)</f>
        <v>888ac0110d9431fcb91cba96538e33197d884a9c1f7fd152e4f497d8c2e310b2</v>
      </c>
    </row>
    <row r="128" spans="2:29" x14ac:dyDescent="0.4">
      <c r="B128">
        <v>126</v>
      </c>
      <c r="C128" t="s">
        <v>1</v>
      </c>
      <c r="D128">
        <v>2019</v>
      </c>
      <c r="E128" t="s">
        <v>2</v>
      </c>
      <c r="F128">
        <v>0</v>
      </c>
      <c r="G128" t="s">
        <v>3</v>
      </c>
      <c r="H128">
        <v>4</v>
      </c>
      <c r="I128" t="s">
        <v>4</v>
      </c>
      <c r="J128">
        <v>905</v>
      </c>
      <c r="K128" t="s">
        <v>2148</v>
      </c>
      <c r="L128" s="15">
        <v>43466</v>
      </c>
      <c r="M128" t="s">
        <v>6</v>
      </c>
      <c r="N128" t="s">
        <v>6</v>
      </c>
      <c r="O128">
        <v>0</v>
      </c>
      <c r="P128" t="s">
        <v>6</v>
      </c>
      <c r="Q128">
        <v>1</v>
      </c>
      <c r="R128" t="s">
        <v>57</v>
      </c>
      <c r="S128" t="s">
        <v>172</v>
      </c>
      <c r="T128" t="s">
        <v>2095</v>
      </c>
      <c r="V128" s="20" t="str">
        <f>VLOOKUP(S128,$Z:$Z,1,FALSE)</f>
        <v>888ac0110d9431fcb91cba96538e33197d884a9c1f7fd152e4f497d8c2e310b2</v>
      </c>
      <c r="Y128" s="24">
        <v>127</v>
      </c>
      <c r="Z128" s="27" t="s">
        <v>173</v>
      </c>
      <c r="AA128" s="28" t="s">
        <v>59</v>
      </c>
      <c r="AC128" t="str">
        <f>VLOOKUP(Z128,Initialisation!Y:Y,1,FALSE)</f>
        <v>6a5691a5eef6d1adb0c0057067d50f234e5ce260a1e27325b28a96e0d4cb9979</v>
      </c>
    </row>
    <row r="129" spans="2:29" x14ac:dyDescent="0.4">
      <c r="B129">
        <v>127</v>
      </c>
      <c r="C129" t="s">
        <v>1</v>
      </c>
      <c r="D129">
        <v>2019</v>
      </c>
      <c r="E129" t="s">
        <v>2</v>
      </c>
      <c r="F129">
        <v>0</v>
      </c>
      <c r="G129" t="s">
        <v>3</v>
      </c>
      <c r="H129">
        <v>4</v>
      </c>
      <c r="I129" t="s">
        <v>4</v>
      </c>
      <c r="J129">
        <v>909</v>
      </c>
      <c r="K129" t="s">
        <v>2106</v>
      </c>
      <c r="L129" s="15">
        <v>43466</v>
      </c>
      <c r="M129" t="s">
        <v>6</v>
      </c>
      <c r="N129" t="s">
        <v>6</v>
      </c>
      <c r="O129">
        <v>47361.94</v>
      </c>
      <c r="P129" t="s">
        <v>6</v>
      </c>
      <c r="Q129">
        <v>1</v>
      </c>
      <c r="R129" t="s">
        <v>59</v>
      </c>
      <c r="S129" t="s">
        <v>173</v>
      </c>
      <c r="T129" t="s">
        <v>2095</v>
      </c>
      <c r="V129" s="20" t="str">
        <f>VLOOKUP(S129,$Z:$Z,1,FALSE)</f>
        <v>6a5691a5eef6d1adb0c0057067d50f234e5ce260a1e27325b28a96e0d4cb9979</v>
      </c>
      <c r="Y129" s="24">
        <v>128</v>
      </c>
      <c r="Z129" s="27" t="s">
        <v>174</v>
      </c>
      <c r="AA129" s="28" t="s">
        <v>59</v>
      </c>
      <c r="AC129" t="str">
        <f>VLOOKUP(Z129,Initialisation!Y:Y,1,FALSE)</f>
        <v>067e31b2b6706dd64b42448200ab0f42e5d6769790153d7ebbdadd5fcba860c5</v>
      </c>
    </row>
    <row r="130" spans="2:29" x14ac:dyDescent="0.4">
      <c r="B130">
        <v>128</v>
      </c>
      <c r="C130" t="s">
        <v>1</v>
      </c>
      <c r="D130">
        <v>2019</v>
      </c>
      <c r="E130" t="s">
        <v>2</v>
      </c>
      <c r="F130">
        <v>0</v>
      </c>
      <c r="G130" t="s">
        <v>3</v>
      </c>
      <c r="H130">
        <v>4</v>
      </c>
      <c r="I130" t="s">
        <v>4</v>
      </c>
      <c r="J130">
        <v>935</v>
      </c>
      <c r="K130" t="s">
        <v>2149</v>
      </c>
      <c r="L130" s="15">
        <v>43466</v>
      </c>
      <c r="M130" t="s">
        <v>6</v>
      </c>
      <c r="N130" t="s">
        <v>6</v>
      </c>
      <c r="O130">
        <v>-1356.09</v>
      </c>
      <c r="P130" t="s">
        <v>6</v>
      </c>
      <c r="Q130">
        <v>1</v>
      </c>
      <c r="R130" t="s">
        <v>59</v>
      </c>
      <c r="S130" t="s">
        <v>174</v>
      </c>
      <c r="T130" t="s">
        <v>2095</v>
      </c>
      <c r="V130" s="20" t="str">
        <f>VLOOKUP(S130,$Z:$Z,1,FALSE)</f>
        <v>067e31b2b6706dd64b42448200ab0f42e5d6769790153d7ebbdadd5fcba860c5</v>
      </c>
      <c r="Y130" s="24">
        <v>129</v>
      </c>
      <c r="Z130" s="27" t="s">
        <v>175</v>
      </c>
      <c r="AA130" s="28" t="s">
        <v>59</v>
      </c>
      <c r="AC130" t="str">
        <f>VLOOKUP(Z130,Initialisation!Y:Y,1,FALSE)</f>
        <v>beaa66f5e285cdcac8ff89888660388e3604e106ac2aa60af54f43968c83b409</v>
      </c>
    </row>
    <row r="131" spans="2:29" x14ac:dyDescent="0.4">
      <c r="B131">
        <v>129</v>
      </c>
      <c r="C131" t="s">
        <v>1</v>
      </c>
      <c r="D131">
        <v>2019</v>
      </c>
      <c r="E131" t="s">
        <v>2</v>
      </c>
      <c r="F131">
        <v>0</v>
      </c>
      <c r="G131" t="s">
        <v>3</v>
      </c>
      <c r="H131">
        <v>4</v>
      </c>
      <c r="I131" t="s">
        <v>4</v>
      </c>
      <c r="J131">
        <v>988</v>
      </c>
      <c r="K131" t="s">
        <v>2134</v>
      </c>
      <c r="L131" s="15">
        <v>43466</v>
      </c>
      <c r="M131" t="s">
        <v>6</v>
      </c>
      <c r="N131" t="s">
        <v>6</v>
      </c>
      <c r="O131">
        <v>-0.05</v>
      </c>
      <c r="P131" t="s">
        <v>6</v>
      </c>
      <c r="Q131">
        <v>1</v>
      </c>
      <c r="R131" t="s">
        <v>59</v>
      </c>
      <c r="S131" t="s">
        <v>175</v>
      </c>
      <c r="T131" t="s">
        <v>2095</v>
      </c>
      <c r="V131" s="20" t="str">
        <f>VLOOKUP(S131,$Z:$Z,1,FALSE)</f>
        <v>beaa66f5e285cdcac8ff89888660388e3604e106ac2aa60af54f43968c83b409</v>
      </c>
      <c r="Y131" s="24">
        <v>130</v>
      </c>
      <c r="Z131" s="27" t="s">
        <v>176</v>
      </c>
      <c r="AA131" s="28" t="s">
        <v>63</v>
      </c>
      <c r="AC131" t="str">
        <f>VLOOKUP(Z131,Initialisation!Y:Y,1,FALSE)</f>
        <v>59461df37f8d8522000ee3cba38e85a0c95885612645eab1b173c4cb28415fd7</v>
      </c>
    </row>
    <row r="132" spans="2:29" x14ac:dyDescent="0.4">
      <c r="B132">
        <v>130</v>
      </c>
      <c r="C132" t="s">
        <v>1</v>
      </c>
      <c r="D132">
        <v>2019</v>
      </c>
      <c r="E132" t="s">
        <v>2</v>
      </c>
      <c r="F132">
        <v>0</v>
      </c>
      <c r="G132" t="s">
        <v>3</v>
      </c>
      <c r="H132">
        <v>3</v>
      </c>
      <c r="I132" t="s">
        <v>2109</v>
      </c>
      <c r="J132">
        <v>231</v>
      </c>
      <c r="K132" t="s">
        <v>2112</v>
      </c>
      <c r="L132" s="15">
        <v>43466</v>
      </c>
      <c r="M132" t="s">
        <v>6</v>
      </c>
      <c r="N132" t="s">
        <v>6</v>
      </c>
      <c r="O132">
        <v>248.74</v>
      </c>
      <c r="P132" t="s">
        <v>6</v>
      </c>
      <c r="Q132">
        <v>1</v>
      </c>
      <c r="R132" t="s">
        <v>63</v>
      </c>
      <c r="S132" t="s">
        <v>176</v>
      </c>
      <c r="T132" t="s">
        <v>2111</v>
      </c>
      <c r="V132" s="20" t="str">
        <f>VLOOKUP(S132,$Z:$Z,1,FALSE)</f>
        <v>59461df37f8d8522000ee3cba38e85a0c95885612645eab1b173c4cb28415fd7</v>
      </c>
      <c r="Y132" s="24">
        <v>131</v>
      </c>
      <c r="Z132" s="27" t="s">
        <v>177</v>
      </c>
      <c r="AA132" s="28" t="s">
        <v>63</v>
      </c>
      <c r="AC132" t="str">
        <f>VLOOKUP(Z132,Initialisation!Y:Y,1,FALSE)</f>
        <v>afa9858f3a6a42f34c9d55b6f32243485e7bde218c93124679125c13b0875d9d</v>
      </c>
    </row>
    <row r="133" spans="2:29" x14ac:dyDescent="0.4">
      <c r="B133">
        <v>131</v>
      </c>
      <c r="C133" t="s">
        <v>1</v>
      </c>
      <c r="D133">
        <v>2019</v>
      </c>
      <c r="E133" t="s">
        <v>2</v>
      </c>
      <c r="F133">
        <v>0</v>
      </c>
      <c r="G133" t="s">
        <v>3</v>
      </c>
      <c r="H133">
        <v>3</v>
      </c>
      <c r="I133" t="s">
        <v>2109</v>
      </c>
      <c r="J133">
        <v>241</v>
      </c>
      <c r="K133" t="s">
        <v>2114</v>
      </c>
      <c r="L133" s="15">
        <v>43466</v>
      </c>
      <c r="M133" t="s">
        <v>6</v>
      </c>
      <c r="N133" t="s">
        <v>6</v>
      </c>
      <c r="O133">
        <v>0</v>
      </c>
      <c r="P133" t="s">
        <v>6</v>
      </c>
      <c r="Q133">
        <v>1</v>
      </c>
      <c r="R133" t="s">
        <v>63</v>
      </c>
      <c r="S133" t="s">
        <v>177</v>
      </c>
      <c r="T133" t="s">
        <v>2111</v>
      </c>
      <c r="V133" s="20" t="str">
        <f>VLOOKUP(S133,$Z:$Z,1,FALSE)</f>
        <v>afa9858f3a6a42f34c9d55b6f32243485e7bde218c93124679125c13b0875d9d</v>
      </c>
      <c r="Y133" s="24">
        <v>132</v>
      </c>
      <c r="Z133" s="27" t="s">
        <v>178</v>
      </c>
      <c r="AA133" s="28" t="s">
        <v>63</v>
      </c>
      <c r="AC133" t="str">
        <f>VLOOKUP(Z133,Initialisation!Y:Y,1,FALSE)</f>
        <v>bfeadae8c4e244d92ac1a39c620405ff0c05c621491eb710709420db44b72cf8</v>
      </c>
    </row>
    <row r="134" spans="2:29" x14ac:dyDescent="0.4">
      <c r="B134">
        <v>132</v>
      </c>
      <c r="C134" t="s">
        <v>1</v>
      </c>
      <c r="D134">
        <v>2019</v>
      </c>
      <c r="E134" t="s">
        <v>2</v>
      </c>
      <c r="F134">
        <v>0</v>
      </c>
      <c r="G134" t="s">
        <v>3</v>
      </c>
      <c r="H134">
        <v>3</v>
      </c>
      <c r="I134" t="s">
        <v>2109</v>
      </c>
      <c r="J134">
        <v>352</v>
      </c>
      <c r="K134" t="s">
        <v>2113</v>
      </c>
      <c r="L134" s="15">
        <v>43466</v>
      </c>
      <c r="M134" t="s">
        <v>6</v>
      </c>
      <c r="N134" t="s">
        <v>6</v>
      </c>
      <c r="O134">
        <v>1265</v>
      </c>
      <c r="P134" t="s">
        <v>6</v>
      </c>
      <c r="Q134">
        <v>1</v>
      </c>
      <c r="R134" t="s">
        <v>63</v>
      </c>
      <c r="S134" t="s">
        <v>178</v>
      </c>
      <c r="T134" t="s">
        <v>2111</v>
      </c>
      <c r="V134" s="20" t="str">
        <f>VLOOKUP(S134,$Z:$Z,1,FALSE)</f>
        <v>bfeadae8c4e244d92ac1a39c620405ff0c05c621491eb710709420db44b72cf8</v>
      </c>
      <c r="Y134" s="24">
        <v>133</v>
      </c>
      <c r="Z134" s="29" t="s">
        <v>1069</v>
      </c>
      <c r="AA134" s="28"/>
      <c r="AC134" t="e">
        <f>VLOOKUP(Z134,Initialisation!Y:Y,1,FALSE)</f>
        <v>#N/A</v>
      </c>
    </row>
    <row r="135" spans="2:29" x14ac:dyDescent="0.4">
      <c r="B135">
        <v>133</v>
      </c>
      <c r="C135" t="s">
        <v>1</v>
      </c>
      <c r="D135">
        <v>2025</v>
      </c>
      <c r="E135" t="s">
        <v>2</v>
      </c>
      <c r="F135">
        <v>0</v>
      </c>
      <c r="G135" t="s">
        <v>1063</v>
      </c>
      <c r="H135">
        <v>1</v>
      </c>
      <c r="I135" t="s">
        <v>1064</v>
      </c>
      <c r="J135">
        <v>106</v>
      </c>
      <c r="K135" t="s">
        <v>1065</v>
      </c>
      <c r="L135" s="15">
        <v>45908</v>
      </c>
      <c r="M135" t="s">
        <v>1066</v>
      </c>
      <c r="N135" t="s">
        <v>1067</v>
      </c>
      <c r="O135">
        <v>900</v>
      </c>
      <c r="P135" t="s">
        <v>1068</v>
      </c>
      <c r="Q135">
        <v>1</v>
      </c>
      <c r="S135" s="12" t="s">
        <v>1069</v>
      </c>
      <c r="T135" t="s">
        <v>1070</v>
      </c>
      <c r="V135" s="20" t="str">
        <f>VLOOKUP(S135,$Z:$Z,1,FALSE)</f>
        <v>7e697e0fec887e1b3dc7a25027b2f4e279f778ac339ecb0b4f54958648461451</v>
      </c>
      <c r="Y135" s="24">
        <v>134</v>
      </c>
      <c r="Z135" s="27" t="s">
        <v>3065</v>
      </c>
      <c r="AA135" s="28"/>
      <c r="AC135" t="e">
        <f>VLOOKUP(Z135,Initialisation!Y:Y,1,FALSE)</f>
        <v>#N/A</v>
      </c>
    </row>
    <row r="136" spans="2:29" x14ac:dyDescent="0.4">
      <c r="B136">
        <v>134</v>
      </c>
      <c r="C136" t="s">
        <v>1</v>
      </c>
      <c r="D136">
        <v>2025</v>
      </c>
      <c r="E136" t="s">
        <v>14</v>
      </c>
      <c r="F136">
        <v>0</v>
      </c>
      <c r="G136" t="s">
        <v>1063</v>
      </c>
      <c r="H136">
        <v>1</v>
      </c>
      <c r="I136" t="s">
        <v>1064</v>
      </c>
      <c r="J136">
        <v>166</v>
      </c>
      <c r="K136" t="s">
        <v>3062</v>
      </c>
      <c r="L136" s="15">
        <v>45853</v>
      </c>
      <c r="M136" t="s">
        <v>3063</v>
      </c>
      <c r="N136">
        <v>250705198</v>
      </c>
      <c r="O136">
        <v>330</v>
      </c>
      <c r="P136" t="s">
        <v>3064</v>
      </c>
      <c r="Q136">
        <v>1</v>
      </c>
      <c r="S136" t="s">
        <v>3065</v>
      </c>
      <c r="T136" t="s">
        <v>1070</v>
      </c>
      <c r="V136" s="20" t="str">
        <f>VLOOKUP(S136,$Z:$Z,1,FALSE)</f>
        <v>a16ea174d5636dc810c7f5cbb57244a3b8866df612112671fc0dc5e68e4809bf</v>
      </c>
      <c r="Y136" s="24">
        <v>135</v>
      </c>
      <c r="Z136" s="27" t="s">
        <v>3067</v>
      </c>
      <c r="AA136" s="28"/>
      <c r="AC136" t="e">
        <f>VLOOKUP(Z136,Initialisation!Y:Y,1,FALSE)</f>
        <v>#N/A</v>
      </c>
    </row>
    <row r="137" spans="2:29" x14ac:dyDescent="0.4">
      <c r="B137">
        <v>135</v>
      </c>
      <c r="C137" t="s">
        <v>1</v>
      </c>
      <c r="D137">
        <v>2025</v>
      </c>
      <c r="E137" t="s">
        <v>14</v>
      </c>
      <c r="F137">
        <v>0</v>
      </c>
      <c r="G137" t="s">
        <v>1063</v>
      </c>
      <c r="H137">
        <v>1</v>
      </c>
      <c r="I137" t="s">
        <v>1064</v>
      </c>
      <c r="J137">
        <v>171</v>
      </c>
      <c r="K137" t="s">
        <v>278</v>
      </c>
      <c r="L137" s="15">
        <v>45808</v>
      </c>
      <c r="M137" t="s">
        <v>3066</v>
      </c>
      <c r="N137">
        <v>2505210</v>
      </c>
      <c r="O137">
        <v>1588.8</v>
      </c>
      <c r="P137" t="s">
        <v>2315</v>
      </c>
      <c r="Q137">
        <v>1</v>
      </c>
      <c r="S137" t="s">
        <v>3067</v>
      </c>
      <c r="T137" t="s">
        <v>1070</v>
      </c>
      <c r="V137" s="20" t="str">
        <f>VLOOKUP(S137,$Z:$Z,1,FALSE)</f>
        <v>7a4320d0b3dc1baf53c712120df07aac5d2bb63fe1331eef46c5f9d79cc2105b</v>
      </c>
      <c r="Y137" s="24">
        <v>136</v>
      </c>
      <c r="Z137" s="27" t="s">
        <v>3069</v>
      </c>
      <c r="AA137" s="28"/>
      <c r="AC137" t="e">
        <f>VLOOKUP(Z137,Initialisation!Y:Y,1,FALSE)</f>
        <v>#N/A</v>
      </c>
    </row>
    <row r="138" spans="2:29" x14ac:dyDescent="0.4">
      <c r="B138">
        <v>136</v>
      </c>
      <c r="C138" t="s">
        <v>1</v>
      </c>
      <c r="D138">
        <v>2025</v>
      </c>
      <c r="E138" t="s">
        <v>14</v>
      </c>
      <c r="F138">
        <v>0</v>
      </c>
      <c r="G138" t="s">
        <v>1063</v>
      </c>
      <c r="H138">
        <v>1</v>
      </c>
      <c r="I138" t="s">
        <v>1064</v>
      </c>
      <c r="J138">
        <v>171</v>
      </c>
      <c r="K138" t="s">
        <v>278</v>
      </c>
      <c r="L138" s="15">
        <v>45835</v>
      </c>
      <c r="M138" t="s">
        <v>3068</v>
      </c>
      <c r="N138">
        <v>2506252</v>
      </c>
      <c r="O138">
        <v>1056</v>
      </c>
      <c r="P138" t="s">
        <v>2315</v>
      </c>
      <c r="Q138">
        <v>1</v>
      </c>
      <c r="S138" t="s">
        <v>3069</v>
      </c>
      <c r="T138" t="s">
        <v>1070</v>
      </c>
      <c r="V138" s="20" t="str">
        <f>VLOOKUP(S138,$Z:$Z,1,FALSE)</f>
        <v>e52275d5d16a7ab85ab372085f1524cb2f04b05a4486aecac423dae81e4c16f8</v>
      </c>
      <c r="Y138" s="24">
        <v>137</v>
      </c>
      <c r="Z138" s="27" t="s">
        <v>3072</v>
      </c>
      <c r="AA138" s="28"/>
      <c r="AC138" t="e">
        <f>VLOOKUP(Z138,Initialisation!Y:Y,1,FALSE)</f>
        <v>#N/A</v>
      </c>
    </row>
    <row r="139" spans="2:29" x14ac:dyDescent="0.4">
      <c r="B139">
        <v>137</v>
      </c>
      <c r="C139" t="s">
        <v>1</v>
      </c>
      <c r="D139">
        <v>2025</v>
      </c>
      <c r="E139" t="s">
        <v>2</v>
      </c>
      <c r="F139">
        <v>0</v>
      </c>
      <c r="G139" t="s">
        <v>1063</v>
      </c>
      <c r="H139">
        <v>1</v>
      </c>
      <c r="I139" t="s">
        <v>1064</v>
      </c>
      <c r="J139">
        <v>206</v>
      </c>
      <c r="K139" t="s">
        <v>3070</v>
      </c>
      <c r="L139" s="15">
        <v>45847</v>
      </c>
      <c r="M139" t="s">
        <v>3071</v>
      </c>
      <c r="N139">
        <v>121371</v>
      </c>
      <c r="O139">
        <v>423.5</v>
      </c>
      <c r="P139" t="s">
        <v>2278</v>
      </c>
      <c r="Q139">
        <v>1</v>
      </c>
      <c r="S139" t="s">
        <v>3072</v>
      </c>
      <c r="T139" t="s">
        <v>1070</v>
      </c>
      <c r="V139" s="20" t="str">
        <f>VLOOKUP(S139,$Z:$Z,1,FALSE)</f>
        <v>0f81217154c6d413e276295ae98ee44db30f5d5bc911fa8e48e7373c787bdca3</v>
      </c>
      <c r="Y139" s="24">
        <v>138</v>
      </c>
      <c r="Z139" s="27" t="s">
        <v>3074</v>
      </c>
      <c r="AA139" s="28"/>
      <c r="AC139" t="e">
        <f>VLOOKUP(Z139,Initialisation!Y:Y,1,FALSE)</f>
        <v>#N/A</v>
      </c>
    </row>
    <row r="140" spans="2:29" x14ac:dyDescent="0.4">
      <c r="B140">
        <v>138</v>
      </c>
      <c r="C140" t="s">
        <v>1</v>
      </c>
      <c r="D140">
        <v>2025</v>
      </c>
      <c r="E140" t="s">
        <v>2</v>
      </c>
      <c r="F140">
        <v>0</v>
      </c>
      <c r="G140" t="s">
        <v>1063</v>
      </c>
      <c r="H140">
        <v>1</v>
      </c>
      <c r="I140" t="s">
        <v>1064</v>
      </c>
      <c r="J140">
        <v>233</v>
      </c>
      <c r="K140" t="s">
        <v>2316</v>
      </c>
      <c r="L140" s="15">
        <v>45798</v>
      </c>
      <c r="M140" t="s">
        <v>3073</v>
      </c>
      <c r="O140">
        <v>76.319999999999993</v>
      </c>
      <c r="Q140">
        <v>1</v>
      </c>
      <c r="S140" t="s">
        <v>3074</v>
      </c>
      <c r="T140" t="s">
        <v>1070</v>
      </c>
      <c r="V140" s="20" t="str">
        <f>VLOOKUP(S140,$Z:$Z,1,FALSE)</f>
        <v>774489cdc7b987cb671e9762d263a55f89221bfa738c586837f68bc49f1019bc</v>
      </c>
      <c r="Y140" s="24">
        <v>139</v>
      </c>
      <c r="Z140" s="27" t="s">
        <v>3076</v>
      </c>
      <c r="AA140" s="28"/>
      <c r="AC140" t="e">
        <f>VLOOKUP(Z140,Initialisation!Y:Y,1,FALSE)</f>
        <v>#N/A</v>
      </c>
    </row>
    <row r="141" spans="2:29" x14ac:dyDescent="0.4">
      <c r="B141">
        <v>139</v>
      </c>
      <c r="C141" t="s">
        <v>1</v>
      </c>
      <c r="D141">
        <v>2025</v>
      </c>
      <c r="E141" t="s">
        <v>2</v>
      </c>
      <c r="F141">
        <v>0</v>
      </c>
      <c r="G141" t="s">
        <v>1063</v>
      </c>
      <c r="H141">
        <v>1</v>
      </c>
      <c r="I141" t="s">
        <v>1064</v>
      </c>
      <c r="J141">
        <v>233</v>
      </c>
      <c r="K141" t="s">
        <v>2316</v>
      </c>
      <c r="L141" s="15">
        <v>45813</v>
      </c>
      <c r="M141" t="s">
        <v>3075</v>
      </c>
      <c r="O141">
        <v>169.79</v>
      </c>
      <c r="Q141">
        <v>1</v>
      </c>
      <c r="S141" t="s">
        <v>3076</v>
      </c>
      <c r="T141" t="s">
        <v>1070</v>
      </c>
      <c r="V141" s="20" t="str">
        <f>VLOOKUP(S141,$Z:$Z,1,FALSE)</f>
        <v>42238827c3e9a85d1342c6bf9859ab78905740cd51bbda7d669d7a1c9d8a07be</v>
      </c>
      <c r="Y141" s="24">
        <v>140</v>
      </c>
      <c r="Z141" s="27" t="s">
        <v>3078</v>
      </c>
      <c r="AA141" s="28"/>
      <c r="AC141" t="e">
        <f>VLOOKUP(Z141,Initialisation!Y:Y,1,FALSE)</f>
        <v>#N/A</v>
      </c>
    </row>
    <row r="142" spans="2:29" x14ac:dyDescent="0.4">
      <c r="B142">
        <v>140</v>
      </c>
      <c r="C142" t="s">
        <v>1</v>
      </c>
      <c r="D142">
        <v>2025</v>
      </c>
      <c r="E142" t="s">
        <v>2</v>
      </c>
      <c r="F142">
        <v>0</v>
      </c>
      <c r="G142" t="s">
        <v>1063</v>
      </c>
      <c r="H142">
        <v>1</v>
      </c>
      <c r="I142" t="s">
        <v>1064</v>
      </c>
      <c r="J142">
        <v>233</v>
      </c>
      <c r="K142" t="s">
        <v>2316</v>
      </c>
      <c r="L142" s="15">
        <v>45848</v>
      </c>
      <c r="M142" t="s">
        <v>3077</v>
      </c>
      <c r="O142">
        <v>5.09</v>
      </c>
      <c r="Q142">
        <v>1</v>
      </c>
      <c r="S142" t="s">
        <v>3078</v>
      </c>
      <c r="T142" t="s">
        <v>1070</v>
      </c>
      <c r="V142" s="20" t="str">
        <f>VLOOKUP(S142,$Z:$Z,1,FALSE)</f>
        <v>e19d878d616e919b0a5e03682c56b18d6d8da6e54a0c1bac5914be73c218675c</v>
      </c>
      <c r="Y142" s="24">
        <v>141</v>
      </c>
      <c r="Z142" s="27" t="s">
        <v>3080</v>
      </c>
      <c r="AA142" s="28"/>
      <c r="AC142" t="e">
        <f>VLOOKUP(Z142,Initialisation!Y:Y,1,FALSE)</f>
        <v>#N/A</v>
      </c>
    </row>
    <row r="143" spans="2:29" x14ac:dyDescent="0.4">
      <c r="B143">
        <v>141</v>
      </c>
      <c r="C143" t="s">
        <v>1</v>
      </c>
      <c r="D143">
        <v>2025</v>
      </c>
      <c r="E143" t="s">
        <v>2</v>
      </c>
      <c r="F143">
        <v>0</v>
      </c>
      <c r="G143" t="s">
        <v>1063</v>
      </c>
      <c r="H143">
        <v>1</v>
      </c>
      <c r="I143" t="s">
        <v>1064</v>
      </c>
      <c r="J143">
        <v>233</v>
      </c>
      <c r="K143" t="s">
        <v>2316</v>
      </c>
      <c r="L143" s="15">
        <v>45848</v>
      </c>
      <c r="M143" t="s">
        <v>3079</v>
      </c>
      <c r="O143">
        <v>13</v>
      </c>
      <c r="Q143">
        <v>1</v>
      </c>
      <c r="S143" t="s">
        <v>3080</v>
      </c>
      <c r="T143" t="s">
        <v>1070</v>
      </c>
      <c r="V143" s="20" t="str">
        <f>VLOOKUP(S143,$Z:$Z,1,FALSE)</f>
        <v>83c13341a9c7ed7ffdc764f4516e78debf636c6b6ad008ae00ff27b2108ce41d</v>
      </c>
      <c r="Y143" s="24">
        <v>142</v>
      </c>
      <c r="Z143" s="27" t="s">
        <v>3083</v>
      </c>
      <c r="AA143" s="28"/>
      <c r="AC143" t="e">
        <f>VLOOKUP(Z143,Initialisation!Y:Y,1,FALSE)</f>
        <v>#N/A</v>
      </c>
    </row>
    <row r="144" spans="2:29" x14ac:dyDescent="0.4">
      <c r="B144">
        <v>142</v>
      </c>
      <c r="C144" t="s">
        <v>1</v>
      </c>
      <c r="D144">
        <v>2025</v>
      </c>
      <c r="E144" t="s">
        <v>2</v>
      </c>
      <c r="F144">
        <v>0</v>
      </c>
      <c r="G144" t="s">
        <v>1063</v>
      </c>
      <c r="H144">
        <v>1</v>
      </c>
      <c r="I144" t="s">
        <v>1064</v>
      </c>
      <c r="J144">
        <v>233</v>
      </c>
      <c r="K144" t="s">
        <v>2316</v>
      </c>
      <c r="L144" s="15">
        <v>45870</v>
      </c>
      <c r="M144" t="s">
        <v>3081</v>
      </c>
      <c r="N144" t="s">
        <v>3082</v>
      </c>
      <c r="O144">
        <v>326.25</v>
      </c>
      <c r="P144" t="s">
        <v>2177</v>
      </c>
      <c r="Q144">
        <v>1</v>
      </c>
      <c r="S144" t="s">
        <v>3083</v>
      </c>
      <c r="T144" t="s">
        <v>1070</v>
      </c>
      <c r="V144" s="20" t="str">
        <f>VLOOKUP(S144,$Z:$Z,1,FALSE)</f>
        <v>997ff9ee75a5c4d9beae75134bda3525ff527f8b66f8b4452b57cf533b955761</v>
      </c>
      <c r="Y144" s="24">
        <v>143</v>
      </c>
      <c r="Z144" s="27" t="s">
        <v>179</v>
      </c>
      <c r="AA144" s="28"/>
      <c r="AC144" t="str">
        <f>VLOOKUP(Z144,Initialisation!Y:Y,1,FALSE)</f>
        <v>d75e4bb2e80fe1c20595f08026b490f317a0d8d257c7399651f36015054428e6</v>
      </c>
    </row>
    <row r="145" spans="2:29" x14ac:dyDescent="0.4">
      <c r="B145">
        <v>143</v>
      </c>
      <c r="C145" t="s">
        <v>1</v>
      </c>
      <c r="D145">
        <v>2025</v>
      </c>
      <c r="E145" t="s">
        <v>2</v>
      </c>
      <c r="F145">
        <v>0</v>
      </c>
      <c r="G145" t="s">
        <v>1063</v>
      </c>
      <c r="H145">
        <v>1</v>
      </c>
      <c r="I145" t="s">
        <v>1064</v>
      </c>
      <c r="J145">
        <v>236</v>
      </c>
      <c r="K145" t="s">
        <v>2115</v>
      </c>
      <c r="L145" s="15">
        <v>45728</v>
      </c>
      <c r="M145" t="s">
        <v>2150</v>
      </c>
      <c r="N145" t="s">
        <v>2151</v>
      </c>
      <c r="O145">
        <v>1003.2</v>
      </c>
      <c r="P145" t="s">
        <v>2152</v>
      </c>
      <c r="Q145">
        <v>1</v>
      </c>
      <c r="S145" t="s">
        <v>179</v>
      </c>
      <c r="T145" t="s">
        <v>1070</v>
      </c>
      <c r="V145" s="20" t="str">
        <f>VLOOKUP(S145,$Z:$Z,1,FALSE)</f>
        <v>d75e4bb2e80fe1c20595f08026b490f317a0d8d257c7399651f36015054428e6</v>
      </c>
      <c r="Y145" s="24">
        <v>144</v>
      </c>
      <c r="Z145" s="27" t="s">
        <v>180</v>
      </c>
      <c r="AA145" s="28"/>
      <c r="AC145" t="str">
        <f>VLOOKUP(Z145,Initialisation!Y:Y,1,FALSE)</f>
        <v>b687090690da21532787fd4e15362bdd2ddbbd2f401c33996b26b3ac4223a71f</v>
      </c>
    </row>
    <row r="146" spans="2:29" x14ac:dyDescent="0.4">
      <c r="B146">
        <v>144</v>
      </c>
      <c r="C146" t="s">
        <v>1</v>
      </c>
      <c r="D146">
        <v>2025</v>
      </c>
      <c r="E146" t="s">
        <v>14</v>
      </c>
      <c r="F146">
        <v>0</v>
      </c>
      <c r="G146" t="s">
        <v>1063</v>
      </c>
      <c r="H146">
        <v>1</v>
      </c>
      <c r="I146" t="s">
        <v>1064</v>
      </c>
      <c r="J146">
        <v>241</v>
      </c>
      <c r="K146" t="s">
        <v>2153</v>
      </c>
      <c r="L146" s="15">
        <v>45741</v>
      </c>
      <c r="M146" t="s">
        <v>2154</v>
      </c>
      <c r="N146" t="s">
        <v>2155</v>
      </c>
      <c r="O146">
        <v>150</v>
      </c>
      <c r="P146" t="s">
        <v>2156</v>
      </c>
      <c r="Q146">
        <v>1</v>
      </c>
      <c r="S146" t="s">
        <v>180</v>
      </c>
      <c r="T146" t="s">
        <v>1070</v>
      </c>
      <c r="V146" s="20" t="str">
        <f>VLOOKUP(S146,$Z:$Z,1,FALSE)</f>
        <v>b687090690da21532787fd4e15362bdd2ddbbd2f401c33996b26b3ac4223a71f</v>
      </c>
      <c r="Y146" s="24">
        <v>145</v>
      </c>
      <c r="Z146" s="27" t="s">
        <v>181</v>
      </c>
      <c r="AA146" s="28"/>
      <c r="AC146" t="str">
        <f>VLOOKUP(Z146,Initialisation!Y:Y,1,FALSE)</f>
        <v>a06296c0729327359d1e6d19a232d539db1aefe95366b0783e2181d66dc971c3</v>
      </c>
    </row>
    <row r="147" spans="2:29" x14ac:dyDescent="0.4">
      <c r="B147">
        <v>145</v>
      </c>
      <c r="C147" t="s">
        <v>1</v>
      </c>
      <c r="D147">
        <v>2025</v>
      </c>
      <c r="E147" t="s">
        <v>14</v>
      </c>
      <c r="F147">
        <v>0</v>
      </c>
      <c r="G147" t="s">
        <v>1063</v>
      </c>
      <c r="H147">
        <v>1</v>
      </c>
      <c r="I147" t="s">
        <v>1064</v>
      </c>
      <c r="J147">
        <v>242</v>
      </c>
      <c r="K147" t="s">
        <v>182</v>
      </c>
      <c r="L147" s="15">
        <v>45675</v>
      </c>
      <c r="M147" t="s">
        <v>2157</v>
      </c>
      <c r="N147">
        <v>91419858</v>
      </c>
      <c r="O147">
        <v>1754.23</v>
      </c>
      <c r="P147" t="s">
        <v>2158</v>
      </c>
      <c r="Q147">
        <v>1</v>
      </c>
      <c r="S147" t="s">
        <v>181</v>
      </c>
      <c r="T147" t="s">
        <v>1070</v>
      </c>
      <c r="V147" s="20" t="str">
        <f>VLOOKUP(S147,$Z:$Z,1,FALSE)</f>
        <v>a06296c0729327359d1e6d19a232d539db1aefe95366b0783e2181d66dc971c3</v>
      </c>
      <c r="Y147" s="24">
        <v>146</v>
      </c>
      <c r="Z147" s="27" t="s">
        <v>183</v>
      </c>
      <c r="AA147" s="28"/>
      <c r="AC147" t="str">
        <f>VLOOKUP(Z147,Initialisation!Y:Y,1,FALSE)</f>
        <v>7f085557f17830d1d1aba24982393090039dd2f6735d257045c3c462f3fd10b8</v>
      </c>
    </row>
    <row r="148" spans="2:29" x14ac:dyDescent="0.4">
      <c r="B148">
        <v>146</v>
      </c>
      <c r="C148" t="s">
        <v>1</v>
      </c>
      <c r="D148">
        <v>2025</v>
      </c>
      <c r="E148" t="s">
        <v>14</v>
      </c>
      <c r="F148">
        <v>0</v>
      </c>
      <c r="G148" t="s">
        <v>1063</v>
      </c>
      <c r="H148">
        <v>1</v>
      </c>
      <c r="I148" t="s">
        <v>1064</v>
      </c>
      <c r="J148">
        <v>268</v>
      </c>
      <c r="K148" t="s">
        <v>2159</v>
      </c>
      <c r="L148" s="15">
        <v>45677</v>
      </c>
      <c r="M148" t="s">
        <v>2160</v>
      </c>
      <c r="N148">
        <v>10218365559</v>
      </c>
      <c r="O148">
        <v>6.46</v>
      </c>
      <c r="P148" t="s">
        <v>2161</v>
      </c>
      <c r="Q148">
        <v>1</v>
      </c>
      <c r="S148" t="s">
        <v>183</v>
      </c>
      <c r="T148" t="s">
        <v>1070</v>
      </c>
      <c r="V148" s="20" t="str">
        <f>VLOOKUP(S148,$Z:$Z,1,FALSE)</f>
        <v>7f085557f17830d1d1aba24982393090039dd2f6735d257045c3c462f3fd10b8</v>
      </c>
      <c r="Y148" s="24">
        <v>147</v>
      </c>
      <c r="Z148" s="29" t="s">
        <v>185</v>
      </c>
      <c r="AA148" s="28"/>
      <c r="AC148" t="str">
        <f>VLOOKUP(Z148,Initialisation!Y:Y,1,FALSE)</f>
        <v>21f00577544a8031d749d7c337910c10911d18e70d5a51e04cbfa0ed371fdc19</v>
      </c>
    </row>
    <row r="149" spans="2:29" x14ac:dyDescent="0.4">
      <c r="B149">
        <v>147</v>
      </c>
      <c r="C149" t="s">
        <v>1</v>
      </c>
      <c r="D149">
        <v>2025</v>
      </c>
      <c r="E149" t="s">
        <v>14</v>
      </c>
      <c r="F149">
        <v>0</v>
      </c>
      <c r="G149" t="s">
        <v>1063</v>
      </c>
      <c r="H149">
        <v>1</v>
      </c>
      <c r="I149" t="s">
        <v>1064</v>
      </c>
      <c r="J149">
        <v>268</v>
      </c>
      <c r="K149" t="s">
        <v>2159</v>
      </c>
      <c r="L149" s="15">
        <v>45709</v>
      </c>
      <c r="M149" t="s">
        <v>2162</v>
      </c>
      <c r="N149">
        <v>10220572243</v>
      </c>
      <c r="O149">
        <v>6.78</v>
      </c>
      <c r="P149" t="s">
        <v>2161</v>
      </c>
      <c r="Q149">
        <v>1</v>
      </c>
      <c r="S149" s="12" t="s">
        <v>185</v>
      </c>
      <c r="T149" t="s">
        <v>1070</v>
      </c>
      <c r="V149" s="20" t="str">
        <f>VLOOKUP(S149,$Z:$Z,1,FALSE)</f>
        <v>21f00577544a8031d749d7c337910c10911d18e70d5a51e04cbfa0ed371fdc19</v>
      </c>
      <c r="Y149" s="24">
        <v>148</v>
      </c>
      <c r="Z149" s="27" t="s">
        <v>3085</v>
      </c>
      <c r="AA149" s="28"/>
      <c r="AC149" t="e">
        <f>VLOOKUP(Z149,Initialisation!Y:Y,1,FALSE)</f>
        <v>#N/A</v>
      </c>
    </row>
    <row r="150" spans="2:29" x14ac:dyDescent="0.4">
      <c r="B150">
        <v>148</v>
      </c>
      <c r="C150" t="s">
        <v>1</v>
      </c>
      <c r="D150">
        <v>2025</v>
      </c>
      <c r="E150" t="s">
        <v>14</v>
      </c>
      <c r="F150">
        <v>0</v>
      </c>
      <c r="G150" t="s">
        <v>1063</v>
      </c>
      <c r="H150">
        <v>1</v>
      </c>
      <c r="I150" t="s">
        <v>1064</v>
      </c>
      <c r="J150">
        <v>268</v>
      </c>
      <c r="K150" t="s">
        <v>2159</v>
      </c>
      <c r="L150" s="15">
        <v>45736</v>
      </c>
      <c r="M150" t="s">
        <v>3084</v>
      </c>
      <c r="N150">
        <v>10222705182</v>
      </c>
      <c r="O150">
        <v>5.29</v>
      </c>
      <c r="P150" t="s">
        <v>2161</v>
      </c>
      <c r="Q150">
        <v>1</v>
      </c>
      <c r="S150" t="s">
        <v>3085</v>
      </c>
      <c r="T150" t="s">
        <v>1070</v>
      </c>
      <c r="V150" s="20" t="str">
        <f>VLOOKUP(S150,$Z:$Z,1,FALSE)</f>
        <v>bd001a561fefc86527b0de13d2e0fa14f0535b3d2a328046cd5de84cb9953d8e</v>
      </c>
      <c r="Y150" s="24">
        <v>149</v>
      </c>
      <c r="Z150" s="27" t="s">
        <v>3087</v>
      </c>
      <c r="AA150" s="28"/>
      <c r="AC150" t="e">
        <f>VLOOKUP(Z150,Initialisation!Y:Y,1,FALSE)</f>
        <v>#N/A</v>
      </c>
    </row>
    <row r="151" spans="2:29" x14ac:dyDescent="0.4">
      <c r="B151">
        <v>149</v>
      </c>
      <c r="C151" t="s">
        <v>1</v>
      </c>
      <c r="D151">
        <v>2025</v>
      </c>
      <c r="E151" t="s">
        <v>14</v>
      </c>
      <c r="F151">
        <v>0</v>
      </c>
      <c r="G151" t="s">
        <v>1063</v>
      </c>
      <c r="H151">
        <v>1</v>
      </c>
      <c r="I151" t="s">
        <v>1064</v>
      </c>
      <c r="J151">
        <v>268</v>
      </c>
      <c r="K151" t="s">
        <v>2159</v>
      </c>
      <c r="L151" s="15">
        <v>45767</v>
      </c>
      <c r="M151" t="s">
        <v>3086</v>
      </c>
      <c r="N151">
        <v>10224866144</v>
      </c>
      <c r="O151">
        <v>9.27</v>
      </c>
      <c r="P151" t="s">
        <v>2161</v>
      </c>
      <c r="Q151">
        <v>1</v>
      </c>
      <c r="S151" t="s">
        <v>3087</v>
      </c>
      <c r="T151" t="s">
        <v>1070</v>
      </c>
      <c r="V151" s="20" t="str">
        <f>VLOOKUP(S151,$Z:$Z,1,FALSE)</f>
        <v>dcb108268e28985cffeb7d212af6a51da6696aa2ba4720a0d4c3fdec45feffee</v>
      </c>
      <c r="Y151" s="24">
        <v>150</v>
      </c>
      <c r="Z151" s="27" t="s">
        <v>3089</v>
      </c>
      <c r="AA151" s="28"/>
      <c r="AC151" t="e">
        <f>VLOOKUP(Z151,Initialisation!Y:Y,1,FALSE)</f>
        <v>#N/A</v>
      </c>
    </row>
    <row r="152" spans="2:29" x14ac:dyDescent="0.4">
      <c r="B152">
        <v>150</v>
      </c>
      <c r="C152" t="s">
        <v>1</v>
      </c>
      <c r="D152">
        <v>2025</v>
      </c>
      <c r="E152" t="s">
        <v>14</v>
      </c>
      <c r="F152">
        <v>0</v>
      </c>
      <c r="G152" t="s">
        <v>1063</v>
      </c>
      <c r="H152">
        <v>1</v>
      </c>
      <c r="I152" t="s">
        <v>1064</v>
      </c>
      <c r="J152">
        <v>268</v>
      </c>
      <c r="K152" t="s">
        <v>2159</v>
      </c>
      <c r="L152" s="15">
        <v>45798</v>
      </c>
      <c r="M152" t="s">
        <v>3088</v>
      </c>
      <c r="N152">
        <v>10227004592</v>
      </c>
      <c r="O152">
        <v>26.79</v>
      </c>
      <c r="P152" t="s">
        <v>2161</v>
      </c>
      <c r="Q152">
        <v>1</v>
      </c>
      <c r="S152" t="s">
        <v>3089</v>
      </c>
      <c r="T152" t="s">
        <v>1070</v>
      </c>
      <c r="V152" s="20" t="str">
        <f>VLOOKUP(S152,$Z:$Z,1,FALSE)</f>
        <v>31efaf368308f6b6b9f2ff93a23fbcaaf4a620ca2919e98e94ab61fe5c581bbc</v>
      </c>
      <c r="Y152" s="24">
        <v>151</v>
      </c>
      <c r="Z152" s="27" t="s">
        <v>3090</v>
      </c>
      <c r="AA152" s="28"/>
      <c r="AC152" t="e">
        <f>VLOOKUP(Z152,Initialisation!Y:Y,1,FALSE)</f>
        <v>#N/A</v>
      </c>
    </row>
    <row r="153" spans="2:29" x14ac:dyDescent="0.4">
      <c r="B153">
        <v>151</v>
      </c>
      <c r="C153" t="s">
        <v>1</v>
      </c>
      <c r="D153">
        <v>2025</v>
      </c>
      <c r="E153" t="s">
        <v>14</v>
      </c>
      <c r="F153">
        <v>0</v>
      </c>
      <c r="G153" t="s">
        <v>1063</v>
      </c>
      <c r="H153">
        <v>1</v>
      </c>
      <c r="I153" t="s">
        <v>1064</v>
      </c>
      <c r="J153">
        <v>268</v>
      </c>
      <c r="K153" t="s">
        <v>2159</v>
      </c>
      <c r="L153" s="15">
        <v>45832</v>
      </c>
      <c r="M153" t="s">
        <v>2162</v>
      </c>
      <c r="N153">
        <v>10229207865</v>
      </c>
      <c r="O153">
        <v>28.56</v>
      </c>
      <c r="P153" t="s">
        <v>2161</v>
      </c>
      <c r="Q153">
        <v>1</v>
      </c>
      <c r="S153" t="s">
        <v>3090</v>
      </c>
      <c r="T153" t="s">
        <v>1070</v>
      </c>
      <c r="V153" s="20" t="str">
        <f>VLOOKUP(S153,$Z:$Z,1,FALSE)</f>
        <v>76f0e0e9e9e71b2a155b996e1219f1ef372d5694fe6d8b82e0313f74fb421820</v>
      </c>
      <c r="Y153" s="24">
        <v>152</v>
      </c>
      <c r="Z153" s="29" t="s">
        <v>3091</v>
      </c>
      <c r="AA153" s="28"/>
      <c r="AC153" t="e">
        <f>VLOOKUP(Z153,Initialisation!Y:Y,1,FALSE)</f>
        <v>#N/A</v>
      </c>
    </row>
    <row r="154" spans="2:29" x14ac:dyDescent="0.4">
      <c r="B154">
        <v>152</v>
      </c>
      <c r="C154" t="s">
        <v>1</v>
      </c>
      <c r="D154">
        <v>2025</v>
      </c>
      <c r="E154" t="s">
        <v>14</v>
      </c>
      <c r="F154">
        <v>0</v>
      </c>
      <c r="G154" t="s">
        <v>1063</v>
      </c>
      <c r="H154">
        <v>1</v>
      </c>
      <c r="I154" t="s">
        <v>1064</v>
      </c>
      <c r="J154">
        <v>268</v>
      </c>
      <c r="K154" t="s">
        <v>2159</v>
      </c>
      <c r="L154" s="15">
        <v>45859</v>
      </c>
      <c r="M154" t="s">
        <v>2162</v>
      </c>
      <c r="N154">
        <v>10231357559</v>
      </c>
      <c r="O154">
        <v>39.19</v>
      </c>
      <c r="P154" t="s">
        <v>2161</v>
      </c>
      <c r="Q154">
        <v>1</v>
      </c>
      <c r="S154" s="12" t="s">
        <v>3091</v>
      </c>
      <c r="T154" t="s">
        <v>1070</v>
      </c>
      <c r="V154" s="20" t="str">
        <f>VLOOKUP(S154,$Z:$Z,1,FALSE)</f>
        <v>298b6403de16a1b520b1b2ca62879bd8fdeb55b0b1f860e63d8f16a42a1572aa</v>
      </c>
      <c r="Y154" s="24">
        <v>153</v>
      </c>
      <c r="Z154" s="27" t="s">
        <v>3092</v>
      </c>
      <c r="AA154" s="28"/>
      <c r="AC154" t="e">
        <f>VLOOKUP(Z154,Initialisation!Y:Y,1,FALSE)</f>
        <v>#N/A</v>
      </c>
    </row>
    <row r="155" spans="2:29" x14ac:dyDescent="0.4">
      <c r="B155">
        <v>153</v>
      </c>
      <c r="C155" t="s">
        <v>1</v>
      </c>
      <c r="D155">
        <v>2025</v>
      </c>
      <c r="E155" t="s">
        <v>14</v>
      </c>
      <c r="F155">
        <v>0</v>
      </c>
      <c r="G155" t="s">
        <v>1063</v>
      </c>
      <c r="H155">
        <v>1</v>
      </c>
      <c r="I155" t="s">
        <v>1064</v>
      </c>
      <c r="J155">
        <v>268</v>
      </c>
      <c r="K155" t="s">
        <v>2159</v>
      </c>
      <c r="L155" s="15">
        <v>45891</v>
      </c>
      <c r="M155" t="s">
        <v>2162</v>
      </c>
      <c r="N155">
        <v>10233472575</v>
      </c>
      <c r="O155">
        <v>38.6</v>
      </c>
      <c r="P155" t="s">
        <v>2161</v>
      </c>
      <c r="Q155">
        <v>1</v>
      </c>
      <c r="S155" t="s">
        <v>3092</v>
      </c>
      <c r="T155" t="s">
        <v>1070</v>
      </c>
      <c r="V155" s="20" t="str">
        <f>VLOOKUP(S155,$Z:$Z,1,FALSE)</f>
        <v>ee8279fdd5893735de31fc0643c3028487090d557f603d322428f2f4ec60cd38</v>
      </c>
      <c r="Y155" s="24">
        <v>154</v>
      </c>
      <c r="Z155" s="27" t="s">
        <v>186</v>
      </c>
      <c r="AA155" s="28"/>
      <c r="AC155" t="str">
        <f>VLOOKUP(Z155,Initialisation!Y:Y,1,FALSE)</f>
        <v>dbd3601ee2fa61484c1d5d076e10b97960e3edf2df9defe87dc1e31f781d9d0b</v>
      </c>
    </row>
    <row r="156" spans="2:29" x14ac:dyDescent="0.4">
      <c r="B156">
        <v>154</v>
      </c>
      <c r="C156" t="s">
        <v>1</v>
      </c>
      <c r="D156">
        <v>2025</v>
      </c>
      <c r="E156" t="s">
        <v>14</v>
      </c>
      <c r="F156">
        <v>0</v>
      </c>
      <c r="G156" t="s">
        <v>1063</v>
      </c>
      <c r="H156">
        <v>1</v>
      </c>
      <c r="I156" t="s">
        <v>1064</v>
      </c>
      <c r="J156">
        <v>269</v>
      </c>
      <c r="K156" t="s">
        <v>2163</v>
      </c>
      <c r="L156" s="15">
        <v>45677</v>
      </c>
      <c r="M156" t="s">
        <v>2160</v>
      </c>
      <c r="N156">
        <v>10218365559</v>
      </c>
      <c r="O156">
        <v>48.46</v>
      </c>
      <c r="P156" t="s">
        <v>2161</v>
      </c>
      <c r="Q156">
        <v>1</v>
      </c>
      <c r="S156" t="s">
        <v>186</v>
      </c>
      <c r="T156" t="s">
        <v>1070</v>
      </c>
      <c r="V156" s="20" t="str">
        <f>VLOOKUP(S156,$Z:$Z,1,FALSE)</f>
        <v>dbd3601ee2fa61484c1d5d076e10b97960e3edf2df9defe87dc1e31f781d9d0b</v>
      </c>
      <c r="Y156" s="24">
        <v>155</v>
      </c>
      <c r="Z156" s="27" t="s">
        <v>187</v>
      </c>
      <c r="AA156" s="28"/>
      <c r="AC156" t="str">
        <f>VLOOKUP(Z156,Initialisation!Y:Y,1,FALSE)</f>
        <v>442b899408b6d301b5d2e53e4399d3e9401efd17664cdf6f0ded5d9394690666</v>
      </c>
    </row>
    <row r="157" spans="2:29" x14ac:dyDescent="0.4">
      <c r="B157">
        <v>155</v>
      </c>
      <c r="C157" t="s">
        <v>1</v>
      </c>
      <c r="D157">
        <v>2025</v>
      </c>
      <c r="E157" t="s">
        <v>14</v>
      </c>
      <c r="F157">
        <v>0</v>
      </c>
      <c r="G157" t="s">
        <v>1063</v>
      </c>
      <c r="H157">
        <v>1</v>
      </c>
      <c r="I157" t="s">
        <v>1064</v>
      </c>
      <c r="J157">
        <v>269</v>
      </c>
      <c r="K157" t="s">
        <v>2163</v>
      </c>
      <c r="L157" s="15">
        <v>45709</v>
      </c>
      <c r="M157" t="s">
        <v>2162</v>
      </c>
      <c r="N157">
        <v>10220572243</v>
      </c>
      <c r="O157">
        <v>50.89</v>
      </c>
      <c r="P157" t="s">
        <v>2161</v>
      </c>
      <c r="Q157">
        <v>1</v>
      </c>
      <c r="S157" t="s">
        <v>187</v>
      </c>
      <c r="T157" t="s">
        <v>1070</v>
      </c>
      <c r="V157" s="20" t="str">
        <f>VLOOKUP(S157,$Z:$Z,1,FALSE)</f>
        <v>442b899408b6d301b5d2e53e4399d3e9401efd17664cdf6f0ded5d9394690666</v>
      </c>
      <c r="Y157" s="24">
        <v>156</v>
      </c>
      <c r="Z157" s="27" t="s">
        <v>3093</v>
      </c>
      <c r="AA157" s="28"/>
      <c r="AC157" t="e">
        <f>VLOOKUP(Z157,Initialisation!Y:Y,1,FALSE)</f>
        <v>#N/A</v>
      </c>
    </row>
    <row r="158" spans="2:29" x14ac:dyDescent="0.4">
      <c r="B158">
        <v>156</v>
      </c>
      <c r="C158" t="s">
        <v>1</v>
      </c>
      <c r="D158">
        <v>2025</v>
      </c>
      <c r="E158" t="s">
        <v>14</v>
      </c>
      <c r="F158">
        <v>0</v>
      </c>
      <c r="G158" t="s">
        <v>1063</v>
      </c>
      <c r="H158">
        <v>1</v>
      </c>
      <c r="I158" t="s">
        <v>1064</v>
      </c>
      <c r="J158">
        <v>269</v>
      </c>
      <c r="K158" t="s">
        <v>2163</v>
      </c>
      <c r="L158" s="15">
        <v>45736</v>
      </c>
      <c r="M158" t="s">
        <v>3084</v>
      </c>
      <c r="N158">
        <v>10222705182</v>
      </c>
      <c r="O158">
        <v>39.71</v>
      </c>
      <c r="P158" t="s">
        <v>2161</v>
      </c>
      <c r="Q158">
        <v>1</v>
      </c>
      <c r="S158" t="s">
        <v>3093</v>
      </c>
      <c r="T158" t="s">
        <v>1070</v>
      </c>
      <c r="V158" s="20" t="str">
        <f>VLOOKUP(S158,$Z:$Z,1,FALSE)</f>
        <v>eed6be927b20a801bb6c8600620adf65bd0298929ce88ed84cf81e0897a7c079</v>
      </c>
      <c r="Y158" s="24">
        <v>157</v>
      </c>
      <c r="Z158" s="27" t="s">
        <v>3094</v>
      </c>
      <c r="AA158" s="28"/>
      <c r="AC158" t="e">
        <f>VLOOKUP(Z158,Initialisation!Y:Y,1,FALSE)</f>
        <v>#N/A</v>
      </c>
    </row>
    <row r="159" spans="2:29" x14ac:dyDescent="0.4">
      <c r="B159">
        <v>157</v>
      </c>
      <c r="C159" t="s">
        <v>1</v>
      </c>
      <c r="D159">
        <v>2025</v>
      </c>
      <c r="E159" t="s">
        <v>14</v>
      </c>
      <c r="F159">
        <v>0</v>
      </c>
      <c r="G159" t="s">
        <v>1063</v>
      </c>
      <c r="H159">
        <v>1</v>
      </c>
      <c r="I159" t="s">
        <v>1064</v>
      </c>
      <c r="J159">
        <v>269</v>
      </c>
      <c r="K159" t="s">
        <v>2163</v>
      </c>
      <c r="L159" s="15">
        <v>45767</v>
      </c>
      <c r="M159" t="s">
        <v>3086</v>
      </c>
      <c r="N159">
        <v>10224866144</v>
      </c>
      <c r="O159">
        <v>69.489999999999995</v>
      </c>
      <c r="P159" t="s">
        <v>2161</v>
      </c>
      <c r="Q159">
        <v>1</v>
      </c>
      <c r="S159" t="s">
        <v>3094</v>
      </c>
      <c r="T159" t="s">
        <v>1070</v>
      </c>
      <c r="V159" s="20" t="str">
        <f>VLOOKUP(S159,$Z:$Z,1,FALSE)</f>
        <v>1f34aefc9c57d6a2ab56ad5f425ce6d6982b5501fc09a635afc0a18f1f71b1d5</v>
      </c>
      <c r="Y159" s="24">
        <v>158</v>
      </c>
      <c r="Z159" s="27" t="s">
        <v>3095</v>
      </c>
      <c r="AA159" s="28"/>
      <c r="AC159" t="e">
        <f>VLOOKUP(Z159,Initialisation!Y:Y,1,FALSE)</f>
        <v>#N/A</v>
      </c>
    </row>
    <row r="160" spans="2:29" x14ac:dyDescent="0.4">
      <c r="B160">
        <v>158</v>
      </c>
      <c r="C160" t="s">
        <v>1</v>
      </c>
      <c r="D160">
        <v>2025</v>
      </c>
      <c r="E160" t="s">
        <v>14</v>
      </c>
      <c r="F160">
        <v>0</v>
      </c>
      <c r="G160" t="s">
        <v>1063</v>
      </c>
      <c r="H160">
        <v>1</v>
      </c>
      <c r="I160" t="s">
        <v>1064</v>
      </c>
      <c r="J160">
        <v>269</v>
      </c>
      <c r="K160" t="s">
        <v>2163</v>
      </c>
      <c r="L160" s="15">
        <v>45798</v>
      </c>
      <c r="M160" t="s">
        <v>3088</v>
      </c>
      <c r="N160">
        <v>10227004592</v>
      </c>
      <c r="O160">
        <v>200.96</v>
      </c>
      <c r="P160" t="s">
        <v>2161</v>
      </c>
      <c r="Q160">
        <v>1</v>
      </c>
      <c r="S160" t="s">
        <v>3095</v>
      </c>
      <c r="T160" t="s">
        <v>1070</v>
      </c>
      <c r="V160" s="20" t="str">
        <f>VLOOKUP(S160,$Z:$Z,1,FALSE)</f>
        <v>a35f6d3a3165a70e5d3334f1ca11ce8dffc7edf9367f727c924f2ef348e79cfb</v>
      </c>
      <c r="Y160" s="24">
        <v>159</v>
      </c>
      <c r="Z160" s="27" t="s">
        <v>3096</v>
      </c>
      <c r="AA160" s="28"/>
      <c r="AC160" t="e">
        <f>VLOOKUP(Z160,Initialisation!Y:Y,1,FALSE)</f>
        <v>#N/A</v>
      </c>
    </row>
    <row r="161" spans="2:29" x14ac:dyDescent="0.4">
      <c r="B161">
        <v>159</v>
      </c>
      <c r="C161" t="s">
        <v>1</v>
      </c>
      <c r="D161">
        <v>2025</v>
      </c>
      <c r="E161" t="s">
        <v>14</v>
      </c>
      <c r="F161">
        <v>0</v>
      </c>
      <c r="G161" t="s">
        <v>1063</v>
      </c>
      <c r="H161">
        <v>1</v>
      </c>
      <c r="I161" t="s">
        <v>1064</v>
      </c>
      <c r="J161">
        <v>269</v>
      </c>
      <c r="K161" t="s">
        <v>2163</v>
      </c>
      <c r="L161" s="15">
        <v>45832</v>
      </c>
      <c r="M161" t="s">
        <v>2162</v>
      </c>
      <c r="N161">
        <v>10229207865</v>
      </c>
      <c r="O161">
        <v>214.16</v>
      </c>
      <c r="P161" t="s">
        <v>2161</v>
      </c>
      <c r="Q161">
        <v>1</v>
      </c>
      <c r="S161" t="s">
        <v>3096</v>
      </c>
      <c r="T161" t="s">
        <v>1070</v>
      </c>
      <c r="V161" s="20" t="str">
        <f>VLOOKUP(S161,$Z:$Z,1,FALSE)</f>
        <v>f2b2ad8ce8de2950f351ebc7eded1cca124eba6819ea35e3dc9dce3dd60d7852</v>
      </c>
      <c r="Y161" s="24">
        <v>160</v>
      </c>
      <c r="Z161" s="27" t="s">
        <v>3097</v>
      </c>
      <c r="AA161" s="28"/>
      <c r="AC161" t="e">
        <f>VLOOKUP(Z161,Initialisation!Y:Y,1,FALSE)</f>
        <v>#N/A</v>
      </c>
    </row>
    <row r="162" spans="2:29" x14ac:dyDescent="0.4">
      <c r="B162">
        <v>160</v>
      </c>
      <c r="C162" t="s">
        <v>1</v>
      </c>
      <c r="D162">
        <v>2025</v>
      </c>
      <c r="E162" t="s">
        <v>14</v>
      </c>
      <c r="F162">
        <v>0</v>
      </c>
      <c r="G162" t="s">
        <v>1063</v>
      </c>
      <c r="H162">
        <v>1</v>
      </c>
      <c r="I162" t="s">
        <v>1064</v>
      </c>
      <c r="J162">
        <v>269</v>
      </c>
      <c r="K162" t="s">
        <v>2163</v>
      </c>
      <c r="L162" s="15">
        <v>45859</v>
      </c>
      <c r="M162" t="s">
        <v>2162</v>
      </c>
      <c r="N162">
        <v>10231357559</v>
      </c>
      <c r="O162">
        <v>293.92</v>
      </c>
      <c r="P162" t="s">
        <v>2161</v>
      </c>
      <c r="Q162">
        <v>1</v>
      </c>
      <c r="S162" t="s">
        <v>3097</v>
      </c>
      <c r="T162" t="s">
        <v>1070</v>
      </c>
      <c r="V162" s="20" t="str">
        <f>VLOOKUP(S162,$Z:$Z,1,FALSE)</f>
        <v>85588045bb43e9b2943ac009d4fb664400fe2b9ff174506ea5a82939f4969665</v>
      </c>
      <c r="Y162" s="24">
        <v>161</v>
      </c>
      <c r="Z162" s="27" t="s">
        <v>3098</v>
      </c>
      <c r="AA162" s="28"/>
      <c r="AC162" t="e">
        <f>VLOOKUP(Z162,Initialisation!Y:Y,1,FALSE)</f>
        <v>#N/A</v>
      </c>
    </row>
    <row r="163" spans="2:29" x14ac:dyDescent="0.4">
      <c r="B163">
        <v>161</v>
      </c>
      <c r="C163" t="s">
        <v>1</v>
      </c>
      <c r="D163">
        <v>2025</v>
      </c>
      <c r="E163" t="s">
        <v>14</v>
      </c>
      <c r="F163">
        <v>0</v>
      </c>
      <c r="G163" t="s">
        <v>1063</v>
      </c>
      <c r="H163">
        <v>1</v>
      </c>
      <c r="I163" t="s">
        <v>1064</v>
      </c>
      <c r="J163">
        <v>269</v>
      </c>
      <c r="K163" t="s">
        <v>2163</v>
      </c>
      <c r="L163" s="15">
        <v>45891</v>
      </c>
      <c r="M163" t="s">
        <v>2162</v>
      </c>
      <c r="N163">
        <v>10233472575</v>
      </c>
      <c r="O163">
        <v>289.52</v>
      </c>
      <c r="P163" t="s">
        <v>2161</v>
      </c>
      <c r="Q163">
        <v>1</v>
      </c>
      <c r="S163" t="s">
        <v>3098</v>
      </c>
      <c r="T163" t="s">
        <v>1070</v>
      </c>
      <c r="V163" s="20" t="str">
        <f>VLOOKUP(S163,$Z:$Z,1,FALSE)</f>
        <v>e7eeaba39960cce5e87bea830048dcd72b155594040f794563743645a6560b09</v>
      </c>
      <c r="Y163" s="24">
        <v>162</v>
      </c>
      <c r="Z163" s="27" t="s">
        <v>188</v>
      </c>
      <c r="AA163" s="28"/>
      <c r="AC163" t="str">
        <f>VLOOKUP(Z163,Initialisation!Y:Y,1,FALSE)</f>
        <v>78ae18264b86f6c1fef06d8741635f10f34b4d3e0c37522777cdfa444ba7bdb1</v>
      </c>
    </row>
    <row r="164" spans="2:29" x14ac:dyDescent="0.4">
      <c r="B164">
        <v>162</v>
      </c>
      <c r="C164" t="s">
        <v>1</v>
      </c>
      <c r="D164">
        <v>2025</v>
      </c>
      <c r="E164" t="s">
        <v>14</v>
      </c>
      <c r="F164">
        <v>0</v>
      </c>
      <c r="G164" t="s">
        <v>1063</v>
      </c>
      <c r="H164">
        <v>1</v>
      </c>
      <c r="I164" t="s">
        <v>1064</v>
      </c>
      <c r="J164">
        <v>281</v>
      </c>
      <c r="K164" t="s">
        <v>2164</v>
      </c>
      <c r="L164" s="15">
        <v>45713</v>
      </c>
      <c r="M164" t="s">
        <v>2165</v>
      </c>
      <c r="N164" t="s">
        <v>2166</v>
      </c>
      <c r="O164">
        <v>8381.66</v>
      </c>
      <c r="P164" t="s">
        <v>2167</v>
      </c>
      <c r="Q164">
        <v>1</v>
      </c>
      <c r="S164" t="s">
        <v>188</v>
      </c>
      <c r="T164" t="s">
        <v>1070</v>
      </c>
      <c r="V164" s="20" t="str">
        <f>VLOOKUP(S164,$Z:$Z,1,FALSE)</f>
        <v>78ae18264b86f6c1fef06d8741635f10f34b4d3e0c37522777cdfa444ba7bdb1</v>
      </c>
      <c r="Y164" s="24">
        <v>163</v>
      </c>
      <c r="Z164" s="27" t="s">
        <v>3100</v>
      </c>
      <c r="AA164" s="28"/>
      <c r="AC164" t="e">
        <f>VLOOKUP(Z164,Initialisation!Y:Y,1,FALSE)</f>
        <v>#N/A</v>
      </c>
    </row>
    <row r="165" spans="2:29" x14ac:dyDescent="0.4">
      <c r="B165">
        <v>163</v>
      </c>
      <c r="C165" t="s">
        <v>1</v>
      </c>
      <c r="D165">
        <v>2025</v>
      </c>
      <c r="E165" t="s">
        <v>14</v>
      </c>
      <c r="F165">
        <v>0</v>
      </c>
      <c r="G165" t="s">
        <v>1063</v>
      </c>
      <c r="H165">
        <v>1</v>
      </c>
      <c r="I165" t="s">
        <v>1064</v>
      </c>
      <c r="J165">
        <v>281</v>
      </c>
      <c r="K165" t="s">
        <v>2164</v>
      </c>
      <c r="L165" s="15">
        <v>45892</v>
      </c>
      <c r="M165" t="s">
        <v>3099</v>
      </c>
      <c r="N165">
        <v>7261968</v>
      </c>
      <c r="O165">
        <v>2977.12</v>
      </c>
      <c r="P165" t="s">
        <v>2167</v>
      </c>
      <c r="Q165">
        <v>1</v>
      </c>
      <c r="S165" t="s">
        <v>3100</v>
      </c>
      <c r="T165" t="s">
        <v>1070</v>
      </c>
      <c r="V165" s="20" t="str">
        <f>VLOOKUP(S165,$Z:$Z,1,FALSE)</f>
        <v>49ede0eec234b94e9477d007be69e721ad747c6c6cf1a97026951466d210159d</v>
      </c>
      <c r="Y165" s="24">
        <v>164</v>
      </c>
      <c r="Z165" s="27" t="s">
        <v>189</v>
      </c>
      <c r="AA165" s="28"/>
      <c r="AC165" t="str">
        <f>VLOOKUP(Z165,Initialisation!Y:Y,1,FALSE)</f>
        <v>e8a007a55d52ffa66657bd3762dda71c54a615eda67317f6c040b6cc9f03b45f</v>
      </c>
    </row>
    <row r="166" spans="2:29" x14ac:dyDescent="0.4">
      <c r="B166">
        <v>164</v>
      </c>
      <c r="C166" t="s">
        <v>1</v>
      </c>
      <c r="D166">
        <v>2025</v>
      </c>
      <c r="E166" t="s">
        <v>14</v>
      </c>
      <c r="F166">
        <v>0</v>
      </c>
      <c r="G166" t="s">
        <v>1063</v>
      </c>
      <c r="H166">
        <v>1</v>
      </c>
      <c r="I166" t="s">
        <v>1064</v>
      </c>
      <c r="J166">
        <v>285</v>
      </c>
      <c r="K166" t="s">
        <v>2123</v>
      </c>
      <c r="L166" s="15">
        <v>45716</v>
      </c>
      <c r="M166" t="s">
        <v>2168</v>
      </c>
      <c r="N166">
        <v>6888244</v>
      </c>
      <c r="O166">
        <v>2849.75</v>
      </c>
      <c r="P166" t="s">
        <v>2167</v>
      </c>
      <c r="Q166">
        <v>1</v>
      </c>
      <c r="S166" t="s">
        <v>189</v>
      </c>
      <c r="T166" t="s">
        <v>1070</v>
      </c>
      <c r="V166" s="20" t="str">
        <f>VLOOKUP(S166,$Z:$Z,1,FALSE)</f>
        <v>e8a007a55d52ffa66657bd3762dda71c54a615eda67317f6c040b6cc9f03b45f</v>
      </c>
      <c r="Y166" s="24">
        <v>165</v>
      </c>
      <c r="Z166" s="27" t="s">
        <v>190</v>
      </c>
      <c r="AA166" s="28"/>
      <c r="AC166" t="str">
        <f>VLOOKUP(Z166,Initialisation!Y:Y,1,FALSE)</f>
        <v>dd76ea24a9297b02edeb5d662fa80dee91888a3e2640a0caa3846f5e152941b7</v>
      </c>
    </row>
    <row r="167" spans="2:29" x14ac:dyDescent="0.4">
      <c r="B167">
        <v>165</v>
      </c>
      <c r="C167" t="s">
        <v>1</v>
      </c>
      <c r="D167">
        <v>2025</v>
      </c>
      <c r="E167" t="s">
        <v>14</v>
      </c>
      <c r="F167">
        <v>0</v>
      </c>
      <c r="G167" t="s">
        <v>1063</v>
      </c>
      <c r="H167">
        <v>1</v>
      </c>
      <c r="I167" t="s">
        <v>1064</v>
      </c>
      <c r="J167">
        <v>308</v>
      </c>
      <c r="K167" t="s">
        <v>2169</v>
      </c>
      <c r="L167" s="15">
        <v>45673</v>
      </c>
      <c r="M167" t="s">
        <v>2170</v>
      </c>
      <c r="N167">
        <v>70774</v>
      </c>
      <c r="O167">
        <v>102</v>
      </c>
      <c r="P167" t="s">
        <v>2171</v>
      </c>
      <c r="Q167">
        <v>1</v>
      </c>
      <c r="S167" t="s">
        <v>190</v>
      </c>
      <c r="T167" t="s">
        <v>1070</v>
      </c>
      <c r="V167" s="20" t="str">
        <f>VLOOKUP(S167,$Z:$Z,1,FALSE)</f>
        <v>dd76ea24a9297b02edeb5d662fa80dee91888a3e2640a0caa3846f5e152941b7</v>
      </c>
      <c r="Y167" s="24">
        <v>166</v>
      </c>
      <c r="Z167" s="27" t="s">
        <v>191</v>
      </c>
      <c r="AA167" s="28"/>
      <c r="AC167" t="str">
        <f>VLOOKUP(Z167,Initialisation!Y:Y,1,FALSE)</f>
        <v>8645314e86aee319a1c9c1905a850d7e3ed239befd78ef0e23cde3e045fc8ca8</v>
      </c>
    </row>
    <row r="168" spans="2:29" x14ac:dyDescent="0.4">
      <c r="B168">
        <v>166</v>
      </c>
      <c r="C168" t="s">
        <v>1</v>
      </c>
      <c r="D168">
        <v>2025</v>
      </c>
      <c r="E168" t="s">
        <v>14</v>
      </c>
      <c r="F168">
        <v>0</v>
      </c>
      <c r="G168" t="s">
        <v>1063</v>
      </c>
      <c r="H168">
        <v>1</v>
      </c>
      <c r="I168" t="s">
        <v>1064</v>
      </c>
      <c r="J168">
        <v>321</v>
      </c>
      <c r="K168" t="s">
        <v>2172</v>
      </c>
      <c r="L168" s="15">
        <v>45667</v>
      </c>
      <c r="M168" t="s">
        <v>2173</v>
      </c>
      <c r="N168">
        <v>38841241300014</v>
      </c>
      <c r="O168">
        <v>0.28999999999999998</v>
      </c>
      <c r="P168" t="s">
        <v>2174</v>
      </c>
      <c r="Q168">
        <v>1</v>
      </c>
      <c r="S168" t="s">
        <v>191</v>
      </c>
      <c r="T168" t="s">
        <v>1070</v>
      </c>
      <c r="V168" s="20" t="str">
        <f>VLOOKUP(S168,$Z:$Z,1,FALSE)</f>
        <v>8645314e86aee319a1c9c1905a850d7e3ed239befd78ef0e23cde3e045fc8ca8</v>
      </c>
      <c r="Y168" s="24">
        <v>167</v>
      </c>
      <c r="Z168" s="27" t="s">
        <v>192</v>
      </c>
      <c r="AA168" s="28"/>
      <c r="AC168" t="str">
        <f>VLOOKUP(Z168,Initialisation!Y:Y,1,FALSE)</f>
        <v>ab7a11b856f0a0128ac7f2d2998484701157345e4e3d3863732461ca4033330c</v>
      </c>
    </row>
    <row r="169" spans="2:29" x14ac:dyDescent="0.4">
      <c r="B169">
        <v>167</v>
      </c>
      <c r="C169" t="s">
        <v>1</v>
      </c>
      <c r="D169">
        <v>2025</v>
      </c>
      <c r="E169" t="s">
        <v>14</v>
      </c>
      <c r="F169">
        <v>0</v>
      </c>
      <c r="G169" t="s">
        <v>1063</v>
      </c>
      <c r="H169">
        <v>1</v>
      </c>
      <c r="I169" t="s">
        <v>1064</v>
      </c>
      <c r="J169">
        <v>321</v>
      </c>
      <c r="K169" t="s">
        <v>2172</v>
      </c>
      <c r="L169" s="15">
        <v>45681</v>
      </c>
      <c r="M169" t="s">
        <v>2175</v>
      </c>
      <c r="N169" t="s">
        <v>2176</v>
      </c>
      <c r="O169">
        <v>2647.71</v>
      </c>
      <c r="P169" t="s">
        <v>2177</v>
      </c>
      <c r="Q169">
        <v>1</v>
      </c>
      <c r="S169" t="s">
        <v>192</v>
      </c>
      <c r="T169" t="s">
        <v>1070</v>
      </c>
      <c r="V169" s="20" t="str">
        <f>VLOOKUP(S169,$Z:$Z,1,FALSE)</f>
        <v>ab7a11b856f0a0128ac7f2d2998484701157345e4e3d3863732461ca4033330c</v>
      </c>
      <c r="Y169" s="24">
        <v>168</v>
      </c>
      <c r="Z169" s="27" t="s">
        <v>193</v>
      </c>
      <c r="AA169" s="28"/>
      <c r="AC169" t="str">
        <f>VLOOKUP(Z169,Initialisation!Y:Y,1,FALSE)</f>
        <v>e9dd8750c1ad154a2b8f00c7c33e53942fce84d553180636c824c65f1444be61</v>
      </c>
    </row>
    <row r="170" spans="2:29" x14ac:dyDescent="0.4">
      <c r="B170">
        <v>168</v>
      </c>
      <c r="C170" t="s">
        <v>1</v>
      </c>
      <c r="D170">
        <v>2025</v>
      </c>
      <c r="E170" t="s">
        <v>14</v>
      </c>
      <c r="F170">
        <v>0</v>
      </c>
      <c r="G170" t="s">
        <v>1063</v>
      </c>
      <c r="H170">
        <v>1</v>
      </c>
      <c r="I170" t="s">
        <v>1064</v>
      </c>
      <c r="J170">
        <v>321</v>
      </c>
      <c r="K170" t="s">
        <v>2172</v>
      </c>
      <c r="L170" s="15">
        <v>45688</v>
      </c>
      <c r="M170" t="s">
        <v>2178</v>
      </c>
      <c r="N170">
        <v>38841241300014</v>
      </c>
      <c r="O170">
        <v>-0.09</v>
      </c>
      <c r="P170" t="s">
        <v>2174</v>
      </c>
      <c r="Q170">
        <v>1</v>
      </c>
      <c r="S170" t="s">
        <v>193</v>
      </c>
      <c r="T170" t="s">
        <v>1070</v>
      </c>
      <c r="V170" s="20" t="str">
        <f>VLOOKUP(S170,$Z:$Z,1,FALSE)</f>
        <v>e9dd8750c1ad154a2b8f00c7c33e53942fce84d553180636c824c65f1444be61</v>
      </c>
      <c r="Y170" s="24">
        <v>169</v>
      </c>
      <c r="Z170" s="27" t="s">
        <v>194</v>
      </c>
      <c r="AA170" s="28"/>
      <c r="AC170" t="str">
        <f>VLOOKUP(Z170,Initialisation!Y:Y,1,FALSE)</f>
        <v>a9f3dfd2a31f875a5a005fdeb608466f6db16d9c03129a76b2879f5cca6c3fd6</v>
      </c>
    </row>
    <row r="171" spans="2:29" x14ac:dyDescent="0.4">
      <c r="B171">
        <v>169</v>
      </c>
      <c r="C171" t="s">
        <v>1</v>
      </c>
      <c r="D171">
        <v>2025</v>
      </c>
      <c r="E171" t="s">
        <v>14</v>
      </c>
      <c r="F171">
        <v>0</v>
      </c>
      <c r="G171" t="s">
        <v>1063</v>
      </c>
      <c r="H171">
        <v>1</v>
      </c>
      <c r="I171" t="s">
        <v>1064</v>
      </c>
      <c r="J171">
        <v>321</v>
      </c>
      <c r="K171" t="s">
        <v>2172</v>
      </c>
      <c r="L171" s="15">
        <v>45713</v>
      </c>
      <c r="M171" t="s">
        <v>2179</v>
      </c>
      <c r="N171" t="s">
        <v>2180</v>
      </c>
      <c r="O171">
        <v>2647.71</v>
      </c>
      <c r="P171" t="s">
        <v>2177</v>
      </c>
      <c r="Q171">
        <v>1</v>
      </c>
      <c r="S171" t="s">
        <v>194</v>
      </c>
      <c r="T171" t="s">
        <v>1070</v>
      </c>
      <c r="V171" s="20" t="str">
        <f>VLOOKUP(S171,$Z:$Z,1,FALSE)</f>
        <v>a9f3dfd2a31f875a5a005fdeb608466f6db16d9c03129a76b2879f5cca6c3fd6</v>
      </c>
      <c r="Y171" s="24">
        <v>170</v>
      </c>
      <c r="Z171" s="29" t="s">
        <v>195</v>
      </c>
      <c r="AA171" s="28"/>
      <c r="AC171" t="str">
        <f>VLOOKUP(Z171,Initialisation!Y:Y,1,FALSE)</f>
        <v>27762443e95289d12fa28d7af3ff0f7b0d9fefe2ef43bb387a6e0646c0d062cc</v>
      </c>
    </row>
    <row r="172" spans="2:29" x14ac:dyDescent="0.4">
      <c r="B172">
        <v>170</v>
      </c>
      <c r="C172" t="s">
        <v>1</v>
      </c>
      <c r="D172">
        <v>2025</v>
      </c>
      <c r="E172" t="s">
        <v>14</v>
      </c>
      <c r="F172">
        <v>0</v>
      </c>
      <c r="G172" t="s">
        <v>1063</v>
      </c>
      <c r="H172">
        <v>1</v>
      </c>
      <c r="I172" t="s">
        <v>1064</v>
      </c>
      <c r="J172">
        <v>321</v>
      </c>
      <c r="K172" t="s">
        <v>2172</v>
      </c>
      <c r="L172" s="15">
        <v>45716</v>
      </c>
      <c r="M172" t="s">
        <v>2181</v>
      </c>
      <c r="N172">
        <v>38841241300014</v>
      </c>
      <c r="O172">
        <v>-0.09</v>
      </c>
      <c r="P172" t="s">
        <v>2174</v>
      </c>
      <c r="Q172">
        <v>1</v>
      </c>
      <c r="S172" s="12" t="s">
        <v>195</v>
      </c>
      <c r="T172" t="s">
        <v>1070</v>
      </c>
      <c r="V172" s="20" t="str">
        <f>VLOOKUP(S172,$Z:$Z,1,FALSE)</f>
        <v>27762443e95289d12fa28d7af3ff0f7b0d9fefe2ef43bb387a6e0646c0d062cc</v>
      </c>
      <c r="Y172" s="24">
        <v>171</v>
      </c>
      <c r="Z172" s="27" t="s">
        <v>196</v>
      </c>
      <c r="AA172" s="28"/>
      <c r="AC172" t="str">
        <f>VLOOKUP(Z172,Initialisation!Y:Y,1,FALSE)</f>
        <v>0347e9b2244d2a5145f9d3350dea2ab089796d901cded308a18c807ff4ddeb8c</v>
      </c>
    </row>
    <row r="173" spans="2:29" x14ac:dyDescent="0.4">
      <c r="B173">
        <v>171</v>
      </c>
      <c r="C173" t="s">
        <v>1</v>
      </c>
      <c r="D173">
        <v>2025</v>
      </c>
      <c r="E173" t="s">
        <v>14</v>
      </c>
      <c r="F173">
        <v>0</v>
      </c>
      <c r="G173" t="s">
        <v>1063</v>
      </c>
      <c r="H173">
        <v>1</v>
      </c>
      <c r="I173" t="s">
        <v>1064</v>
      </c>
      <c r="J173">
        <v>321</v>
      </c>
      <c r="K173" t="s">
        <v>2172</v>
      </c>
      <c r="L173" s="15">
        <v>45741</v>
      </c>
      <c r="M173" t="s">
        <v>2182</v>
      </c>
      <c r="N173" t="s">
        <v>2183</v>
      </c>
      <c r="O173">
        <v>2647.71</v>
      </c>
      <c r="P173" t="s">
        <v>2177</v>
      </c>
      <c r="Q173">
        <v>1</v>
      </c>
      <c r="S173" t="s">
        <v>196</v>
      </c>
      <c r="T173" t="s">
        <v>1070</v>
      </c>
      <c r="V173" s="20" t="str">
        <f>VLOOKUP(S173,$Z:$Z,1,FALSE)</f>
        <v>0347e9b2244d2a5145f9d3350dea2ab089796d901cded308a18c807ff4ddeb8c</v>
      </c>
      <c r="Y173" s="24">
        <v>172</v>
      </c>
      <c r="Z173" s="27" t="s">
        <v>3102</v>
      </c>
      <c r="AA173" s="28"/>
      <c r="AC173" t="e">
        <f>VLOOKUP(Z173,Initialisation!Y:Y,1,FALSE)</f>
        <v>#N/A</v>
      </c>
    </row>
    <row r="174" spans="2:29" x14ac:dyDescent="0.4">
      <c r="B174">
        <v>172</v>
      </c>
      <c r="C174" t="s">
        <v>1</v>
      </c>
      <c r="D174">
        <v>2025</v>
      </c>
      <c r="E174" t="s">
        <v>14</v>
      </c>
      <c r="F174">
        <v>0</v>
      </c>
      <c r="G174" t="s">
        <v>1063</v>
      </c>
      <c r="H174">
        <v>1</v>
      </c>
      <c r="I174" t="s">
        <v>1064</v>
      </c>
      <c r="J174">
        <v>321</v>
      </c>
      <c r="K174" t="s">
        <v>2172</v>
      </c>
      <c r="L174" s="15">
        <v>45747</v>
      </c>
      <c r="M174" t="s">
        <v>3101</v>
      </c>
      <c r="N174">
        <v>38841241300014</v>
      </c>
      <c r="O174">
        <v>-0.09</v>
      </c>
      <c r="P174" t="s">
        <v>2174</v>
      </c>
      <c r="Q174">
        <v>1</v>
      </c>
      <c r="S174" t="s">
        <v>3102</v>
      </c>
      <c r="T174" t="s">
        <v>1070</v>
      </c>
      <c r="V174" s="20" t="str">
        <f>VLOOKUP(S174,$Z:$Z,1,FALSE)</f>
        <v>e85d85bd178670d5648c19b3651541b50de46eba3c9272547aec7f4d8cfb4154</v>
      </c>
      <c r="Y174" s="24">
        <v>173</v>
      </c>
      <c r="Z174" s="27" t="s">
        <v>3105</v>
      </c>
      <c r="AA174" s="28"/>
      <c r="AC174" t="e">
        <f>VLOOKUP(Z174,Initialisation!Y:Y,1,FALSE)</f>
        <v>#N/A</v>
      </c>
    </row>
    <row r="175" spans="2:29" x14ac:dyDescent="0.4">
      <c r="B175">
        <v>173</v>
      </c>
      <c r="C175" t="s">
        <v>1</v>
      </c>
      <c r="D175">
        <v>2025</v>
      </c>
      <c r="E175" t="s">
        <v>14</v>
      </c>
      <c r="F175">
        <v>0</v>
      </c>
      <c r="G175" t="s">
        <v>1063</v>
      </c>
      <c r="H175">
        <v>1</v>
      </c>
      <c r="I175" t="s">
        <v>1064</v>
      </c>
      <c r="J175">
        <v>321</v>
      </c>
      <c r="K175" t="s">
        <v>2172</v>
      </c>
      <c r="L175" s="15">
        <v>45772</v>
      </c>
      <c r="M175" t="s">
        <v>3103</v>
      </c>
      <c r="N175" t="s">
        <v>3104</v>
      </c>
      <c r="O175">
        <v>2662.28</v>
      </c>
      <c r="P175" t="s">
        <v>2177</v>
      </c>
      <c r="Q175">
        <v>1</v>
      </c>
      <c r="S175" t="s">
        <v>3105</v>
      </c>
      <c r="T175" t="s">
        <v>1070</v>
      </c>
      <c r="V175" s="20" t="str">
        <f>VLOOKUP(S175,$Z:$Z,1,FALSE)</f>
        <v>5f794e6dc36109812b6aad8bbd00ac384fc1657eaa06a116675ff6e1f8f46055</v>
      </c>
      <c r="Y175" s="24">
        <v>174</v>
      </c>
      <c r="Z175" s="27" t="s">
        <v>3107</v>
      </c>
      <c r="AA175" s="28"/>
      <c r="AC175" t="e">
        <f>VLOOKUP(Z175,Initialisation!Y:Y,1,FALSE)</f>
        <v>#N/A</v>
      </c>
    </row>
    <row r="176" spans="2:29" x14ac:dyDescent="0.4">
      <c r="B176">
        <v>174</v>
      </c>
      <c r="C176" t="s">
        <v>1</v>
      </c>
      <c r="D176">
        <v>2025</v>
      </c>
      <c r="E176" t="s">
        <v>14</v>
      </c>
      <c r="F176">
        <v>0</v>
      </c>
      <c r="G176" t="s">
        <v>1063</v>
      </c>
      <c r="H176">
        <v>1</v>
      </c>
      <c r="I176" t="s">
        <v>1064</v>
      </c>
      <c r="J176">
        <v>321</v>
      </c>
      <c r="K176" t="s">
        <v>2172</v>
      </c>
      <c r="L176" s="15">
        <v>45777</v>
      </c>
      <c r="M176" t="s">
        <v>3106</v>
      </c>
      <c r="N176">
        <v>38841241300014</v>
      </c>
      <c r="O176">
        <v>0.36</v>
      </c>
      <c r="P176" t="s">
        <v>2174</v>
      </c>
      <c r="Q176">
        <v>1</v>
      </c>
      <c r="S176" t="s">
        <v>3107</v>
      </c>
      <c r="T176" t="s">
        <v>1070</v>
      </c>
      <c r="V176" s="20" t="str">
        <f>VLOOKUP(S176,$Z:$Z,1,FALSE)</f>
        <v>36976fe33fcfd6888dd85987e5665c27cc169fc590f1c755f89cebec3e83ad52</v>
      </c>
      <c r="Y176" s="24">
        <v>175</v>
      </c>
      <c r="Z176" s="27" t="s">
        <v>3110</v>
      </c>
      <c r="AA176" s="28"/>
      <c r="AC176" t="e">
        <f>VLOOKUP(Z176,Initialisation!Y:Y,1,FALSE)</f>
        <v>#N/A</v>
      </c>
    </row>
    <row r="177" spans="2:29" x14ac:dyDescent="0.4">
      <c r="B177">
        <v>175</v>
      </c>
      <c r="C177" t="s">
        <v>1</v>
      </c>
      <c r="D177">
        <v>2025</v>
      </c>
      <c r="E177" t="s">
        <v>14</v>
      </c>
      <c r="F177">
        <v>0</v>
      </c>
      <c r="G177" t="s">
        <v>1063</v>
      </c>
      <c r="H177">
        <v>1</v>
      </c>
      <c r="I177" t="s">
        <v>1064</v>
      </c>
      <c r="J177">
        <v>321</v>
      </c>
      <c r="K177" t="s">
        <v>2172</v>
      </c>
      <c r="L177" s="15">
        <v>45797</v>
      </c>
      <c r="M177" t="s">
        <v>3108</v>
      </c>
      <c r="N177" t="s">
        <v>3109</v>
      </c>
      <c r="O177">
        <v>2696.2</v>
      </c>
      <c r="P177" t="s">
        <v>2177</v>
      </c>
      <c r="Q177">
        <v>1</v>
      </c>
      <c r="S177" t="s">
        <v>3110</v>
      </c>
      <c r="T177" t="s">
        <v>1070</v>
      </c>
      <c r="V177" s="20" t="str">
        <f>VLOOKUP(S177,$Z:$Z,1,FALSE)</f>
        <v>4631e286beca8c8350399b39b21b1f52f042367265d5d7e06dbf5740b71285d8</v>
      </c>
      <c r="Y177" s="24">
        <v>176</v>
      </c>
      <c r="Z177" s="27" t="s">
        <v>3112</v>
      </c>
      <c r="AA177" s="28"/>
      <c r="AC177" t="e">
        <f>VLOOKUP(Z177,Initialisation!Y:Y,1,FALSE)</f>
        <v>#N/A</v>
      </c>
    </row>
    <row r="178" spans="2:29" x14ac:dyDescent="0.4">
      <c r="B178">
        <v>176</v>
      </c>
      <c r="C178" t="s">
        <v>1</v>
      </c>
      <c r="D178">
        <v>2025</v>
      </c>
      <c r="E178" t="s">
        <v>14</v>
      </c>
      <c r="F178">
        <v>0</v>
      </c>
      <c r="G178" t="s">
        <v>1063</v>
      </c>
      <c r="H178">
        <v>1</v>
      </c>
      <c r="I178" t="s">
        <v>1064</v>
      </c>
      <c r="J178">
        <v>321</v>
      </c>
      <c r="K178" t="s">
        <v>2172</v>
      </c>
      <c r="L178" s="15">
        <v>45808</v>
      </c>
      <c r="M178" t="s">
        <v>3111</v>
      </c>
      <c r="N178">
        <v>38841241300014</v>
      </c>
      <c r="O178">
        <v>0.06</v>
      </c>
      <c r="P178" t="s">
        <v>2174</v>
      </c>
      <c r="Q178">
        <v>1</v>
      </c>
      <c r="S178" t="s">
        <v>3112</v>
      </c>
      <c r="T178" t="s">
        <v>1070</v>
      </c>
      <c r="V178" s="20" t="str">
        <f>VLOOKUP(S178,$Z:$Z,1,FALSE)</f>
        <v>56500351511c66b3940a21318ff11909d405114766081595ec8df566fec1f812</v>
      </c>
      <c r="Y178" s="24">
        <v>177</v>
      </c>
      <c r="Z178" s="27" t="s">
        <v>3115</v>
      </c>
      <c r="AA178" s="28"/>
      <c r="AC178" t="e">
        <f>VLOOKUP(Z178,Initialisation!Y:Y,1,FALSE)</f>
        <v>#N/A</v>
      </c>
    </row>
    <row r="179" spans="2:29" x14ac:dyDescent="0.4">
      <c r="B179">
        <v>177</v>
      </c>
      <c r="C179" t="s">
        <v>1</v>
      </c>
      <c r="D179">
        <v>2025</v>
      </c>
      <c r="E179" t="s">
        <v>14</v>
      </c>
      <c r="F179">
        <v>0</v>
      </c>
      <c r="G179" t="s">
        <v>1063</v>
      </c>
      <c r="H179">
        <v>1</v>
      </c>
      <c r="I179" t="s">
        <v>1064</v>
      </c>
      <c r="J179">
        <v>321</v>
      </c>
      <c r="K179" t="s">
        <v>2172</v>
      </c>
      <c r="L179" s="15">
        <v>45833</v>
      </c>
      <c r="M179" t="s">
        <v>3113</v>
      </c>
      <c r="N179" t="s">
        <v>3114</v>
      </c>
      <c r="O179">
        <v>2767.85</v>
      </c>
      <c r="P179" t="s">
        <v>2177</v>
      </c>
      <c r="Q179">
        <v>1</v>
      </c>
      <c r="S179" t="s">
        <v>3115</v>
      </c>
      <c r="T179" t="s">
        <v>1070</v>
      </c>
      <c r="V179" s="20" t="str">
        <f>VLOOKUP(S179,$Z:$Z,1,FALSE)</f>
        <v>1865fce9559f2e1028edc2db52eca8d111d3b9a6d7004f681dc389b3427f5559</v>
      </c>
      <c r="Y179" s="24">
        <v>178</v>
      </c>
      <c r="Z179" s="27" t="s">
        <v>3117</v>
      </c>
      <c r="AA179" s="28"/>
      <c r="AC179" t="e">
        <f>VLOOKUP(Z179,Initialisation!Y:Y,1,FALSE)</f>
        <v>#N/A</v>
      </c>
    </row>
    <row r="180" spans="2:29" x14ac:dyDescent="0.4">
      <c r="B180">
        <v>178</v>
      </c>
      <c r="C180" t="s">
        <v>1</v>
      </c>
      <c r="D180">
        <v>2025</v>
      </c>
      <c r="E180" t="s">
        <v>14</v>
      </c>
      <c r="F180">
        <v>0</v>
      </c>
      <c r="G180" t="s">
        <v>1063</v>
      </c>
      <c r="H180">
        <v>1</v>
      </c>
      <c r="I180" t="s">
        <v>1064</v>
      </c>
      <c r="J180">
        <v>321</v>
      </c>
      <c r="K180" t="s">
        <v>2172</v>
      </c>
      <c r="L180" s="15">
        <v>45838</v>
      </c>
      <c r="M180" t="s">
        <v>3116</v>
      </c>
      <c r="N180">
        <v>38841241300014</v>
      </c>
      <c r="O180">
        <v>0.32</v>
      </c>
      <c r="P180" t="s">
        <v>2174</v>
      </c>
      <c r="Q180">
        <v>1</v>
      </c>
      <c r="S180" t="s">
        <v>3117</v>
      </c>
      <c r="T180" t="s">
        <v>1070</v>
      </c>
      <c r="V180" s="20" t="str">
        <f>VLOOKUP(S180,$Z:$Z,1,FALSE)</f>
        <v>9b3c3db102bdf06e663986074cf5d9a0ebf77896b6c137f0fd3d153278d7bee5</v>
      </c>
      <c r="Y180" s="24">
        <v>179</v>
      </c>
      <c r="Z180" s="27" t="s">
        <v>3120</v>
      </c>
      <c r="AA180" s="28"/>
      <c r="AC180" t="e">
        <f>VLOOKUP(Z180,Initialisation!Y:Y,1,FALSE)</f>
        <v>#N/A</v>
      </c>
    </row>
    <row r="181" spans="2:29" x14ac:dyDescent="0.4">
      <c r="B181">
        <v>179</v>
      </c>
      <c r="C181" t="s">
        <v>1</v>
      </c>
      <c r="D181">
        <v>2025</v>
      </c>
      <c r="E181" t="s">
        <v>14</v>
      </c>
      <c r="F181">
        <v>0</v>
      </c>
      <c r="G181" t="s">
        <v>1063</v>
      </c>
      <c r="H181">
        <v>1</v>
      </c>
      <c r="I181" t="s">
        <v>1064</v>
      </c>
      <c r="J181">
        <v>321</v>
      </c>
      <c r="K181" t="s">
        <v>2172</v>
      </c>
      <c r="L181" s="15">
        <v>45863</v>
      </c>
      <c r="M181" t="s">
        <v>3118</v>
      </c>
      <c r="N181" t="s">
        <v>3119</v>
      </c>
      <c r="O181">
        <v>2696.2</v>
      </c>
      <c r="P181" t="s">
        <v>2177</v>
      </c>
      <c r="Q181">
        <v>1</v>
      </c>
      <c r="S181" t="s">
        <v>3120</v>
      </c>
      <c r="T181" t="s">
        <v>1070</v>
      </c>
      <c r="V181" s="20" t="str">
        <f>VLOOKUP(S181,$Z:$Z,1,FALSE)</f>
        <v>58cf477fae9b0b6af14e6f89aba637931af10e969aa5add75230a798d8364672</v>
      </c>
      <c r="Y181" s="24">
        <v>180</v>
      </c>
      <c r="Z181" s="27" t="s">
        <v>3122</v>
      </c>
      <c r="AA181" s="28"/>
      <c r="AC181" t="e">
        <f>VLOOKUP(Z181,Initialisation!Y:Y,1,FALSE)</f>
        <v>#N/A</v>
      </c>
    </row>
    <row r="182" spans="2:29" x14ac:dyDescent="0.4">
      <c r="B182">
        <v>180</v>
      </c>
      <c r="C182" t="s">
        <v>1</v>
      </c>
      <c r="D182">
        <v>2025</v>
      </c>
      <c r="E182" t="s">
        <v>14</v>
      </c>
      <c r="F182">
        <v>0</v>
      </c>
      <c r="G182" t="s">
        <v>1063</v>
      </c>
      <c r="H182">
        <v>1</v>
      </c>
      <c r="I182" t="s">
        <v>1064</v>
      </c>
      <c r="J182">
        <v>321</v>
      </c>
      <c r="K182" t="s">
        <v>2172</v>
      </c>
      <c r="L182" s="15">
        <v>45869</v>
      </c>
      <c r="M182" t="s">
        <v>3121</v>
      </c>
      <c r="N182">
        <v>38841241300014</v>
      </c>
      <c r="O182">
        <v>0.06</v>
      </c>
      <c r="P182" t="s">
        <v>2174</v>
      </c>
      <c r="Q182">
        <v>1</v>
      </c>
      <c r="S182" t="s">
        <v>3122</v>
      </c>
      <c r="T182" t="s">
        <v>1070</v>
      </c>
      <c r="V182" s="20" t="str">
        <f>VLOOKUP(S182,$Z:$Z,1,FALSE)</f>
        <v>1e14d34a496f39d5501f3ca2b371d8819689046d25cfceef3d4f0f09e212fe7b</v>
      </c>
      <c r="Y182" s="24">
        <v>181</v>
      </c>
      <c r="Z182" s="27" t="s">
        <v>3125</v>
      </c>
      <c r="AA182" s="28"/>
      <c r="AC182" t="e">
        <f>VLOOKUP(Z182,Initialisation!Y:Y,1,FALSE)</f>
        <v>#N/A</v>
      </c>
    </row>
    <row r="183" spans="2:29" x14ac:dyDescent="0.4">
      <c r="B183">
        <v>181</v>
      </c>
      <c r="C183" t="s">
        <v>1</v>
      </c>
      <c r="D183">
        <v>2025</v>
      </c>
      <c r="E183" t="s">
        <v>14</v>
      </c>
      <c r="F183">
        <v>0</v>
      </c>
      <c r="G183" t="s">
        <v>1063</v>
      </c>
      <c r="H183">
        <v>1</v>
      </c>
      <c r="I183" t="s">
        <v>1064</v>
      </c>
      <c r="J183">
        <v>321</v>
      </c>
      <c r="K183" t="s">
        <v>2172</v>
      </c>
      <c r="L183" s="15">
        <v>45895</v>
      </c>
      <c r="M183" t="s">
        <v>3123</v>
      </c>
      <c r="N183" t="s">
        <v>3124</v>
      </c>
      <c r="O183">
        <v>2696.2</v>
      </c>
      <c r="P183" t="s">
        <v>2177</v>
      </c>
      <c r="Q183">
        <v>1</v>
      </c>
      <c r="S183" t="s">
        <v>3125</v>
      </c>
      <c r="T183" t="s">
        <v>1070</v>
      </c>
      <c r="V183" s="20" t="str">
        <f>VLOOKUP(S183,$Z:$Z,1,FALSE)</f>
        <v>8c521095f80a850550fbf85ce21e761aa057aef670265778d7ae645e7c9dbb3b</v>
      </c>
      <c r="Y183" s="24">
        <v>182</v>
      </c>
      <c r="Z183" s="27" t="s">
        <v>3127</v>
      </c>
      <c r="AA183" s="28"/>
      <c r="AC183" t="e">
        <f>VLOOKUP(Z183,Initialisation!Y:Y,1,FALSE)</f>
        <v>#N/A</v>
      </c>
    </row>
    <row r="184" spans="2:29" x14ac:dyDescent="0.4">
      <c r="B184">
        <v>182</v>
      </c>
      <c r="C184" t="s">
        <v>1</v>
      </c>
      <c r="D184">
        <v>2025</v>
      </c>
      <c r="E184" t="s">
        <v>14</v>
      </c>
      <c r="F184">
        <v>0</v>
      </c>
      <c r="G184" t="s">
        <v>1063</v>
      </c>
      <c r="H184">
        <v>1</v>
      </c>
      <c r="I184" t="s">
        <v>1064</v>
      </c>
      <c r="J184">
        <v>321</v>
      </c>
      <c r="K184" t="s">
        <v>2172</v>
      </c>
      <c r="L184" s="15">
        <v>45900</v>
      </c>
      <c r="M184" t="s">
        <v>3126</v>
      </c>
      <c r="N184">
        <v>38841241300014</v>
      </c>
      <c r="O184">
        <v>0.06</v>
      </c>
      <c r="P184" t="s">
        <v>2174</v>
      </c>
      <c r="Q184">
        <v>1</v>
      </c>
      <c r="S184" t="s">
        <v>3127</v>
      </c>
      <c r="T184" t="s">
        <v>1070</v>
      </c>
      <c r="V184" s="20" t="str">
        <f>VLOOKUP(S184,$Z:$Z,1,FALSE)</f>
        <v>10daa110c903017c0c12dbac30a8776027c0f60bd947910f65da96ca46e0c8f8</v>
      </c>
      <c r="Y184" s="24">
        <v>183</v>
      </c>
      <c r="Z184" s="27" t="s">
        <v>197</v>
      </c>
      <c r="AA184" s="28"/>
      <c r="AC184" t="str">
        <f>VLOOKUP(Z184,Initialisation!Y:Y,1,FALSE)</f>
        <v>35a8d84c415070fbbc67d11ff83ff7dcde462d02b7ee63b408e88fbd14354b57</v>
      </c>
    </row>
    <row r="185" spans="2:29" x14ac:dyDescent="0.4">
      <c r="B185">
        <v>183</v>
      </c>
      <c r="C185" t="s">
        <v>1</v>
      </c>
      <c r="D185">
        <v>2025</v>
      </c>
      <c r="E185" t="s">
        <v>14</v>
      </c>
      <c r="F185">
        <v>0</v>
      </c>
      <c r="G185" t="s">
        <v>1063</v>
      </c>
      <c r="H185">
        <v>1</v>
      </c>
      <c r="I185" t="s">
        <v>1064</v>
      </c>
      <c r="J185">
        <v>322</v>
      </c>
      <c r="K185" t="s">
        <v>2184</v>
      </c>
      <c r="L185" s="15">
        <v>45667</v>
      </c>
      <c r="M185" t="s">
        <v>2185</v>
      </c>
      <c r="N185" t="s">
        <v>2186</v>
      </c>
      <c r="O185">
        <v>-1.19</v>
      </c>
      <c r="P185" t="s">
        <v>2187</v>
      </c>
      <c r="Q185">
        <v>1</v>
      </c>
      <c r="S185" t="s">
        <v>197</v>
      </c>
      <c r="T185" t="s">
        <v>1070</v>
      </c>
      <c r="V185" s="20" t="str">
        <f>VLOOKUP(S185,$Z:$Z,1,FALSE)</f>
        <v>35a8d84c415070fbbc67d11ff83ff7dcde462d02b7ee63b408e88fbd14354b57</v>
      </c>
      <c r="Y185" s="24">
        <v>184</v>
      </c>
      <c r="Z185" s="27" t="s">
        <v>198</v>
      </c>
      <c r="AA185" s="28"/>
      <c r="AC185" t="str">
        <f>VLOOKUP(Z185,Initialisation!Y:Y,1,FALSE)</f>
        <v>617ecfebc04a48d19ce9283ceaf8cedcf705329b4cd8d8250725e708495d323c</v>
      </c>
    </row>
    <row r="186" spans="2:29" x14ac:dyDescent="0.4">
      <c r="B186">
        <v>184</v>
      </c>
      <c r="C186" t="s">
        <v>1</v>
      </c>
      <c r="D186">
        <v>2025</v>
      </c>
      <c r="E186" t="s">
        <v>14</v>
      </c>
      <c r="F186">
        <v>0</v>
      </c>
      <c r="G186" t="s">
        <v>1063</v>
      </c>
      <c r="H186">
        <v>1</v>
      </c>
      <c r="I186" t="s">
        <v>1064</v>
      </c>
      <c r="J186">
        <v>322</v>
      </c>
      <c r="K186" t="s">
        <v>2184</v>
      </c>
      <c r="L186" s="15">
        <v>45681</v>
      </c>
      <c r="M186" t="s">
        <v>2188</v>
      </c>
      <c r="N186" t="s">
        <v>2176</v>
      </c>
      <c r="O186">
        <v>669.23</v>
      </c>
      <c r="P186" t="s">
        <v>2177</v>
      </c>
      <c r="Q186">
        <v>1</v>
      </c>
      <c r="S186" t="s">
        <v>198</v>
      </c>
      <c r="T186" t="s">
        <v>1070</v>
      </c>
      <c r="V186" s="20" t="str">
        <f>VLOOKUP(S186,$Z:$Z,1,FALSE)</f>
        <v>617ecfebc04a48d19ce9283ceaf8cedcf705329b4cd8d8250725e708495d323c</v>
      </c>
      <c r="Y186" s="24">
        <v>185</v>
      </c>
      <c r="Z186" s="27" t="s">
        <v>199</v>
      </c>
      <c r="AA186" s="28"/>
      <c r="AC186" t="str">
        <f>VLOOKUP(Z186,Initialisation!Y:Y,1,FALSE)</f>
        <v>b118eb98631ab1c4cffacdfb2902a669ff4387005b55f330e3ab524cee0454a0</v>
      </c>
    </row>
    <row r="187" spans="2:29" x14ac:dyDescent="0.4">
      <c r="B187">
        <v>185</v>
      </c>
      <c r="C187" t="s">
        <v>1</v>
      </c>
      <c r="D187">
        <v>2025</v>
      </c>
      <c r="E187" t="s">
        <v>14</v>
      </c>
      <c r="F187">
        <v>0</v>
      </c>
      <c r="G187" t="s">
        <v>1063</v>
      </c>
      <c r="H187">
        <v>1</v>
      </c>
      <c r="I187" t="s">
        <v>1064</v>
      </c>
      <c r="J187">
        <v>322</v>
      </c>
      <c r="K187" t="s">
        <v>2184</v>
      </c>
      <c r="L187" s="15">
        <v>45688</v>
      </c>
      <c r="M187" t="s">
        <v>2189</v>
      </c>
      <c r="N187" t="s">
        <v>2190</v>
      </c>
      <c r="O187">
        <v>-0.6</v>
      </c>
      <c r="P187" t="s">
        <v>2187</v>
      </c>
      <c r="Q187">
        <v>1</v>
      </c>
      <c r="S187" t="s">
        <v>199</v>
      </c>
      <c r="T187" t="s">
        <v>1070</v>
      </c>
      <c r="V187" s="20" t="str">
        <f>VLOOKUP(S187,$Z:$Z,1,FALSE)</f>
        <v>b118eb98631ab1c4cffacdfb2902a669ff4387005b55f330e3ab524cee0454a0</v>
      </c>
      <c r="Y187" s="24">
        <v>186</v>
      </c>
      <c r="Z187" s="29" t="s">
        <v>200</v>
      </c>
      <c r="AA187" s="28"/>
      <c r="AC187" t="str">
        <f>VLOOKUP(Z187,Initialisation!Y:Y,1,FALSE)</f>
        <v>3e844f6f749993d16220f088546f73909db3ab405967b6904a983a440cd9cf0c</v>
      </c>
    </row>
    <row r="188" spans="2:29" x14ac:dyDescent="0.4">
      <c r="B188">
        <v>186</v>
      </c>
      <c r="C188" t="s">
        <v>1</v>
      </c>
      <c r="D188">
        <v>2025</v>
      </c>
      <c r="E188" t="s">
        <v>14</v>
      </c>
      <c r="F188">
        <v>0</v>
      </c>
      <c r="G188" t="s">
        <v>1063</v>
      </c>
      <c r="H188">
        <v>1</v>
      </c>
      <c r="I188" t="s">
        <v>1064</v>
      </c>
      <c r="J188">
        <v>322</v>
      </c>
      <c r="K188" t="s">
        <v>2184</v>
      </c>
      <c r="L188" s="15">
        <v>45713</v>
      </c>
      <c r="M188" t="s">
        <v>2191</v>
      </c>
      <c r="N188" t="s">
        <v>2180</v>
      </c>
      <c r="O188">
        <v>669.23</v>
      </c>
      <c r="P188" t="s">
        <v>2177</v>
      </c>
      <c r="Q188">
        <v>1</v>
      </c>
      <c r="S188" s="12" t="s">
        <v>200</v>
      </c>
      <c r="T188" t="s">
        <v>1070</v>
      </c>
      <c r="V188" s="20" t="str">
        <f>VLOOKUP(S188,$Z:$Z,1,FALSE)</f>
        <v>3e844f6f749993d16220f088546f73909db3ab405967b6904a983a440cd9cf0c</v>
      </c>
      <c r="Y188" s="24">
        <v>187</v>
      </c>
      <c r="Z188" s="27" t="s">
        <v>201</v>
      </c>
      <c r="AA188" s="28"/>
      <c r="AC188" t="str">
        <f>VLOOKUP(Z188,Initialisation!Y:Y,1,FALSE)</f>
        <v>b501f18e77dea98022a9e685f9fca1dd034836e6c2ce014fbd9cc540c1d5c42b</v>
      </c>
    </row>
    <row r="189" spans="2:29" x14ac:dyDescent="0.4">
      <c r="B189">
        <v>187</v>
      </c>
      <c r="C189" t="s">
        <v>1</v>
      </c>
      <c r="D189">
        <v>2025</v>
      </c>
      <c r="E189" t="s">
        <v>14</v>
      </c>
      <c r="F189">
        <v>0</v>
      </c>
      <c r="G189" t="s">
        <v>1063</v>
      </c>
      <c r="H189">
        <v>1</v>
      </c>
      <c r="I189" t="s">
        <v>1064</v>
      </c>
      <c r="J189">
        <v>322</v>
      </c>
      <c r="K189" t="s">
        <v>2184</v>
      </c>
      <c r="L189" s="15">
        <v>45716</v>
      </c>
      <c r="M189" t="s">
        <v>2192</v>
      </c>
      <c r="N189" t="s">
        <v>2193</v>
      </c>
      <c r="O189">
        <v>-0.6</v>
      </c>
      <c r="P189" t="s">
        <v>2187</v>
      </c>
      <c r="Q189">
        <v>1</v>
      </c>
      <c r="S189" t="s">
        <v>201</v>
      </c>
      <c r="T189" t="s">
        <v>1070</v>
      </c>
      <c r="V189" s="20" t="str">
        <f>VLOOKUP(S189,$Z:$Z,1,FALSE)</f>
        <v>b501f18e77dea98022a9e685f9fca1dd034836e6c2ce014fbd9cc540c1d5c42b</v>
      </c>
      <c r="Y189" s="24">
        <v>188</v>
      </c>
      <c r="Z189" s="27" t="s">
        <v>202</v>
      </c>
      <c r="AA189" s="28"/>
      <c r="AC189" t="str">
        <f>VLOOKUP(Z189,Initialisation!Y:Y,1,FALSE)</f>
        <v>6f062a5202a3e3cdda0920b455d832381ba3a6edb019e4779f6d1d0bce5e1f58</v>
      </c>
    </row>
    <row r="190" spans="2:29" x14ac:dyDescent="0.4">
      <c r="B190">
        <v>188</v>
      </c>
      <c r="C190" t="s">
        <v>1</v>
      </c>
      <c r="D190">
        <v>2025</v>
      </c>
      <c r="E190" t="s">
        <v>14</v>
      </c>
      <c r="F190">
        <v>0</v>
      </c>
      <c r="G190" t="s">
        <v>1063</v>
      </c>
      <c r="H190">
        <v>1</v>
      </c>
      <c r="I190" t="s">
        <v>1064</v>
      </c>
      <c r="J190">
        <v>322</v>
      </c>
      <c r="K190" t="s">
        <v>2184</v>
      </c>
      <c r="L190" s="15">
        <v>45741</v>
      </c>
      <c r="M190" t="s">
        <v>2194</v>
      </c>
      <c r="N190" t="s">
        <v>2183</v>
      </c>
      <c r="O190">
        <v>669.23</v>
      </c>
      <c r="P190" t="s">
        <v>2177</v>
      </c>
      <c r="Q190">
        <v>1</v>
      </c>
      <c r="S190" t="s">
        <v>202</v>
      </c>
      <c r="T190" t="s">
        <v>1070</v>
      </c>
      <c r="V190" s="20" t="str">
        <f>VLOOKUP(S190,$Z:$Z,1,FALSE)</f>
        <v>6f062a5202a3e3cdda0920b455d832381ba3a6edb019e4779f6d1d0bce5e1f58</v>
      </c>
      <c r="Y190" s="24">
        <v>189</v>
      </c>
      <c r="Z190" s="27" t="s">
        <v>3130</v>
      </c>
      <c r="AA190" s="28"/>
      <c r="AC190" t="e">
        <f>VLOOKUP(Z190,Initialisation!Y:Y,1,FALSE)</f>
        <v>#N/A</v>
      </c>
    </row>
    <row r="191" spans="2:29" x14ac:dyDescent="0.4">
      <c r="B191">
        <v>189</v>
      </c>
      <c r="C191" t="s">
        <v>1</v>
      </c>
      <c r="D191">
        <v>2025</v>
      </c>
      <c r="E191" t="s">
        <v>14</v>
      </c>
      <c r="F191">
        <v>0</v>
      </c>
      <c r="G191" t="s">
        <v>1063</v>
      </c>
      <c r="H191">
        <v>1</v>
      </c>
      <c r="I191" t="s">
        <v>1064</v>
      </c>
      <c r="J191">
        <v>322</v>
      </c>
      <c r="K191" t="s">
        <v>2184</v>
      </c>
      <c r="L191" s="15">
        <v>45747</v>
      </c>
      <c r="M191" t="s">
        <v>3128</v>
      </c>
      <c r="N191" t="s">
        <v>3129</v>
      </c>
      <c r="O191">
        <v>-0.6</v>
      </c>
      <c r="P191" t="s">
        <v>2187</v>
      </c>
      <c r="Q191">
        <v>1</v>
      </c>
      <c r="S191" t="s">
        <v>3130</v>
      </c>
      <c r="T191" t="s">
        <v>1070</v>
      </c>
      <c r="V191" s="20" t="str">
        <f>VLOOKUP(S191,$Z:$Z,1,FALSE)</f>
        <v>dcbd380ccde7dc8f8bbb0fc22c1ca0182114a408a31a527af609fee1c938b368</v>
      </c>
      <c r="Y191" s="24">
        <v>190</v>
      </c>
      <c r="Z191" s="27" t="s">
        <v>3132</v>
      </c>
      <c r="AA191" s="28"/>
      <c r="AC191" t="e">
        <f>VLOOKUP(Z191,Initialisation!Y:Y,1,FALSE)</f>
        <v>#N/A</v>
      </c>
    </row>
    <row r="192" spans="2:29" x14ac:dyDescent="0.4">
      <c r="B192">
        <v>190</v>
      </c>
      <c r="C192" t="s">
        <v>1</v>
      </c>
      <c r="D192">
        <v>2025</v>
      </c>
      <c r="E192" t="s">
        <v>14</v>
      </c>
      <c r="F192">
        <v>0</v>
      </c>
      <c r="G192" t="s">
        <v>1063</v>
      </c>
      <c r="H192">
        <v>1</v>
      </c>
      <c r="I192" t="s">
        <v>1064</v>
      </c>
      <c r="J192">
        <v>322</v>
      </c>
      <c r="K192" t="s">
        <v>2184</v>
      </c>
      <c r="L192" s="15">
        <v>45772</v>
      </c>
      <c r="M192" t="s">
        <v>3131</v>
      </c>
      <c r="N192" t="s">
        <v>3104</v>
      </c>
      <c r="O192">
        <v>679.81</v>
      </c>
      <c r="P192" t="s">
        <v>2177</v>
      </c>
      <c r="Q192">
        <v>1</v>
      </c>
      <c r="S192" t="s">
        <v>3132</v>
      </c>
      <c r="T192" t="s">
        <v>1070</v>
      </c>
      <c r="V192" s="20" t="str">
        <f>VLOOKUP(S192,$Z:$Z,1,FALSE)</f>
        <v>0807f13f05740f4a39200d23cc1be2045a91b2bec56dc3ee2cfb15d6a9f57463</v>
      </c>
      <c r="Y192" s="24">
        <v>191</v>
      </c>
      <c r="Z192" s="27" t="s">
        <v>3135</v>
      </c>
      <c r="AA192" s="28"/>
      <c r="AC192" t="e">
        <f>VLOOKUP(Z192,Initialisation!Y:Y,1,FALSE)</f>
        <v>#N/A</v>
      </c>
    </row>
    <row r="193" spans="2:29" x14ac:dyDescent="0.4">
      <c r="B193">
        <v>191</v>
      </c>
      <c r="C193" t="s">
        <v>1</v>
      </c>
      <c r="D193">
        <v>2025</v>
      </c>
      <c r="E193" t="s">
        <v>14</v>
      </c>
      <c r="F193">
        <v>0</v>
      </c>
      <c r="G193" t="s">
        <v>1063</v>
      </c>
      <c r="H193">
        <v>1</v>
      </c>
      <c r="I193" t="s">
        <v>1064</v>
      </c>
      <c r="J193">
        <v>322</v>
      </c>
      <c r="K193" t="s">
        <v>2184</v>
      </c>
      <c r="L193" s="15">
        <v>45777</v>
      </c>
      <c r="M193" t="s">
        <v>3133</v>
      </c>
      <c r="N193" t="s">
        <v>3134</v>
      </c>
      <c r="O193">
        <v>0.35</v>
      </c>
      <c r="P193" t="s">
        <v>2187</v>
      </c>
      <c r="Q193">
        <v>1</v>
      </c>
      <c r="S193" t="s">
        <v>3135</v>
      </c>
      <c r="T193" t="s">
        <v>1070</v>
      </c>
      <c r="V193" s="20" t="str">
        <f>VLOOKUP(S193,$Z:$Z,1,FALSE)</f>
        <v>4559bbbc3c72eedae379d1dd48a6c73229ed948bb51d438ecfdddb35b9ab05ce</v>
      </c>
      <c r="Y193" s="24">
        <v>192</v>
      </c>
      <c r="Z193" s="27" t="s">
        <v>3137</v>
      </c>
      <c r="AA193" s="28"/>
      <c r="AC193" t="e">
        <f>VLOOKUP(Z193,Initialisation!Y:Y,1,FALSE)</f>
        <v>#N/A</v>
      </c>
    </row>
    <row r="194" spans="2:29" x14ac:dyDescent="0.4">
      <c r="B194">
        <v>192</v>
      </c>
      <c r="C194" t="s">
        <v>1</v>
      </c>
      <c r="D194">
        <v>2025</v>
      </c>
      <c r="E194" t="s">
        <v>14</v>
      </c>
      <c r="F194">
        <v>0</v>
      </c>
      <c r="G194" t="s">
        <v>1063</v>
      </c>
      <c r="H194">
        <v>1</v>
      </c>
      <c r="I194" t="s">
        <v>1064</v>
      </c>
      <c r="J194">
        <v>322</v>
      </c>
      <c r="K194" t="s">
        <v>2184</v>
      </c>
      <c r="L194" s="15">
        <v>45797</v>
      </c>
      <c r="M194" t="s">
        <v>3136</v>
      </c>
      <c r="N194" t="s">
        <v>3109</v>
      </c>
      <c r="O194">
        <v>709.4</v>
      </c>
      <c r="P194" t="s">
        <v>2177</v>
      </c>
      <c r="Q194">
        <v>1</v>
      </c>
      <c r="S194" t="s">
        <v>3137</v>
      </c>
      <c r="T194" t="s">
        <v>1070</v>
      </c>
      <c r="V194" s="20" t="str">
        <f>VLOOKUP(S194,$Z:$Z,1,FALSE)</f>
        <v>2adede8e8f9ab0ed2446f0e6cc1ead712795897aafd977ebd922282e5349a64d</v>
      </c>
      <c r="Y194" s="24">
        <v>193</v>
      </c>
      <c r="Z194" s="27" t="s">
        <v>3140</v>
      </c>
      <c r="AA194" s="28"/>
      <c r="AC194" t="e">
        <f>VLOOKUP(Z194,Initialisation!Y:Y,1,FALSE)</f>
        <v>#N/A</v>
      </c>
    </row>
    <row r="195" spans="2:29" x14ac:dyDescent="0.4">
      <c r="B195">
        <v>193</v>
      </c>
      <c r="C195" t="s">
        <v>1</v>
      </c>
      <c r="D195">
        <v>2025</v>
      </c>
      <c r="E195" t="s">
        <v>14</v>
      </c>
      <c r="F195">
        <v>0</v>
      </c>
      <c r="G195" t="s">
        <v>1063</v>
      </c>
      <c r="H195">
        <v>1</v>
      </c>
      <c r="I195" t="s">
        <v>1064</v>
      </c>
      <c r="J195">
        <v>322</v>
      </c>
      <c r="K195" t="s">
        <v>2184</v>
      </c>
      <c r="L195" s="15">
        <v>45808</v>
      </c>
      <c r="M195" t="s">
        <v>3138</v>
      </c>
      <c r="N195" t="s">
        <v>3139</v>
      </c>
      <c r="O195">
        <v>1.02</v>
      </c>
      <c r="P195" t="s">
        <v>2187</v>
      </c>
      <c r="Q195">
        <v>1</v>
      </c>
      <c r="S195" t="s">
        <v>3140</v>
      </c>
      <c r="T195" t="s">
        <v>1070</v>
      </c>
      <c r="V195" s="20" t="str">
        <f>VLOOKUP(S195,$Z:$Z,1,FALSE)</f>
        <v>b7a54ae4e83fef38380885d8c41eabcd24b3c5637cd32f2db1af9cfc5852d76f</v>
      </c>
      <c r="Y195" s="24">
        <v>194</v>
      </c>
      <c r="Z195" s="27" t="s">
        <v>3142</v>
      </c>
      <c r="AA195" s="28"/>
      <c r="AC195" t="e">
        <f>VLOOKUP(Z195,Initialisation!Y:Y,1,FALSE)</f>
        <v>#N/A</v>
      </c>
    </row>
    <row r="196" spans="2:29" x14ac:dyDescent="0.4">
      <c r="B196">
        <v>194</v>
      </c>
      <c r="C196" t="s">
        <v>1</v>
      </c>
      <c r="D196">
        <v>2025</v>
      </c>
      <c r="E196" t="s">
        <v>14</v>
      </c>
      <c r="F196">
        <v>0</v>
      </c>
      <c r="G196" t="s">
        <v>1063</v>
      </c>
      <c r="H196">
        <v>1</v>
      </c>
      <c r="I196" t="s">
        <v>1064</v>
      </c>
      <c r="J196">
        <v>322</v>
      </c>
      <c r="K196" t="s">
        <v>2184</v>
      </c>
      <c r="L196" s="15">
        <v>45833</v>
      </c>
      <c r="M196" t="s">
        <v>3141</v>
      </c>
      <c r="N196" t="s">
        <v>3114</v>
      </c>
      <c r="O196">
        <v>760.14</v>
      </c>
      <c r="P196" t="s">
        <v>2177</v>
      </c>
      <c r="Q196">
        <v>1</v>
      </c>
      <c r="S196" t="s">
        <v>3142</v>
      </c>
      <c r="T196" t="s">
        <v>1070</v>
      </c>
      <c r="V196" s="20" t="str">
        <f>VLOOKUP(S196,$Z:$Z,1,FALSE)</f>
        <v>befa671ed94e7977c54867bc3dd9198dc8209fc1ee016a8711e96eb7a4d5a8cf</v>
      </c>
      <c r="Y196" s="24">
        <v>195</v>
      </c>
      <c r="Z196" s="27" t="s">
        <v>3145</v>
      </c>
      <c r="AA196" s="28"/>
      <c r="AC196" t="e">
        <f>VLOOKUP(Z196,Initialisation!Y:Y,1,FALSE)</f>
        <v>#N/A</v>
      </c>
    </row>
    <row r="197" spans="2:29" x14ac:dyDescent="0.4">
      <c r="B197">
        <v>195</v>
      </c>
      <c r="C197" t="s">
        <v>1</v>
      </c>
      <c r="D197">
        <v>2025</v>
      </c>
      <c r="E197" t="s">
        <v>14</v>
      </c>
      <c r="F197">
        <v>0</v>
      </c>
      <c r="G197" t="s">
        <v>1063</v>
      </c>
      <c r="H197">
        <v>1</v>
      </c>
      <c r="I197" t="s">
        <v>1064</v>
      </c>
      <c r="J197">
        <v>322</v>
      </c>
      <c r="K197" t="s">
        <v>2184</v>
      </c>
      <c r="L197" s="15">
        <v>45838</v>
      </c>
      <c r="M197" t="s">
        <v>3143</v>
      </c>
      <c r="N197" t="s">
        <v>3144</v>
      </c>
      <c r="O197">
        <v>1.17</v>
      </c>
      <c r="P197" t="s">
        <v>2187</v>
      </c>
      <c r="Q197">
        <v>1</v>
      </c>
      <c r="S197" t="s">
        <v>3145</v>
      </c>
      <c r="T197" t="s">
        <v>1070</v>
      </c>
      <c r="V197" s="20" t="str">
        <f>VLOOKUP(S197,$Z:$Z,1,FALSE)</f>
        <v>865ff3d5821a35a356b17dbcfb7a4b02f0c9c98a8f3449f88cb47836590c7aa9</v>
      </c>
      <c r="Y197" s="24">
        <v>196</v>
      </c>
      <c r="Z197" s="27" t="s">
        <v>3147</v>
      </c>
      <c r="AA197" s="28"/>
      <c r="AC197" t="e">
        <f>VLOOKUP(Z197,Initialisation!Y:Y,1,FALSE)</f>
        <v>#N/A</v>
      </c>
    </row>
    <row r="198" spans="2:29" x14ac:dyDescent="0.4">
      <c r="B198">
        <v>196</v>
      </c>
      <c r="C198" t="s">
        <v>1</v>
      </c>
      <c r="D198">
        <v>2025</v>
      </c>
      <c r="E198" t="s">
        <v>14</v>
      </c>
      <c r="F198">
        <v>0</v>
      </c>
      <c r="G198" t="s">
        <v>1063</v>
      </c>
      <c r="H198">
        <v>1</v>
      </c>
      <c r="I198" t="s">
        <v>1064</v>
      </c>
      <c r="J198">
        <v>322</v>
      </c>
      <c r="K198" t="s">
        <v>2184</v>
      </c>
      <c r="L198" s="15">
        <v>45863</v>
      </c>
      <c r="M198" t="s">
        <v>3146</v>
      </c>
      <c r="N198" t="s">
        <v>3119</v>
      </c>
      <c r="O198">
        <v>709.64</v>
      </c>
      <c r="P198" t="s">
        <v>2177</v>
      </c>
      <c r="Q198">
        <v>1</v>
      </c>
      <c r="S198" t="s">
        <v>3147</v>
      </c>
      <c r="T198" t="s">
        <v>1070</v>
      </c>
      <c r="V198" s="20" t="str">
        <f>VLOOKUP(S198,$Z:$Z,1,FALSE)</f>
        <v>63702a9f9199ae73c7918f7f585e052f27ddb0eb5d017a0686fb710878b44d1d</v>
      </c>
      <c r="Y198" s="24">
        <v>197</v>
      </c>
      <c r="Z198" s="27" t="s">
        <v>3150</v>
      </c>
      <c r="AA198" s="28"/>
      <c r="AC198" t="e">
        <f>VLOOKUP(Z198,Initialisation!Y:Y,1,FALSE)</f>
        <v>#N/A</v>
      </c>
    </row>
    <row r="199" spans="2:29" x14ac:dyDescent="0.4">
      <c r="B199">
        <v>197</v>
      </c>
      <c r="C199" t="s">
        <v>1</v>
      </c>
      <c r="D199">
        <v>2025</v>
      </c>
      <c r="E199" t="s">
        <v>14</v>
      </c>
      <c r="F199">
        <v>0</v>
      </c>
      <c r="G199" t="s">
        <v>1063</v>
      </c>
      <c r="H199">
        <v>1</v>
      </c>
      <c r="I199" t="s">
        <v>1064</v>
      </c>
      <c r="J199">
        <v>322</v>
      </c>
      <c r="K199" t="s">
        <v>2184</v>
      </c>
      <c r="L199" s="15">
        <v>45869</v>
      </c>
      <c r="M199" t="s">
        <v>3148</v>
      </c>
      <c r="N199" t="s">
        <v>3149</v>
      </c>
      <c r="O199">
        <v>0.78</v>
      </c>
      <c r="P199" t="s">
        <v>2187</v>
      </c>
      <c r="Q199">
        <v>1</v>
      </c>
      <c r="S199" t="s">
        <v>3150</v>
      </c>
      <c r="T199" t="s">
        <v>1070</v>
      </c>
      <c r="V199" s="20" t="str">
        <f>VLOOKUP(S199,$Z:$Z,1,FALSE)</f>
        <v>862846ce76b93d067f69559d78372ec7a81263de4a8549b5c81bd6a4b9ba6724</v>
      </c>
      <c r="Y199" s="24">
        <v>198</v>
      </c>
      <c r="Z199" s="27" t="s">
        <v>3152</v>
      </c>
      <c r="AA199" s="28"/>
      <c r="AC199" t="e">
        <f>VLOOKUP(Z199,Initialisation!Y:Y,1,FALSE)</f>
        <v>#N/A</v>
      </c>
    </row>
    <row r="200" spans="2:29" x14ac:dyDescent="0.4">
      <c r="B200">
        <v>198</v>
      </c>
      <c r="C200" t="s">
        <v>1</v>
      </c>
      <c r="D200">
        <v>2025</v>
      </c>
      <c r="E200" t="s">
        <v>14</v>
      </c>
      <c r="F200">
        <v>0</v>
      </c>
      <c r="G200" t="s">
        <v>1063</v>
      </c>
      <c r="H200">
        <v>1</v>
      </c>
      <c r="I200" t="s">
        <v>1064</v>
      </c>
      <c r="J200">
        <v>322</v>
      </c>
      <c r="K200" t="s">
        <v>2184</v>
      </c>
      <c r="L200" s="15">
        <v>45895</v>
      </c>
      <c r="M200" t="s">
        <v>3151</v>
      </c>
      <c r="N200" t="s">
        <v>3124</v>
      </c>
      <c r="O200">
        <v>708.78</v>
      </c>
      <c r="P200" t="s">
        <v>2177</v>
      </c>
      <c r="Q200">
        <v>1</v>
      </c>
      <c r="S200" t="s">
        <v>3152</v>
      </c>
      <c r="T200" t="s">
        <v>1070</v>
      </c>
      <c r="V200" s="20" t="str">
        <f>VLOOKUP(S200,$Z:$Z,1,FALSE)</f>
        <v>af04be6484129f865558add547477e104b388ddf28683f8b0fd37add53d4293d</v>
      </c>
      <c r="Y200" s="24">
        <v>199</v>
      </c>
      <c r="Z200" s="27" t="s">
        <v>3155</v>
      </c>
      <c r="AA200" s="28"/>
      <c r="AC200" t="e">
        <f>VLOOKUP(Z200,Initialisation!Y:Y,1,FALSE)</f>
        <v>#N/A</v>
      </c>
    </row>
    <row r="201" spans="2:29" x14ac:dyDescent="0.4">
      <c r="B201">
        <v>199</v>
      </c>
      <c r="C201" t="s">
        <v>1</v>
      </c>
      <c r="D201">
        <v>2025</v>
      </c>
      <c r="E201" t="s">
        <v>14</v>
      </c>
      <c r="F201">
        <v>0</v>
      </c>
      <c r="G201" t="s">
        <v>1063</v>
      </c>
      <c r="H201">
        <v>1</v>
      </c>
      <c r="I201" t="s">
        <v>1064</v>
      </c>
      <c r="J201">
        <v>322</v>
      </c>
      <c r="K201" t="s">
        <v>2184</v>
      </c>
      <c r="L201" s="15">
        <v>45900</v>
      </c>
      <c r="M201" t="s">
        <v>3153</v>
      </c>
      <c r="N201" t="s">
        <v>3154</v>
      </c>
      <c r="O201">
        <v>0.64</v>
      </c>
      <c r="P201" t="s">
        <v>2187</v>
      </c>
      <c r="Q201">
        <v>1</v>
      </c>
      <c r="S201" t="s">
        <v>3155</v>
      </c>
      <c r="T201" t="s">
        <v>1070</v>
      </c>
      <c r="V201" s="20" t="str">
        <f>VLOOKUP(S201,$Z:$Z,1,FALSE)</f>
        <v>8e4cd733fb8f2edee651944d5380020276627d7ed5f63c84c9144fbc02722997</v>
      </c>
      <c r="Y201" s="24">
        <v>200</v>
      </c>
      <c r="Z201" s="29" t="s">
        <v>203</v>
      </c>
      <c r="AA201" s="28"/>
      <c r="AC201" t="str">
        <f>VLOOKUP(Z201,Initialisation!Y:Y,1,FALSE)</f>
        <v>fe5b4e85fdbbd004338903ff95125f53a6f40e597cb8e794b315847cc097604e</v>
      </c>
    </row>
    <row r="202" spans="2:29" x14ac:dyDescent="0.4">
      <c r="B202">
        <v>200</v>
      </c>
      <c r="C202" t="s">
        <v>1</v>
      </c>
      <c r="D202">
        <v>2025</v>
      </c>
      <c r="E202" t="s">
        <v>14</v>
      </c>
      <c r="F202">
        <v>0</v>
      </c>
      <c r="G202" t="s">
        <v>1063</v>
      </c>
      <c r="H202">
        <v>1</v>
      </c>
      <c r="I202" t="s">
        <v>1064</v>
      </c>
      <c r="J202">
        <v>323</v>
      </c>
      <c r="K202" t="s">
        <v>2195</v>
      </c>
      <c r="L202" s="15">
        <v>45681</v>
      </c>
      <c r="M202" t="s">
        <v>2196</v>
      </c>
      <c r="N202" t="s">
        <v>2176</v>
      </c>
      <c r="O202">
        <v>158.6</v>
      </c>
      <c r="P202" t="s">
        <v>2177</v>
      </c>
      <c r="Q202">
        <v>1</v>
      </c>
      <c r="S202" s="12" t="s">
        <v>203</v>
      </c>
      <c r="T202" t="s">
        <v>1070</v>
      </c>
      <c r="V202" s="20" t="str">
        <f>VLOOKUP(S202,$Z:$Z,1,FALSE)</f>
        <v>fe5b4e85fdbbd004338903ff95125f53a6f40e597cb8e794b315847cc097604e</v>
      </c>
      <c r="Y202" s="24">
        <v>201</v>
      </c>
      <c r="Z202" s="27" t="s">
        <v>204</v>
      </c>
      <c r="AA202" s="28"/>
      <c r="AC202" t="str">
        <f>VLOOKUP(Z202,Initialisation!Y:Y,1,FALSE)</f>
        <v>f0c504d7c43b8b95e987ce7b1429c0e99887ed0625f10adfaeeb9f391d8e5efe</v>
      </c>
    </row>
    <row r="203" spans="2:29" x14ac:dyDescent="0.4">
      <c r="B203">
        <v>201</v>
      </c>
      <c r="C203" t="s">
        <v>1</v>
      </c>
      <c r="D203">
        <v>2025</v>
      </c>
      <c r="E203" t="s">
        <v>14</v>
      </c>
      <c r="F203">
        <v>0</v>
      </c>
      <c r="G203" t="s">
        <v>1063</v>
      </c>
      <c r="H203">
        <v>1</v>
      </c>
      <c r="I203" t="s">
        <v>1064</v>
      </c>
      <c r="J203">
        <v>323</v>
      </c>
      <c r="K203" t="s">
        <v>2195</v>
      </c>
      <c r="L203" s="15">
        <v>45713</v>
      </c>
      <c r="M203" t="s">
        <v>2197</v>
      </c>
      <c r="N203" t="s">
        <v>2180</v>
      </c>
      <c r="O203">
        <v>158.61000000000001</v>
      </c>
      <c r="P203" t="s">
        <v>2177</v>
      </c>
      <c r="Q203">
        <v>1</v>
      </c>
      <c r="S203" t="s">
        <v>204</v>
      </c>
      <c r="T203" t="s">
        <v>1070</v>
      </c>
      <c r="V203" s="20" t="str">
        <f>VLOOKUP(S203,$Z:$Z,1,FALSE)</f>
        <v>f0c504d7c43b8b95e987ce7b1429c0e99887ed0625f10adfaeeb9f391d8e5efe</v>
      </c>
      <c r="Y203" s="24">
        <v>202</v>
      </c>
      <c r="Z203" s="27" t="s">
        <v>205</v>
      </c>
      <c r="AA203" s="28"/>
      <c r="AC203" t="str">
        <f>VLOOKUP(Z203,Initialisation!Y:Y,1,FALSE)</f>
        <v>18ca280b4ffa64fe456a1a4965f2e7785f065c577e00a9152b50505885a06209</v>
      </c>
    </row>
    <row r="204" spans="2:29" x14ac:dyDescent="0.4">
      <c r="B204">
        <v>202</v>
      </c>
      <c r="C204" t="s">
        <v>1</v>
      </c>
      <c r="D204">
        <v>2025</v>
      </c>
      <c r="E204" t="s">
        <v>14</v>
      </c>
      <c r="F204">
        <v>0</v>
      </c>
      <c r="G204" t="s">
        <v>1063</v>
      </c>
      <c r="H204">
        <v>1</v>
      </c>
      <c r="I204" t="s">
        <v>1064</v>
      </c>
      <c r="J204">
        <v>323</v>
      </c>
      <c r="K204" t="s">
        <v>2195</v>
      </c>
      <c r="L204" s="15">
        <v>45741</v>
      </c>
      <c r="M204" t="s">
        <v>2198</v>
      </c>
      <c r="N204" t="s">
        <v>2183</v>
      </c>
      <c r="O204">
        <v>158.6</v>
      </c>
      <c r="P204" t="s">
        <v>2177</v>
      </c>
      <c r="Q204">
        <v>1</v>
      </c>
      <c r="S204" t="s">
        <v>205</v>
      </c>
      <c r="T204" t="s">
        <v>1070</v>
      </c>
      <c r="V204" s="20" t="str">
        <f>VLOOKUP(S204,$Z:$Z,1,FALSE)</f>
        <v>18ca280b4ffa64fe456a1a4965f2e7785f065c577e00a9152b50505885a06209</v>
      </c>
      <c r="Y204" s="24">
        <v>203</v>
      </c>
      <c r="Z204" s="27" t="s">
        <v>3157</v>
      </c>
      <c r="AA204" s="28"/>
      <c r="AC204" t="e">
        <f>VLOOKUP(Z204,Initialisation!Y:Y,1,FALSE)</f>
        <v>#N/A</v>
      </c>
    </row>
    <row r="205" spans="2:29" x14ac:dyDescent="0.4">
      <c r="B205">
        <v>203</v>
      </c>
      <c r="C205" t="s">
        <v>1</v>
      </c>
      <c r="D205">
        <v>2025</v>
      </c>
      <c r="E205" t="s">
        <v>14</v>
      </c>
      <c r="F205">
        <v>0</v>
      </c>
      <c r="G205" t="s">
        <v>1063</v>
      </c>
      <c r="H205">
        <v>1</v>
      </c>
      <c r="I205" t="s">
        <v>1064</v>
      </c>
      <c r="J205">
        <v>323</v>
      </c>
      <c r="K205" t="s">
        <v>2195</v>
      </c>
      <c r="L205" s="15">
        <v>45772</v>
      </c>
      <c r="M205" t="s">
        <v>3156</v>
      </c>
      <c r="N205" t="s">
        <v>3104</v>
      </c>
      <c r="O205">
        <v>161.06</v>
      </c>
      <c r="P205" t="s">
        <v>2177</v>
      </c>
      <c r="Q205">
        <v>1</v>
      </c>
      <c r="S205" t="s">
        <v>3157</v>
      </c>
      <c r="T205" t="s">
        <v>1070</v>
      </c>
      <c r="V205" s="20" t="str">
        <f>VLOOKUP(S205,$Z:$Z,1,FALSE)</f>
        <v>1dc8e87e9fa4d572caa7c0e1feb603e8ab57b0016710b9b6ca743d3fc9caac23</v>
      </c>
      <c r="Y205" s="24">
        <v>204</v>
      </c>
      <c r="Z205" s="27" t="s">
        <v>3159</v>
      </c>
      <c r="AA205" s="28"/>
      <c r="AC205" t="e">
        <f>VLOOKUP(Z205,Initialisation!Y:Y,1,FALSE)</f>
        <v>#N/A</v>
      </c>
    </row>
    <row r="206" spans="2:29" x14ac:dyDescent="0.4">
      <c r="B206">
        <v>204</v>
      </c>
      <c r="C206" t="s">
        <v>1</v>
      </c>
      <c r="D206">
        <v>2025</v>
      </c>
      <c r="E206" t="s">
        <v>14</v>
      </c>
      <c r="F206">
        <v>0</v>
      </c>
      <c r="G206" t="s">
        <v>1063</v>
      </c>
      <c r="H206">
        <v>1</v>
      </c>
      <c r="I206" t="s">
        <v>1064</v>
      </c>
      <c r="J206">
        <v>323</v>
      </c>
      <c r="K206" t="s">
        <v>2195</v>
      </c>
      <c r="L206" s="15">
        <v>45797</v>
      </c>
      <c r="M206" t="s">
        <v>3158</v>
      </c>
      <c r="N206" t="s">
        <v>3109</v>
      </c>
      <c r="O206">
        <v>166.94</v>
      </c>
      <c r="P206" t="s">
        <v>2177</v>
      </c>
      <c r="Q206">
        <v>1</v>
      </c>
      <c r="S206" t="s">
        <v>3159</v>
      </c>
      <c r="T206" t="s">
        <v>1070</v>
      </c>
      <c r="V206" s="20" t="str">
        <f>VLOOKUP(S206,$Z:$Z,1,FALSE)</f>
        <v>954a7cc94e316f0a34ac5b7be34c516659929047bb133ca85a7b9a74e5024b5b</v>
      </c>
      <c r="Y206" s="24">
        <v>205</v>
      </c>
      <c r="Z206" s="27" t="s">
        <v>3161</v>
      </c>
      <c r="AA206" s="28"/>
      <c r="AC206" t="e">
        <f>VLOOKUP(Z206,Initialisation!Y:Y,1,FALSE)</f>
        <v>#N/A</v>
      </c>
    </row>
    <row r="207" spans="2:29" x14ac:dyDescent="0.4">
      <c r="B207">
        <v>205</v>
      </c>
      <c r="C207" t="s">
        <v>1</v>
      </c>
      <c r="D207">
        <v>2025</v>
      </c>
      <c r="E207" t="s">
        <v>14</v>
      </c>
      <c r="F207">
        <v>0</v>
      </c>
      <c r="G207" t="s">
        <v>1063</v>
      </c>
      <c r="H207">
        <v>1</v>
      </c>
      <c r="I207" t="s">
        <v>1064</v>
      </c>
      <c r="J207">
        <v>323</v>
      </c>
      <c r="K207" t="s">
        <v>2195</v>
      </c>
      <c r="L207" s="15">
        <v>45808</v>
      </c>
      <c r="M207" t="s">
        <v>3160</v>
      </c>
      <c r="N207">
        <v>38841241300014</v>
      </c>
      <c r="O207">
        <v>-0.01</v>
      </c>
      <c r="P207" t="s">
        <v>2846</v>
      </c>
      <c r="Q207">
        <v>1</v>
      </c>
      <c r="S207" t="s">
        <v>3161</v>
      </c>
      <c r="T207" t="s">
        <v>1070</v>
      </c>
      <c r="V207" s="20" t="str">
        <f>VLOOKUP(S207,$Z:$Z,1,FALSE)</f>
        <v>5f96a3ae0b0e84920b0b1962feb52ff89521d17c74ad1d4f8c8e7bd326d6389c</v>
      </c>
      <c r="Y207" s="24">
        <v>206</v>
      </c>
      <c r="Z207" s="27" t="s">
        <v>3163</v>
      </c>
      <c r="AA207" s="28"/>
      <c r="AC207" t="e">
        <f>VLOOKUP(Z207,Initialisation!Y:Y,1,FALSE)</f>
        <v>#N/A</v>
      </c>
    </row>
    <row r="208" spans="2:29" x14ac:dyDescent="0.4">
      <c r="B208">
        <v>206</v>
      </c>
      <c r="C208" t="s">
        <v>1</v>
      </c>
      <c r="D208">
        <v>2025</v>
      </c>
      <c r="E208" t="s">
        <v>14</v>
      </c>
      <c r="F208">
        <v>0</v>
      </c>
      <c r="G208" t="s">
        <v>1063</v>
      </c>
      <c r="H208">
        <v>1</v>
      </c>
      <c r="I208" t="s">
        <v>1064</v>
      </c>
      <c r="J208">
        <v>323</v>
      </c>
      <c r="K208" t="s">
        <v>2195</v>
      </c>
      <c r="L208" s="15">
        <v>45833</v>
      </c>
      <c r="M208" t="s">
        <v>3162</v>
      </c>
      <c r="N208" t="s">
        <v>3114</v>
      </c>
      <c r="O208">
        <v>178.76</v>
      </c>
      <c r="P208" t="s">
        <v>2177</v>
      </c>
      <c r="Q208">
        <v>1</v>
      </c>
      <c r="S208" t="s">
        <v>3163</v>
      </c>
      <c r="T208" t="s">
        <v>1070</v>
      </c>
      <c r="V208" s="20" t="str">
        <f>VLOOKUP(S208,$Z:$Z,1,FALSE)</f>
        <v>ca38687c14a7773aa0b470f0768a06926a75f811f63d03a05047503affb498e9</v>
      </c>
      <c r="Y208" s="24">
        <v>207</v>
      </c>
      <c r="Z208" s="27" t="s">
        <v>3165</v>
      </c>
      <c r="AA208" s="28"/>
      <c r="AC208" t="e">
        <f>VLOOKUP(Z208,Initialisation!Y:Y,1,FALSE)</f>
        <v>#N/A</v>
      </c>
    </row>
    <row r="209" spans="2:29" x14ac:dyDescent="0.4">
      <c r="B209">
        <v>207</v>
      </c>
      <c r="C209" t="s">
        <v>1</v>
      </c>
      <c r="D209">
        <v>2025</v>
      </c>
      <c r="E209" t="s">
        <v>14</v>
      </c>
      <c r="F209">
        <v>0</v>
      </c>
      <c r="G209" t="s">
        <v>1063</v>
      </c>
      <c r="H209">
        <v>1</v>
      </c>
      <c r="I209" t="s">
        <v>1064</v>
      </c>
      <c r="J209">
        <v>323</v>
      </c>
      <c r="K209" t="s">
        <v>2195</v>
      </c>
      <c r="L209" s="15">
        <v>45863</v>
      </c>
      <c r="M209" t="s">
        <v>3164</v>
      </c>
      <c r="N209" t="s">
        <v>3119</v>
      </c>
      <c r="O209">
        <v>167</v>
      </c>
      <c r="P209" t="s">
        <v>2177</v>
      </c>
      <c r="Q209">
        <v>1</v>
      </c>
      <c r="S209" t="s">
        <v>3165</v>
      </c>
      <c r="T209" t="s">
        <v>1070</v>
      </c>
      <c r="V209" s="20" t="str">
        <f>VLOOKUP(S209,$Z:$Z,1,FALSE)</f>
        <v>13d1d646c7070210992ba0829c09c3fddb3ee489ee94e97fb4a23cfb1b48cdcf</v>
      </c>
      <c r="Y209" s="24">
        <v>208</v>
      </c>
      <c r="Z209" s="27" t="s">
        <v>3167</v>
      </c>
      <c r="AA209" s="28"/>
      <c r="AC209" t="e">
        <f>VLOOKUP(Z209,Initialisation!Y:Y,1,FALSE)</f>
        <v>#N/A</v>
      </c>
    </row>
    <row r="210" spans="2:29" x14ac:dyDescent="0.4">
      <c r="B210">
        <v>208</v>
      </c>
      <c r="C210" t="s">
        <v>1</v>
      </c>
      <c r="D210">
        <v>2025</v>
      </c>
      <c r="E210" t="s">
        <v>14</v>
      </c>
      <c r="F210">
        <v>0</v>
      </c>
      <c r="G210" t="s">
        <v>1063</v>
      </c>
      <c r="H210">
        <v>1</v>
      </c>
      <c r="I210" t="s">
        <v>1064</v>
      </c>
      <c r="J210">
        <v>323</v>
      </c>
      <c r="K210" t="s">
        <v>2195</v>
      </c>
      <c r="L210" s="15">
        <v>45869</v>
      </c>
      <c r="M210" t="s">
        <v>3166</v>
      </c>
      <c r="N210">
        <v>38841241300014</v>
      </c>
      <c r="O210">
        <v>-0.01</v>
      </c>
      <c r="P210" t="s">
        <v>2846</v>
      </c>
      <c r="Q210">
        <v>1</v>
      </c>
      <c r="S210" t="s">
        <v>3167</v>
      </c>
      <c r="T210" t="s">
        <v>1070</v>
      </c>
      <c r="V210" s="20" t="str">
        <f>VLOOKUP(S210,$Z:$Z,1,FALSE)</f>
        <v>6559ae42bc6ea5e88fec4df0d21def4e29905a98fcf0fb04bba028302f41e809</v>
      </c>
      <c r="Y210" s="24">
        <v>209</v>
      </c>
      <c r="Z210" s="27" t="s">
        <v>3169</v>
      </c>
      <c r="AA210" s="28"/>
      <c r="AC210" t="e">
        <f>VLOOKUP(Z210,Initialisation!Y:Y,1,FALSE)</f>
        <v>#N/A</v>
      </c>
    </row>
    <row r="211" spans="2:29" x14ac:dyDescent="0.4">
      <c r="B211">
        <v>209</v>
      </c>
      <c r="C211" t="s">
        <v>1</v>
      </c>
      <c r="D211">
        <v>2025</v>
      </c>
      <c r="E211" t="s">
        <v>14</v>
      </c>
      <c r="F211">
        <v>0</v>
      </c>
      <c r="G211" t="s">
        <v>1063</v>
      </c>
      <c r="H211">
        <v>1</v>
      </c>
      <c r="I211" t="s">
        <v>1064</v>
      </c>
      <c r="J211">
        <v>323</v>
      </c>
      <c r="K211" t="s">
        <v>2195</v>
      </c>
      <c r="L211" s="15">
        <v>45895</v>
      </c>
      <c r="M211" t="s">
        <v>3168</v>
      </c>
      <c r="N211" t="s">
        <v>3124</v>
      </c>
      <c r="O211">
        <v>166.8</v>
      </c>
      <c r="P211" t="s">
        <v>2177</v>
      </c>
      <c r="Q211">
        <v>1</v>
      </c>
      <c r="S211" t="s">
        <v>3169</v>
      </c>
      <c r="T211" t="s">
        <v>1070</v>
      </c>
      <c r="V211" s="20" t="str">
        <f>VLOOKUP(S211,$Z:$Z,1,FALSE)</f>
        <v>1751fbd01f584fcb3d0b4ff05d7078f75787d43e824ee2d5c18586f7cec317be</v>
      </c>
      <c r="Y211" s="24">
        <v>210</v>
      </c>
      <c r="Z211" s="27" t="s">
        <v>3171</v>
      </c>
      <c r="AA211" s="28"/>
      <c r="AC211" t="e">
        <f>VLOOKUP(Z211,Initialisation!Y:Y,1,FALSE)</f>
        <v>#N/A</v>
      </c>
    </row>
    <row r="212" spans="2:29" x14ac:dyDescent="0.4">
      <c r="B212">
        <v>210</v>
      </c>
      <c r="C212" t="s">
        <v>1</v>
      </c>
      <c r="D212">
        <v>2025</v>
      </c>
      <c r="E212" t="s">
        <v>14</v>
      </c>
      <c r="F212">
        <v>0</v>
      </c>
      <c r="G212" t="s">
        <v>1063</v>
      </c>
      <c r="H212">
        <v>1</v>
      </c>
      <c r="I212" t="s">
        <v>1064</v>
      </c>
      <c r="J212">
        <v>323</v>
      </c>
      <c r="K212" t="s">
        <v>2195</v>
      </c>
      <c r="L212" s="15">
        <v>45900</v>
      </c>
      <c r="M212" t="s">
        <v>3170</v>
      </c>
      <c r="N212">
        <v>38841241300014</v>
      </c>
      <c r="O212">
        <v>-0.01</v>
      </c>
      <c r="P212" t="s">
        <v>2846</v>
      </c>
      <c r="Q212">
        <v>1</v>
      </c>
      <c r="S212" t="s">
        <v>3171</v>
      </c>
      <c r="T212" t="s">
        <v>1070</v>
      </c>
      <c r="V212" s="20" t="str">
        <f>VLOOKUP(S212,$Z:$Z,1,FALSE)</f>
        <v>daa26620596559ef95e5c7cc808a4fcf529beef2fc8f40fbabf9b9686fe3712f</v>
      </c>
      <c r="Y212" s="24">
        <v>211</v>
      </c>
      <c r="Z212" s="27" t="s">
        <v>206</v>
      </c>
      <c r="AA212" s="28"/>
      <c r="AC212" t="str">
        <f>VLOOKUP(Z212,Initialisation!Y:Y,1,FALSE)</f>
        <v>6ffa21ccd642c101641d1a53897b3ed0e5cdebe265a325d2306154e22c8530be</v>
      </c>
    </row>
    <row r="213" spans="2:29" x14ac:dyDescent="0.4">
      <c r="B213">
        <v>211</v>
      </c>
      <c r="C213" t="s">
        <v>1</v>
      </c>
      <c r="D213">
        <v>2025</v>
      </c>
      <c r="E213" t="s">
        <v>14</v>
      </c>
      <c r="F213">
        <v>0</v>
      </c>
      <c r="G213" t="s">
        <v>1063</v>
      </c>
      <c r="H213">
        <v>1</v>
      </c>
      <c r="I213" t="s">
        <v>1064</v>
      </c>
      <c r="J213">
        <v>337</v>
      </c>
      <c r="K213" t="s">
        <v>2199</v>
      </c>
      <c r="L213" s="15">
        <v>45667</v>
      </c>
      <c r="M213" t="s">
        <v>2200</v>
      </c>
      <c r="N213">
        <v>38841241300014</v>
      </c>
      <c r="O213">
        <v>-0.01</v>
      </c>
      <c r="P213" t="s">
        <v>2201</v>
      </c>
      <c r="Q213">
        <v>1</v>
      </c>
      <c r="S213" t="s">
        <v>206</v>
      </c>
      <c r="T213" t="s">
        <v>1070</v>
      </c>
      <c r="V213" s="20" t="str">
        <f>VLOOKUP(S213,$Z:$Z,1,FALSE)</f>
        <v>6ffa21ccd642c101641d1a53897b3ed0e5cdebe265a325d2306154e22c8530be</v>
      </c>
      <c r="Y213" s="24">
        <v>212</v>
      </c>
      <c r="Z213" s="27" t="s">
        <v>208</v>
      </c>
      <c r="AA213" s="28"/>
      <c r="AC213" t="str">
        <f>VLOOKUP(Z213,Initialisation!Y:Y,1,FALSE)</f>
        <v>3cfb46172b377543d4a6f5815d6f32ea6a155f1a73f30642a71eb2dafad7dd5c</v>
      </c>
    </row>
    <row r="214" spans="2:29" x14ac:dyDescent="0.4">
      <c r="B214">
        <v>212</v>
      </c>
      <c r="C214" t="s">
        <v>1</v>
      </c>
      <c r="D214">
        <v>2025</v>
      </c>
      <c r="E214" t="s">
        <v>14</v>
      </c>
      <c r="F214">
        <v>0</v>
      </c>
      <c r="G214" t="s">
        <v>1063</v>
      </c>
      <c r="H214">
        <v>1</v>
      </c>
      <c r="I214" t="s">
        <v>1064</v>
      </c>
      <c r="J214">
        <v>337</v>
      </c>
      <c r="K214" t="s">
        <v>2199</v>
      </c>
      <c r="L214" s="15">
        <v>45681</v>
      </c>
      <c r="M214" t="s">
        <v>2203</v>
      </c>
      <c r="N214" t="s">
        <v>2176</v>
      </c>
      <c r="O214">
        <v>46.59</v>
      </c>
      <c r="P214" t="s">
        <v>2177</v>
      </c>
      <c r="Q214">
        <v>1</v>
      </c>
      <c r="S214" t="s">
        <v>208</v>
      </c>
      <c r="T214" t="s">
        <v>1070</v>
      </c>
      <c r="V214" s="20" t="str">
        <f>VLOOKUP(S214,$Z:$Z,1,FALSE)</f>
        <v>3cfb46172b377543d4a6f5815d6f32ea6a155f1a73f30642a71eb2dafad7dd5c</v>
      </c>
      <c r="Y214" s="24">
        <v>213</v>
      </c>
      <c r="Z214" s="27" t="s">
        <v>207</v>
      </c>
      <c r="AA214" s="28"/>
      <c r="AC214" t="str">
        <f>VLOOKUP(Z214,Initialisation!Y:Y,1,FALSE)</f>
        <v>620da3f1c93da7c2294e698bc68469d95f2fb60cdcae9980d083e2c386a347fd</v>
      </c>
    </row>
    <row r="215" spans="2:29" x14ac:dyDescent="0.4">
      <c r="B215">
        <v>213</v>
      </c>
      <c r="C215" t="s">
        <v>1</v>
      </c>
      <c r="D215">
        <v>2025</v>
      </c>
      <c r="E215" t="s">
        <v>14</v>
      </c>
      <c r="F215">
        <v>0</v>
      </c>
      <c r="G215" t="s">
        <v>1063</v>
      </c>
      <c r="H215">
        <v>1</v>
      </c>
      <c r="I215" t="s">
        <v>1064</v>
      </c>
      <c r="J215">
        <v>337</v>
      </c>
      <c r="K215" t="s">
        <v>2199</v>
      </c>
      <c r="L215" s="15">
        <v>45681</v>
      </c>
      <c r="M215" t="s">
        <v>2202</v>
      </c>
      <c r="N215" t="s">
        <v>2176</v>
      </c>
      <c r="O215">
        <v>23.04</v>
      </c>
      <c r="P215" t="s">
        <v>2177</v>
      </c>
      <c r="Q215">
        <v>1</v>
      </c>
      <c r="S215" t="s">
        <v>207</v>
      </c>
      <c r="T215" t="s">
        <v>1070</v>
      </c>
      <c r="V215" s="20" t="str">
        <f>VLOOKUP(S215,$Z:$Z,1,FALSE)</f>
        <v>620da3f1c93da7c2294e698bc68469d95f2fb60cdcae9980d083e2c386a347fd</v>
      </c>
      <c r="Y215" s="24">
        <v>214</v>
      </c>
      <c r="Z215" s="27" t="s">
        <v>209</v>
      </c>
      <c r="AA215" s="28"/>
      <c r="AC215" t="str">
        <f>VLOOKUP(Z215,Initialisation!Y:Y,1,FALSE)</f>
        <v>d74d15f530ee126af31da5eb699ac41ae604dd104f413065fdac7c137d8b1238</v>
      </c>
    </row>
    <row r="216" spans="2:29" x14ac:dyDescent="0.4">
      <c r="B216">
        <v>214</v>
      </c>
      <c r="C216" t="s">
        <v>1</v>
      </c>
      <c r="D216">
        <v>2025</v>
      </c>
      <c r="E216" t="s">
        <v>14</v>
      </c>
      <c r="F216">
        <v>0</v>
      </c>
      <c r="G216" t="s">
        <v>1063</v>
      </c>
      <c r="H216">
        <v>1</v>
      </c>
      <c r="I216" t="s">
        <v>1064</v>
      </c>
      <c r="J216">
        <v>337</v>
      </c>
      <c r="K216" t="s">
        <v>2199</v>
      </c>
      <c r="L216" s="15">
        <v>45688</v>
      </c>
      <c r="M216" t="s">
        <v>2204</v>
      </c>
      <c r="N216">
        <v>38841241300014</v>
      </c>
      <c r="O216">
        <v>-0.01</v>
      </c>
      <c r="P216" t="s">
        <v>2205</v>
      </c>
      <c r="Q216">
        <v>1</v>
      </c>
      <c r="S216" t="s">
        <v>209</v>
      </c>
      <c r="T216" t="s">
        <v>1070</v>
      </c>
      <c r="V216" s="20" t="str">
        <f>VLOOKUP(S216,$Z:$Z,1,FALSE)</f>
        <v>d74d15f530ee126af31da5eb699ac41ae604dd104f413065fdac7c137d8b1238</v>
      </c>
      <c r="Y216" s="24">
        <v>215</v>
      </c>
      <c r="Z216" s="27" t="s">
        <v>210</v>
      </c>
      <c r="AA216" s="28"/>
      <c r="AC216" t="str">
        <f>VLOOKUP(Z216,Initialisation!Y:Y,1,FALSE)</f>
        <v>fc3c9ba2364d33a6210e5307b6139365145e7ca2e80fe9f3ef782056daa4552e</v>
      </c>
    </row>
    <row r="217" spans="2:29" x14ac:dyDescent="0.4">
      <c r="B217">
        <v>215</v>
      </c>
      <c r="C217" t="s">
        <v>1</v>
      </c>
      <c r="D217">
        <v>2025</v>
      </c>
      <c r="E217" t="s">
        <v>14</v>
      </c>
      <c r="F217">
        <v>0</v>
      </c>
      <c r="G217" t="s">
        <v>1063</v>
      </c>
      <c r="H217">
        <v>1</v>
      </c>
      <c r="I217" t="s">
        <v>1064</v>
      </c>
      <c r="J217">
        <v>337</v>
      </c>
      <c r="K217" t="s">
        <v>2199</v>
      </c>
      <c r="L217" s="15">
        <v>45713</v>
      </c>
      <c r="M217" t="s">
        <v>2206</v>
      </c>
      <c r="N217" t="s">
        <v>2180</v>
      </c>
      <c r="O217">
        <v>46.59</v>
      </c>
      <c r="P217" t="s">
        <v>2177</v>
      </c>
      <c r="Q217">
        <v>1</v>
      </c>
      <c r="S217" t="s">
        <v>210</v>
      </c>
      <c r="T217" t="s">
        <v>1070</v>
      </c>
      <c r="V217" s="20" t="str">
        <f>VLOOKUP(S217,$Z:$Z,1,FALSE)</f>
        <v>fc3c9ba2364d33a6210e5307b6139365145e7ca2e80fe9f3ef782056daa4552e</v>
      </c>
      <c r="Y217" s="24">
        <v>216</v>
      </c>
      <c r="Z217" s="27" t="s">
        <v>211</v>
      </c>
      <c r="AA217" s="28"/>
      <c r="AC217" t="str">
        <f>VLOOKUP(Z217,Initialisation!Y:Y,1,FALSE)</f>
        <v>4b2c7bab2f58286159398601e66faf4b5c626cda96784aab6780028afe32960a</v>
      </c>
    </row>
    <row r="218" spans="2:29" x14ac:dyDescent="0.4">
      <c r="B218">
        <v>216</v>
      </c>
      <c r="C218" t="s">
        <v>1</v>
      </c>
      <c r="D218">
        <v>2025</v>
      </c>
      <c r="E218" t="s">
        <v>14</v>
      </c>
      <c r="F218">
        <v>0</v>
      </c>
      <c r="G218" t="s">
        <v>1063</v>
      </c>
      <c r="H218">
        <v>1</v>
      </c>
      <c r="I218" t="s">
        <v>1064</v>
      </c>
      <c r="J218">
        <v>337</v>
      </c>
      <c r="K218" t="s">
        <v>2199</v>
      </c>
      <c r="L218" s="15">
        <v>45713</v>
      </c>
      <c r="M218" t="s">
        <v>2207</v>
      </c>
      <c r="N218" t="s">
        <v>2180</v>
      </c>
      <c r="O218">
        <v>23.04</v>
      </c>
      <c r="P218" t="s">
        <v>2177</v>
      </c>
      <c r="Q218">
        <v>1</v>
      </c>
      <c r="S218" t="s">
        <v>211</v>
      </c>
      <c r="T218" t="s">
        <v>1070</v>
      </c>
      <c r="V218" s="20" t="str">
        <f>VLOOKUP(S218,$Z:$Z,1,FALSE)</f>
        <v>4b2c7bab2f58286159398601e66faf4b5c626cda96784aab6780028afe32960a</v>
      </c>
      <c r="Y218" s="24">
        <v>217</v>
      </c>
      <c r="Z218" s="27" t="s">
        <v>212</v>
      </c>
      <c r="AA218" s="28"/>
      <c r="AC218" t="str">
        <f>VLOOKUP(Z218,Initialisation!Y:Y,1,FALSE)</f>
        <v>6131787a5cf74c76d43e66118a1dc2ce7002aa8f5dfb77d1a4a8544944bf6bbb</v>
      </c>
    </row>
    <row r="219" spans="2:29" x14ac:dyDescent="0.4">
      <c r="B219">
        <v>217</v>
      </c>
      <c r="C219" t="s">
        <v>1</v>
      </c>
      <c r="D219">
        <v>2025</v>
      </c>
      <c r="E219" t="s">
        <v>14</v>
      </c>
      <c r="F219">
        <v>0</v>
      </c>
      <c r="G219" t="s">
        <v>1063</v>
      </c>
      <c r="H219">
        <v>1</v>
      </c>
      <c r="I219" t="s">
        <v>1064</v>
      </c>
      <c r="J219">
        <v>337</v>
      </c>
      <c r="K219" t="s">
        <v>2199</v>
      </c>
      <c r="L219" s="15">
        <v>45716</v>
      </c>
      <c r="M219" t="s">
        <v>2208</v>
      </c>
      <c r="N219">
        <v>38841241300014</v>
      </c>
      <c r="O219">
        <v>-0.01</v>
      </c>
      <c r="P219" t="s">
        <v>2205</v>
      </c>
      <c r="Q219">
        <v>1</v>
      </c>
      <c r="S219" t="s">
        <v>212</v>
      </c>
      <c r="T219" t="s">
        <v>1070</v>
      </c>
      <c r="V219" s="20" t="str">
        <f>VLOOKUP(S219,$Z:$Z,1,FALSE)</f>
        <v>6131787a5cf74c76d43e66118a1dc2ce7002aa8f5dfb77d1a4a8544944bf6bbb</v>
      </c>
      <c r="Y219" s="24">
        <v>218</v>
      </c>
      <c r="Z219" s="27" t="s">
        <v>213</v>
      </c>
      <c r="AA219" s="28"/>
      <c r="AC219" t="str">
        <f>VLOOKUP(Z219,Initialisation!Y:Y,1,FALSE)</f>
        <v>4fd7af56f5f98eeb8c100407c87ed037df6bee1698dc57696fec4510fa14dd94</v>
      </c>
    </row>
    <row r="220" spans="2:29" x14ac:dyDescent="0.4">
      <c r="B220">
        <v>218</v>
      </c>
      <c r="C220" t="s">
        <v>1</v>
      </c>
      <c r="D220">
        <v>2025</v>
      </c>
      <c r="E220" t="s">
        <v>14</v>
      </c>
      <c r="F220">
        <v>0</v>
      </c>
      <c r="G220" t="s">
        <v>1063</v>
      </c>
      <c r="H220">
        <v>1</v>
      </c>
      <c r="I220" t="s">
        <v>1064</v>
      </c>
      <c r="J220">
        <v>337</v>
      </c>
      <c r="K220" t="s">
        <v>2199</v>
      </c>
      <c r="L220" s="15">
        <v>45741</v>
      </c>
      <c r="M220" t="s">
        <v>2209</v>
      </c>
      <c r="N220" t="s">
        <v>2183</v>
      </c>
      <c r="O220">
        <v>46.59</v>
      </c>
      <c r="P220" t="s">
        <v>2177</v>
      </c>
      <c r="Q220">
        <v>1</v>
      </c>
      <c r="S220" t="s">
        <v>213</v>
      </c>
      <c r="T220" t="s">
        <v>1070</v>
      </c>
      <c r="V220" s="20" t="str">
        <f>VLOOKUP(S220,$Z:$Z,1,FALSE)</f>
        <v>4fd7af56f5f98eeb8c100407c87ed037df6bee1698dc57696fec4510fa14dd94</v>
      </c>
      <c r="Y220" s="24">
        <v>219</v>
      </c>
      <c r="Z220" s="27" t="s">
        <v>214</v>
      </c>
      <c r="AA220" s="28"/>
      <c r="AC220" t="str">
        <f>VLOOKUP(Z220,Initialisation!Y:Y,1,FALSE)</f>
        <v>0006bcc13a3d8052a877ff5cdc5326e7eedb97d0cd635f71c393f219cc9043d2</v>
      </c>
    </row>
    <row r="221" spans="2:29" x14ac:dyDescent="0.4">
      <c r="B221">
        <v>219</v>
      </c>
      <c r="C221" t="s">
        <v>1</v>
      </c>
      <c r="D221">
        <v>2025</v>
      </c>
      <c r="E221" t="s">
        <v>14</v>
      </c>
      <c r="F221">
        <v>0</v>
      </c>
      <c r="G221" t="s">
        <v>1063</v>
      </c>
      <c r="H221">
        <v>1</v>
      </c>
      <c r="I221" t="s">
        <v>1064</v>
      </c>
      <c r="J221">
        <v>337</v>
      </c>
      <c r="K221" t="s">
        <v>2199</v>
      </c>
      <c r="L221" s="15">
        <v>45741</v>
      </c>
      <c r="M221" t="s">
        <v>2210</v>
      </c>
      <c r="N221" t="s">
        <v>2183</v>
      </c>
      <c r="O221">
        <v>23.04</v>
      </c>
      <c r="P221" t="s">
        <v>2177</v>
      </c>
      <c r="Q221">
        <v>1</v>
      </c>
      <c r="S221" t="s">
        <v>214</v>
      </c>
      <c r="T221" t="s">
        <v>1070</v>
      </c>
      <c r="V221" s="20" t="str">
        <f>VLOOKUP(S221,$Z:$Z,1,FALSE)</f>
        <v>0006bcc13a3d8052a877ff5cdc5326e7eedb97d0cd635f71c393f219cc9043d2</v>
      </c>
      <c r="Y221" s="24">
        <v>220</v>
      </c>
      <c r="Z221" s="27" t="s">
        <v>3173</v>
      </c>
      <c r="AA221" s="28"/>
      <c r="AC221" t="e">
        <f>VLOOKUP(Z221,Initialisation!Y:Y,1,FALSE)</f>
        <v>#N/A</v>
      </c>
    </row>
    <row r="222" spans="2:29" x14ac:dyDescent="0.4">
      <c r="B222">
        <v>220</v>
      </c>
      <c r="C222" t="s">
        <v>1</v>
      </c>
      <c r="D222">
        <v>2025</v>
      </c>
      <c r="E222" t="s">
        <v>14</v>
      </c>
      <c r="F222">
        <v>0</v>
      </c>
      <c r="G222" t="s">
        <v>1063</v>
      </c>
      <c r="H222">
        <v>1</v>
      </c>
      <c r="I222" t="s">
        <v>1064</v>
      </c>
      <c r="J222">
        <v>337</v>
      </c>
      <c r="K222" t="s">
        <v>2199</v>
      </c>
      <c r="L222" s="15">
        <v>45747</v>
      </c>
      <c r="M222" t="s">
        <v>3172</v>
      </c>
      <c r="N222">
        <v>38841241300014</v>
      </c>
      <c r="O222">
        <v>-0.01</v>
      </c>
      <c r="P222" t="s">
        <v>2205</v>
      </c>
      <c r="Q222">
        <v>1</v>
      </c>
      <c r="S222" t="s">
        <v>3173</v>
      </c>
      <c r="T222" t="s">
        <v>1070</v>
      </c>
      <c r="V222" s="20" t="str">
        <f>VLOOKUP(S222,$Z:$Z,1,FALSE)</f>
        <v>aa236fd9b5e00374a2b062abf3e24d1d3765f94fc5c8447c203db0185ae81ad6</v>
      </c>
      <c r="Y222" s="24">
        <v>221</v>
      </c>
      <c r="Z222" s="27" t="s">
        <v>3175</v>
      </c>
      <c r="AA222" s="28"/>
      <c r="AC222" t="e">
        <f>VLOOKUP(Z222,Initialisation!Y:Y,1,FALSE)</f>
        <v>#N/A</v>
      </c>
    </row>
    <row r="223" spans="2:29" x14ac:dyDescent="0.4">
      <c r="B223">
        <v>221</v>
      </c>
      <c r="C223" t="s">
        <v>1</v>
      </c>
      <c r="D223">
        <v>2025</v>
      </c>
      <c r="E223" t="s">
        <v>14</v>
      </c>
      <c r="F223">
        <v>0</v>
      </c>
      <c r="G223" t="s">
        <v>1063</v>
      </c>
      <c r="H223">
        <v>1</v>
      </c>
      <c r="I223" t="s">
        <v>1064</v>
      </c>
      <c r="J223">
        <v>337</v>
      </c>
      <c r="K223" t="s">
        <v>2199</v>
      </c>
      <c r="L223" s="15">
        <v>45772</v>
      </c>
      <c r="M223" t="s">
        <v>3174</v>
      </c>
      <c r="N223" t="s">
        <v>3104</v>
      </c>
      <c r="O223">
        <v>23.16</v>
      </c>
      <c r="P223" t="s">
        <v>2177</v>
      </c>
      <c r="Q223">
        <v>1</v>
      </c>
      <c r="S223" t="s">
        <v>3175</v>
      </c>
      <c r="T223" t="s">
        <v>1070</v>
      </c>
      <c r="V223" s="20" t="str">
        <f>VLOOKUP(S223,$Z:$Z,1,FALSE)</f>
        <v>0d9631492c74c7bcb2204fdc3ff7786c274490289f541932e2bdd77b2041cb42</v>
      </c>
      <c r="Y223" s="24">
        <v>222</v>
      </c>
      <c r="Z223" s="27" t="s">
        <v>3177</v>
      </c>
      <c r="AA223" s="28"/>
      <c r="AC223" t="e">
        <f>VLOOKUP(Z223,Initialisation!Y:Y,1,FALSE)</f>
        <v>#N/A</v>
      </c>
    </row>
    <row r="224" spans="2:29" x14ac:dyDescent="0.4">
      <c r="B224">
        <v>222</v>
      </c>
      <c r="C224" t="s">
        <v>1</v>
      </c>
      <c r="D224">
        <v>2025</v>
      </c>
      <c r="E224" t="s">
        <v>14</v>
      </c>
      <c r="F224">
        <v>0</v>
      </c>
      <c r="G224" t="s">
        <v>1063</v>
      </c>
      <c r="H224">
        <v>1</v>
      </c>
      <c r="I224" t="s">
        <v>1064</v>
      </c>
      <c r="J224">
        <v>337</v>
      </c>
      <c r="K224" t="s">
        <v>2199</v>
      </c>
      <c r="L224" s="15">
        <v>45772</v>
      </c>
      <c r="M224" t="s">
        <v>3176</v>
      </c>
      <c r="N224" t="s">
        <v>3104</v>
      </c>
      <c r="O224">
        <v>46.59</v>
      </c>
      <c r="P224" t="s">
        <v>2177</v>
      </c>
      <c r="Q224">
        <v>1</v>
      </c>
      <c r="S224" t="s">
        <v>3177</v>
      </c>
      <c r="T224" t="s">
        <v>1070</v>
      </c>
      <c r="V224" s="20" t="str">
        <f>VLOOKUP(S224,$Z:$Z,1,FALSE)</f>
        <v>10f8af6fe1b2532cf5adb354c5b7a5f2bcead76be13f5ec9b085e3ac724d66a6</v>
      </c>
      <c r="Y224" s="24">
        <v>223</v>
      </c>
      <c r="Z224" s="27" t="s">
        <v>3179</v>
      </c>
      <c r="AA224" s="28"/>
      <c r="AC224" t="e">
        <f>VLOOKUP(Z224,Initialisation!Y:Y,1,FALSE)</f>
        <v>#N/A</v>
      </c>
    </row>
    <row r="225" spans="2:29" x14ac:dyDescent="0.4">
      <c r="B225">
        <v>223</v>
      </c>
      <c r="C225" t="s">
        <v>1</v>
      </c>
      <c r="D225">
        <v>2025</v>
      </c>
      <c r="E225" t="s">
        <v>14</v>
      </c>
      <c r="F225">
        <v>0</v>
      </c>
      <c r="G225" t="s">
        <v>1063</v>
      </c>
      <c r="H225">
        <v>1</v>
      </c>
      <c r="I225" t="s">
        <v>1064</v>
      </c>
      <c r="J225">
        <v>337</v>
      </c>
      <c r="K225" t="s">
        <v>2199</v>
      </c>
      <c r="L225" s="15">
        <v>45797</v>
      </c>
      <c r="M225" t="s">
        <v>3178</v>
      </c>
      <c r="N225" t="s">
        <v>3109</v>
      </c>
      <c r="O225">
        <v>23.46</v>
      </c>
      <c r="P225" t="s">
        <v>2177</v>
      </c>
      <c r="Q225">
        <v>1</v>
      </c>
      <c r="S225" t="s">
        <v>3179</v>
      </c>
      <c r="T225" t="s">
        <v>1070</v>
      </c>
      <c r="V225" s="20" t="str">
        <f>VLOOKUP(S225,$Z:$Z,1,FALSE)</f>
        <v>23b22b68890d832899c5400637a6ce21c662625126120b3f647df568235f9a07</v>
      </c>
      <c r="Y225" s="24">
        <v>224</v>
      </c>
      <c r="Z225" s="27" t="s">
        <v>3181</v>
      </c>
      <c r="AA225" s="28"/>
      <c r="AC225" t="e">
        <f>VLOOKUP(Z225,Initialisation!Y:Y,1,FALSE)</f>
        <v>#N/A</v>
      </c>
    </row>
    <row r="226" spans="2:29" x14ac:dyDescent="0.4">
      <c r="B226">
        <v>224</v>
      </c>
      <c r="C226" t="s">
        <v>1</v>
      </c>
      <c r="D226">
        <v>2025</v>
      </c>
      <c r="E226" t="s">
        <v>14</v>
      </c>
      <c r="F226">
        <v>0</v>
      </c>
      <c r="G226" t="s">
        <v>1063</v>
      </c>
      <c r="H226">
        <v>1</v>
      </c>
      <c r="I226" t="s">
        <v>1064</v>
      </c>
      <c r="J226">
        <v>337</v>
      </c>
      <c r="K226" t="s">
        <v>2199</v>
      </c>
      <c r="L226" s="15">
        <v>45797</v>
      </c>
      <c r="M226" t="s">
        <v>3180</v>
      </c>
      <c r="N226" t="s">
        <v>3109</v>
      </c>
      <c r="O226">
        <v>46.59</v>
      </c>
      <c r="P226" t="s">
        <v>2177</v>
      </c>
      <c r="Q226">
        <v>1</v>
      </c>
      <c r="S226" t="s">
        <v>3181</v>
      </c>
      <c r="T226" t="s">
        <v>1070</v>
      </c>
      <c r="V226" s="20" t="str">
        <f>VLOOKUP(S226,$Z:$Z,1,FALSE)</f>
        <v>dcdfb364ae95b9c9457e9ca065270d19e75bdfe3f28b2204247324ec76613b84</v>
      </c>
      <c r="Y226" s="24">
        <v>225</v>
      </c>
      <c r="Z226" s="27" t="s">
        <v>3183</v>
      </c>
      <c r="AA226" s="28"/>
      <c r="AC226" t="e">
        <f>VLOOKUP(Z226,Initialisation!Y:Y,1,FALSE)</f>
        <v>#N/A</v>
      </c>
    </row>
    <row r="227" spans="2:29" x14ac:dyDescent="0.4">
      <c r="B227">
        <v>225</v>
      </c>
      <c r="C227" t="s">
        <v>1</v>
      </c>
      <c r="D227">
        <v>2025</v>
      </c>
      <c r="E227" t="s">
        <v>14</v>
      </c>
      <c r="F227">
        <v>0</v>
      </c>
      <c r="G227" t="s">
        <v>1063</v>
      </c>
      <c r="H227">
        <v>1</v>
      </c>
      <c r="I227" t="s">
        <v>1064</v>
      </c>
      <c r="J227">
        <v>337</v>
      </c>
      <c r="K227" t="s">
        <v>2199</v>
      </c>
      <c r="L227" s="15">
        <v>45808</v>
      </c>
      <c r="M227" t="s">
        <v>3182</v>
      </c>
      <c r="N227">
        <v>38841241300014</v>
      </c>
      <c r="O227">
        <v>-0.01</v>
      </c>
      <c r="P227" t="s">
        <v>2205</v>
      </c>
      <c r="Q227">
        <v>1</v>
      </c>
      <c r="S227" t="s">
        <v>3183</v>
      </c>
      <c r="T227" t="s">
        <v>1070</v>
      </c>
      <c r="V227" s="20" t="str">
        <f>VLOOKUP(S227,$Z:$Z,1,FALSE)</f>
        <v>08fe73a6392c16368f9c2b4523ff0205646f1cb65157f2ef8740f7ad7dd1413f</v>
      </c>
      <c r="Y227" s="24">
        <v>226</v>
      </c>
      <c r="Z227" s="27" t="s">
        <v>3185</v>
      </c>
      <c r="AA227" s="28"/>
      <c r="AC227" t="e">
        <f>VLOOKUP(Z227,Initialisation!Y:Y,1,FALSE)</f>
        <v>#N/A</v>
      </c>
    </row>
    <row r="228" spans="2:29" x14ac:dyDescent="0.4">
      <c r="B228">
        <v>226</v>
      </c>
      <c r="C228" t="s">
        <v>1</v>
      </c>
      <c r="D228">
        <v>2025</v>
      </c>
      <c r="E228" t="s">
        <v>14</v>
      </c>
      <c r="F228">
        <v>0</v>
      </c>
      <c r="G228" t="s">
        <v>1063</v>
      </c>
      <c r="H228">
        <v>1</v>
      </c>
      <c r="I228" t="s">
        <v>1064</v>
      </c>
      <c r="J228">
        <v>337</v>
      </c>
      <c r="K228" t="s">
        <v>2199</v>
      </c>
      <c r="L228" s="15">
        <v>45833</v>
      </c>
      <c r="M228" t="s">
        <v>3184</v>
      </c>
      <c r="N228" t="s">
        <v>3114</v>
      </c>
      <c r="O228">
        <v>46.59</v>
      </c>
      <c r="P228" t="s">
        <v>2177</v>
      </c>
      <c r="Q228">
        <v>1</v>
      </c>
      <c r="S228" t="s">
        <v>3185</v>
      </c>
      <c r="T228" t="s">
        <v>1070</v>
      </c>
      <c r="V228" s="20" t="str">
        <f>VLOOKUP(S228,$Z:$Z,1,FALSE)</f>
        <v>99f9dcc99a24fd2f90f5a0d0ad63a1c2e3a5b4ab5ec3ae8e9e0133a573c3ea2e</v>
      </c>
      <c r="Y228" s="24">
        <v>227</v>
      </c>
      <c r="Z228" s="27" t="s">
        <v>3187</v>
      </c>
      <c r="AA228" s="28"/>
      <c r="AC228" t="e">
        <f>VLOOKUP(Z228,Initialisation!Y:Y,1,FALSE)</f>
        <v>#N/A</v>
      </c>
    </row>
    <row r="229" spans="2:29" x14ac:dyDescent="0.4">
      <c r="B229">
        <v>227</v>
      </c>
      <c r="C229" t="s">
        <v>1</v>
      </c>
      <c r="D229">
        <v>2025</v>
      </c>
      <c r="E229" t="s">
        <v>14</v>
      </c>
      <c r="F229">
        <v>0</v>
      </c>
      <c r="G229" t="s">
        <v>1063</v>
      </c>
      <c r="H229">
        <v>1</v>
      </c>
      <c r="I229" t="s">
        <v>1064</v>
      </c>
      <c r="J229">
        <v>337</v>
      </c>
      <c r="K229" t="s">
        <v>2199</v>
      </c>
      <c r="L229" s="15">
        <v>45833</v>
      </c>
      <c r="M229" t="s">
        <v>3186</v>
      </c>
      <c r="N229" t="s">
        <v>3114</v>
      </c>
      <c r="O229">
        <v>24.08</v>
      </c>
      <c r="P229" t="s">
        <v>2177</v>
      </c>
      <c r="Q229">
        <v>1</v>
      </c>
      <c r="S229" t="s">
        <v>3187</v>
      </c>
      <c r="T229" t="s">
        <v>1070</v>
      </c>
      <c r="V229" s="20" t="str">
        <f>VLOOKUP(S229,$Z:$Z,1,FALSE)</f>
        <v>1cc5428c0fc438012333654b2111265f935912eb56e11ac1e096e0a9491c9c4e</v>
      </c>
      <c r="Y229" s="24">
        <v>228</v>
      </c>
      <c r="Z229" s="27" t="s">
        <v>3189</v>
      </c>
      <c r="AA229" s="28"/>
      <c r="AC229" t="e">
        <f>VLOOKUP(Z229,Initialisation!Y:Y,1,FALSE)</f>
        <v>#N/A</v>
      </c>
    </row>
    <row r="230" spans="2:29" x14ac:dyDescent="0.4">
      <c r="B230">
        <v>228</v>
      </c>
      <c r="C230" t="s">
        <v>1</v>
      </c>
      <c r="D230">
        <v>2025</v>
      </c>
      <c r="E230" t="s">
        <v>14</v>
      </c>
      <c r="F230">
        <v>0</v>
      </c>
      <c r="G230" t="s">
        <v>1063</v>
      </c>
      <c r="H230">
        <v>1</v>
      </c>
      <c r="I230" t="s">
        <v>1064</v>
      </c>
      <c r="J230">
        <v>337</v>
      </c>
      <c r="K230" t="s">
        <v>2199</v>
      </c>
      <c r="L230" s="15">
        <v>45863</v>
      </c>
      <c r="M230" t="s">
        <v>3188</v>
      </c>
      <c r="N230" t="s">
        <v>3119</v>
      </c>
      <c r="O230">
        <v>46.59</v>
      </c>
      <c r="P230" t="s">
        <v>2177</v>
      </c>
      <c r="Q230">
        <v>1</v>
      </c>
      <c r="S230" t="s">
        <v>3189</v>
      </c>
      <c r="T230" t="s">
        <v>1070</v>
      </c>
      <c r="V230" s="20" t="str">
        <f>VLOOKUP(S230,$Z:$Z,1,FALSE)</f>
        <v>ca786ef38d671f568cc2cc93ae91a90d6fe88b4a2cf71e3b898b393bf50dd8b9</v>
      </c>
      <c r="Y230" s="24">
        <v>229</v>
      </c>
      <c r="Z230" s="27" t="s">
        <v>3191</v>
      </c>
      <c r="AA230" s="28"/>
      <c r="AC230" t="e">
        <f>VLOOKUP(Z230,Initialisation!Y:Y,1,FALSE)</f>
        <v>#N/A</v>
      </c>
    </row>
    <row r="231" spans="2:29" x14ac:dyDescent="0.4">
      <c r="B231">
        <v>229</v>
      </c>
      <c r="C231" t="s">
        <v>1</v>
      </c>
      <c r="D231">
        <v>2025</v>
      </c>
      <c r="E231" t="s">
        <v>14</v>
      </c>
      <c r="F231">
        <v>0</v>
      </c>
      <c r="G231" t="s">
        <v>1063</v>
      </c>
      <c r="H231">
        <v>1</v>
      </c>
      <c r="I231" t="s">
        <v>1064</v>
      </c>
      <c r="J231">
        <v>337</v>
      </c>
      <c r="K231" t="s">
        <v>2199</v>
      </c>
      <c r="L231" s="15">
        <v>45863</v>
      </c>
      <c r="M231" t="s">
        <v>3190</v>
      </c>
      <c r="N231" t="s">
        <v>3119</v>
      </c>
      <c r="O231">
        <v>23.46</v>
      </c>
      <c r="P231" t="s">
        <v>2177</v>
      </c>
      <c r="Q231">
        <v>1</v>
      </c>
      <c r="S231" t="s">
        <v>3191</v>
      </c>
      <c r="T231" t="s">
        <v>1070</v>
      </c>
      <c r="V231" s="20" t="str">
        <f>VLOOKUP(S231,$Z:$Z,1,FALSE)</f>
        <v>c1b3cc219c8a13b965019a942c829ebcbf913f57efdde3336bd08ba16bcb13f8</v>
      </c>
      <c r="Y231" s="24">
        <v>230</v>
      </c>
      <c r="Z231" s="27" t="s">
        <v>3193</v>
      </c>
      <c r="AA231" s="28"/>
      <c r="AC231" t="e">
        <f>VLOOKUP(Z231,Initialisation!Y:Y,1,FALSE)</f>
        <v>#N/A</v>
      </c>
    </row>
    <row r="232" spans="2:29" x14ac:dyDescent="0.4">
      <c r="B232">
        <v>230</v>
      </c>
      <c r="C232" t="s">
        <v>1</v>
      </c>
      <c r="D232">
        <v>2025</v>
      </c>
      <c r="E232" t="s">
        <v>14</v>
      </c>
      <c r="F232">
        <v>0</v>
      </c>
      <c r="G232" t="s">
        <v>1063</v>
      </c>
      <c r="H232">
        <v>1</v>
      </c>
      <c r="I232" t="s">
        <v>1064</v>
      </c>
      <c r="J232">
        <v>337</v>
      </c>
      <c r="K232" t="s">
        <v>2199</v>
      </c>
      <c r="L232" s="15">
        <v>45869</v>
      </c>
      <c r="M232" t="s">
        <v>3192</v>
      </c>
      <c r="N232">
        <v>38841241300014</v>
      </c>
      <c r="O232">
        <v>-0.01</v>
      </c>
      <c r="P232" t="s">
        <v>2205</v>
      </c>
      <c r="Q232">
        <v>1</v>
      </c>
      <c r="S232" t="s">
        <v>3193</v>
      </c>
      <c r="T232" t="s">
        <v>1070</v>
      </c>
      <c r="V232" s="20" t="str">
        <f>VLOOKUP(S232,$Z:$Z,1,FALSE)</f>
        <v>b72805bc538e74ce7b25d5b7166b2030aeccc821c5e7a2294dd2cf7fc0003613</v>
      </c>
      <c r="Y232" s="24">
        <v>231</v>
      </c>
      <c r="Z232" s="27" t="s">
        <v>3195</v>
      </c>
      <c r="AA232" s="28"/>
      <c r="AC232" t="e">
        <f>VLOOKUP(Z232,Initialisation!Y:Y,1,FALSE)</f>
        <v>#N/A</v>
      </c>
    </row>
    <row r="233" spans="2:29" x14ac:dyDescent="0.4">
      <c r="B233">
        <v>231</v>
      </c>
      <c r="C233" t="s">
        <v>1</v>
      </c>
      <c r="D233">
        <v>2025</v>
      </c>
      <c r="E233" t="s">
        <v>14</v>
      </c>
      <c r="F233">
        <v>0</v>
      </c>
      <c r="G233" t="s">
        <v>1063</v>
      </c>
      <c r="H233">
        <v>1</v>
      </c>
      <c r="I233" t="s">
        <v>1064</v>
      </c>
      <c r="J233">
        <v>337</v>
      </c>
      <c r="K233" t="s">
        <v>2199</v>
      </c>
      <c r="L233" s="15">
        <v>45895</v>
      </c>
      <c r="M233" t="s">
        <v>3194</v>
      </c>
      <c r="N233" t="s">
        <v>3124</v>
      </c>
      <c r="O233">
        <v>46.59</v>
      </c>
      <c r="P233" t="s">
        <v>2177</v>
      </c>
      <c r="Q233">
        <v>1</v>
      </c>
      <c r="S233" t="s">
        <v>3195</v>
      </c>
      <c r="T233" t="s">
        <v>1070</v>
      </c>
      <c r="V233" s="20" t="str">
        <f>VLOOKUP(S233,$Z:$Z,1,FALSE)</f>
        <v>a1ecf10c599074f7e9aebd9b6bfed40241dffb565d7474942e72c4cd9873552e</v>
      </c>
      <c r="Y233" s="24">
        <v>232</v>
      </c>
      <c r="Z233" s="27" t="s">
        <v>3197</v>
      </c>
      <c r="AA233" s="28"/>
      <c r="AC233" t="e">
        <f>VLOOKUP(Z233,Initialisation!Y:Y,1,FALSE)</f>
        <v>#N/A</v>
      </c>
    </row>
    <row r="234" spans="2:29" x14ac:dyDescent="0.4">
      <c r="B234">
        <v>232</v>
      </c>
      <c r="C234" t="s">
        <v>1</v>
      </c>
      <c r="D234">
        <v>2025</v>
      </c>
      <c r="E234" t="s">
        <v>14</v>
      </c>
      <c r="F234">
        <v>0</v>
      </c>
      <c r="G234" t="s">
        <v>1063</v>
      </c>
      <c r="H234">
        <v>1</v>
      </c>
      <c r="I234" t="s">
        <v>1064</v>
      </c>
      <c r="J234">
        <v>337</v>
      </c>
      <c r="K234" t="s">
        <v>2199</v>
      </c>
      <c r="L234" s="15">
        <v>45895</v>
      </c>
      <c r="M234" t="s">
        <v>3196</v>
      </c>
      <c r="N234" t="s">
        <v>3124</v>
      </c>
      <c r="O234">
        <v>23.46</v>
      </c>
      <c r="P234" t="s">
        <v>2177</v>
      </c>
      <c r="Q234">
        <v>1</v>
      </c>
      <c r="S234" t="s">
        <v>3197</v>
      </c>
      <c r="T234" t="s">
        <v>1070</v>
      </c>
      <c r="V234" s="20" t="str">
        <f>VLOOKUP(S234,$Z:$Z,1,FALSE)</f>
        <v>9267505af2bc7f396dc266bd08453cdc606d5cfc2f485560f612243f8de0a45d</v>
      </c>
      <c r="Y234" s="24">
        <v>233</v>
      </c>
      <c r="Z234" s="27" t="s">
        <v>3199</v>
      </c>
      <c r="AA234" s="28"/>
      <c r="AC234" t="e">
        <f>VLOOKUP(Z234,Initialisation!Y:Y,1,FALSE)</f>
        <v>#N/A</v>
      </c>
    </row>
    <row r="235" spans="2:29" x14ac:dyDescent="0.4">
      <c r="B235">
        <v>233</v>
      </c>
      <c r="C235" t="s">
        <v>1</v>
      </c>
      <c r="D235">
        <v>2025</v>
      </c>
      <c r="E235" t="s">
        <v>14</v>
      </c>
      <c r="F235">
        <v>0</v>
      </c>
      <c r="G235" t="s">
        <v>1063</v>
      </c>
      <c r="H235">
        <v>1</v>
      </c>
      <c r="I235" t="s">
        <v>1064</v>
      </c>
      <c r="J235">
        <v>337</v>
      </c>
      <c r="K235" t="s">
        <v>2199</v>
      </c>
      <c r="L235" s="15">
        <v>45900</v>
      </c>
      <c r="M235" t="s">
        <v>3198</v>
      </c>
      <c r="N235">
        <v>38841241300014</v>
      </c>
      <c r="O235">
        <v>-0.01</v>
      </c>
      <c r="P235" t="s">
        <v>2205</v>
      </c>
      <c r="Q235">
        <v>1</v>
      </c>
      <c r="S235" t="s">
        <v>3199</v>
      </c>
      <c r="T235" t="s">
        <v>1070</v>
      </c>
      <c r="V235" s="20" t="str">
        <f>VLOOKUP(S235,$Z:$Z,1,FALSE)</f>
        <v>1bfe3ef2985e2b19c2415e82853ec1b55fc899926cc68c1e293285d92689cf8f</v>
      </c>
      <c r="Y235" s="24">
        <v>234</v>
      </c>
      <c r="Z235" s="27" t="s">
        <v>215</v>
      </c>
      <c r="AA235" s="28"/>
      <c r="AC235" t="str">
        <f>VLOOKUP(Z235,Initialisation!Y:Y,1,FALSE)</f>
        <v>946beaabd3226292c82ae5929546264296be450f746767a943f6154d2a08d937</v>
      </c>
    </row>
    <row r="236" spans="2:29" x14ac:dyDescent="0.4">
      <c r="B236">
        <v>234</v>
      </c>
      <c r="C236" t="s">
        <v>1</v>
      </c>
      <c r="D236">
        <v>2025</v>
      </c>
      <c r="E236" t="s">
        <v>14</v>
      </c>
      <c r="F236">
        <v>0</v>
      </c>
      <c r="G236" t="s">
        <v>1063</v>
      </c>
      <c r="H236">
        <v>1</v>
      </c>
      <c r="I236" t="s">
        <v>1064</v>
      </c>
      <c r="J236">
        <v>349</v>
      </c>
      <c r="K236" t="s">
        <v>1071</v>
      </c>
      <c r="L236" s="15">
        <v>45694</v>
      </c>
      <c r="M236" t="s">
        <v>1072</v>
      </c>
      <c r="N236">
        <v>861</v>
      </c>
      <c r="O236">
        <v>38.700000000000003</v>
      </c>
      <c r="P236" t="s">
        <v>1073</v>
      </c>
      <c r="Q236">
        <v>1</v>
      </c>
      <c r="S236" t="s">
        <v>215</v>
      </c>
      <c r="T236" t="s">
        <v>1070</v>
      </c>
      <c r="V236" s="20" t="str">
        <f>VLOOKUP(S236,$Z:$Z,1,FALSE)</f>
        <v>946beaabd3226292c82ae5929546264296be450f746767a943f6154d2a08d937</v>
      </c>
      <c r="Y236" s="24">
        <v>235</v>
      </c>
      <c r="Z236" s="27" t="s">
        <v>3201</v>
      </c>
      <c r="AA236" s="28"/>
      <c r="AC236" t="e">
        <f>VLOOKUP(Z236,Initialisation!Y:Y,1,FALSE)</f>
        <v>#N/A</v>
      </c>
    </row>
    <row r="237" spans="2:29" x14ac:dyDescent="0.4">
      <c r="B237">
        <v>235</v>
      </c>
      <c r="C237" t="s">
        <v>1</v>
      </c>
      <c r="D237">
        <v>2025</v>
      </c>
      <c r="E237" t="s">
        <v>14</v>
      </c>
      <c r="F237">
        <v>0</v>
      </c>
      <c r="G237" t="s">
        <v>1063</v>
      </c>
      <c r="H237">
        <v>1</v>
      </c>
      <c r="I237" t="s">
        <v>1064</v>
      </c>
      <c r="J237">
        <v>349</v>
      </c>
      <c r="K237" t="s">
        <v>1071</v>
      </c>
      <c r="L237" s="15">
        <v>45737</v>
      </c>
      <c r="M237" t="s">
        <v>1072</v>
      </c>
      <c r="N237" t="s">
        <v>3200</v>
      </c>
      <c r="O237">
        <v>23.04</v>
      </c>
      <c r="P237" t="s">
        <v>1073</v>
      </c>
      <c r="Q237">
        <v>1</v>
      </c>
      <c r="S237" t="s">
        <v>3201</v>
      </c>
      <c r="T237" t="s">
        <v>1070</v>
      </c>
      <c r="V237" s="20" t="str">
        <f>VLOOKUP(S237,$Z:$Z,1,FALSE)</f>
        <v>23d82d33590eaf14cc9db4f44c7e4ed5458032c3c1e51dba8c45d757b8aa0781</v>
      </c>
      <c r="Y237" s="24">
        <v>236</v>
      </c>
      <c r="Z237" s="27" t="s">
        <v>3202</v>
      </c>
      <c r="AA237" s="28"/>
      <c r="AC237" t="e">
        <f>VLOOKUP(Z237,Initialisation!Y:Y,1,FALSE)</f>
        <v>#N/A</v>
      </c>
    </row>
    <row r="238" spans="2:29" x14ac:dyDescent="0.4">
      <c r="B238">
        <v>236</v>
      </c>
      <c r="C238" t="s">
        <v>1</v>
      </c>
      <c r="D238">
        <v>2025</v>
      </c>
      <c r="E238" t="s">
        <v>14</v>
      </c>
      <c r="F238">
        <v>0</v>
      </c>
      <c r="G238" t="s">
        <v>1063</v>
      </c>
      <c r="H238">
        <v>1</v>
      </c>
      <c r="I238" t="s">
        <v>1064</v>
      </c>
      <c r="J238">
        <v>349</v>
      </c>
      <c r="K238" t="s">
        <v>1071</v>
      </c>
      <c r="L238" s="15">
        <v>45819</v>
      </c>
      <c r="M238" t="s">
        <v>1072</v>
      </c>
      <c r="N238">
        <v>861</v>
      </c>
      <c r="O238">
        <v>36.56</v>
      </c>
      <c r="P238" t="s">
        <v>1073</v>
      </c>
      <c r="Q238">
        <v>1</v>
      </c>
      <c r="S238" t="s">
        <v>3202</v>
      </c>
      <c r="T238" t="s">
        <v>1070</v>
      </c>
      <c r="V238" s="20" t="str">
        <f>VLOOKUP(S238,$Z:$Z,1,FALSE)</f>
        <v>72f327f807163c7f84c418a112bce5a749e6c09923c80c4b6d0c46ccb534044b</v>
      </c>
      <c r="Y238" s="24">
        <v>237</v>
      </c>
      <c r="Z238" s="27" t="s">
        <v>3203</v>
      </c>
      <c r="AA238" s="28"/>
      <c r="AC238" t="e">
        <f>VLOOKUP(Z238,Initialisation!Y:Y,1,FALSE)</f>
        <v>#N/A</v>
      </c>
    </row>
    <row r="239" spans="2:29" x14ac:dyDescent="0.4">
      <c r="B239">
        <v>237</v>
      </c>
      <c r="C239" t="s">
        <v>1</v>
      </c>
      <c r="D239">
        <v>2025</v>
      </c>
      <c r="E239" t="s">
        <v>14</v>
      </c>
      <c r="F239">
        <v>0</v>
      </c>
      <c r="G239" t="s">
        <v>1063</v>
      </c>
      <c r="H239">
        <v>1</v>
      </c>
      <c r="I239" t="s">
        <v>1064</v>
      </c>
      <c r="J239">
        <v>349</v>
      </c>
      <c r="K239" t="s">
        <v>1071</v>
      </c>
      <c r="L239" s="15">
        <v>45860</v>
      </c>
      <c r="M239" t="s">
        <v>1072</v>
      </c>
      <c r="N239" s="16">
        <v>25700304860</v>
      </c>
      <c r="O239">
        <v>29.51</v>
      </c>
      <c r="P239" t="s">
        <v>1073</v>
      </c>
      <c r="Q239">
        <v>1</v>
      </c>
      <c r="S239" t="s">
        <v>3203</v>
      </c>
      <c r="T239" t="s">
        <v>1070</v>
      </c>
      <c r="V239" s="20" t="str">
        <f>VLOOKUP(S239,$Z:$Z,1,FALSE)</f>
        <v>0ea4c030bd077811a8a035a93387865edf601d7c627a4b60f82631b54cff3080</v>
      </c>
      <c r="Y239" s="24">
        <v>238</v>
      </c>
      <c r="Z239" s="27" t="s">
        <v>216</v>
      </c>
      <c r="AA239" s="28"/>
      <c r="AC239" t="str">
        <f>VLOOKUP(Z239,Initialisation!Y:Y,1,FALSE)</f>
        <v>37f96a984e16936b5b511b9f35f12f8eb58eff38da35693d6497434d1f968673</v>
      </c>
    </row>
    <row r="240" spans="2:29" x14ac:dyDescent="0.4">
      <c r="B240">
        <v>238</v>
      </c>
      <c r="C240" t="s">
        <v>1</v>
      </c>
      <c r="D240">
        <v>2025</v>
      </c>
      <c r="E240" t="s">
        <v>14</v>
      </c>
      <c r="F240">
        <v>0</v>
      </c>
      <c r="G240" t="s">
        <v>1063</v>
      </c>
      <c r="H240">
        <v>1</v>
      </c>
      <c r="I240" t="s">
        <v>1064</v>
      </c>
      <c r="J240">
        <v>352</v>
      </c>
      <c r="K240" t="s">
        <v>2211</v>
      </c>
      <c r="L240" s="15">
        <v>45729</v>
      </c>
      <c r="M240" t="s">
        <v>2212</v>
      </c>
      <c r="N240" t="s">
        <v>2213</v>
      </c>
      <c r="O240">
        <v>0.79</v>
      </c>
      <c r="P240" t="s">
        <v>2214</v>
      </c>
      <c r="Q240">
        <v>1</v>
      </c>
      <c r="S240" t="s">
        <v>216</v>
      </c>
      <c r="T240" t="s">
        <v>1070</v>
      </c>
      <c r="V240" s="20" t="str">
        <f>VLOOKUP(S240,$Z:$Z,1,FALSE)</f>
        <v>37f96a984e16936b5b511b9f35f12f8eb58eff38da35693d6497434d1f968673</v>
      </c>
      <c r="Y240" s="24">
        <v>239</v>
      </c>
      <c r="Z240" s="27" t="s">
        <v>217</v>
      </c>
      <c r="AA240" s="28"/>
      <c r="AC240" t="str">
        <f>VLOOKUP(Z240,Initialisation!Y:Y,1,FALSE)</f>
        <v>a978fd0207cc1ab94ed7306b9d909f5859280c9b129ff977d7d8763684eba037</v>
      </c>
    </row>
    <row r="241" spans="2:29" x14ac:dyDescent="0.4">
      <c r="B241">
        <v>239</v>
      </c>
      <c r="C241" t="s">
        <v>1</v>
      </c>
      <c r="D241">
        <v>2025</v>
      </c>
      <c r="E241" t="s">
        <v>14</v>
      </c>
      <c r="F241">
        <v>0</v>
      </c>
      <c r="G241" t="s">
        <v>1063</v>
      </c>
      <c r="H241">
        <v>1</v>
      </c>
      <c r="I241" t="s">
        <v>1064</v>
      </c>
      <c r="J241">
        <v>352</v>
      </c>
      <c r="K241" t="s">
        <v>2211</v>
      </c>
      <c r="L241" s="15">
        <v>45729</v>
      </c>
      <c r="M241" t="s">
        <v>2212</v>
      </c>
      <c r="N241" t="s">
        <v>2215</v>
      </c>
      <c r="O241">
        <v>7.26</v>
      </c>
      <c r="P241" t="s">
        <v>2214</v>
      </c>
      <c r="Q241">
        <v>1</v>
      </c>
      <c r="S241" t="s">
        <v>217</v>
      </c>
      <c r="T241" t="s">
        <v>1070</v>
      </c>
      <c r="V241" s="20" t="str">
        <f>VLOOKUP(S241,$Z:$Z,1,FALSE)</f>
        <v>a978fd0207cc1ab94ed7306b9d909f5859280c9b129ff977d7d8763684eba037</v>
      </c>
      <c r="Y241" s="24">
        <v>240</v>
      </c>
      <c r="Z241" s="27" t="s">
        <v>3205</v>
      </c>
      <c r="AA241" s="28"/>
      <c r="AC241" t="e">
        <f>VLOOKUP(Z241,Initialisation!Y:Y,1,FALSE)</f>
        <v>#N/A</v>
      </c>
    </row>
    <row r="242" spans="2:29" x14ac:dyDescent="0.4">
      <c r="B242">
        <v>240</v>
      </c>
      <c r="C242" t="s">
        <v>1</v>
      </c>
      <c r="D242">
        <v>2025</v>
      </c>
      <c r="E242" t="s">
        <v>14</v>
      </c>
      <c r="F242">
        <v>0</v>
      </c>
      <c r="G242" t="s">
        <v>1063</v>
      </c>
      <c r="H242">
        <v>1</v>
      </c>
      <c r="I242" t="s">
        <v>1064</v>
      </c>
      <c r="J242">
        <v>352</v>
      </c>
      <c r="K242" t="s">
        <v>2211</v>
      </c>
      <c r="L242" s="15">
        <v>45740</v>
      </c>
      <c r="M242" t="s">
        <v>2212</v>
      </c>
      <c r="N242" t="s">
        <v>3204</v>
      </c>
      <c r="O242">
        <v>7.26</v>
      </c>
      <c r="P242" t="s">
        <v>2214</v>
      </c>
      <c r="Q242">
        <v>1</v>
      </c>
      <c r="S242" t="s">
        <v>3205</v>
      </c>
      <c r="T242" t="s">
        <v>1070</v>
      </c>
      <c r="V242" s="20" t="str">
        <f>VLOOKUP(S242,$Z:$Z,1,FALSE)</f>
        <v>ee46e717a5846a7028c3e6b820a973b2379cec8e420eaa8fd5bc7eedc8c39ecc</v>
      </c>
      <c r="Y242" s="24">
        <v>241</v>
      </c>
      <c r="Z242" s="27" t="s">
        <v>3207</v>
      </c>
      <c r="AA242" s="28"/>
      <c r="AC242" t="e">
        <f>VLOOKUP(Z242,Initialisation!Y:Y,1,FALSE)</f>
        <v>#N/A</v>
      </c>
    </row>
    <row r="243" spans="2:29" x14ac:dyDescent="0.4">
      <c r="B243">
        <v>241</v>
      </c>
      <c r="C243" t="s">
        <v>1</v>
      </c>
      <c r="D243">
        <v>2025</v>
      </c>
      <c r="E243" t="s">
        <v>14</v>
      </c>
      <c r="F243">
        <v>0</v>
      </c>
      <c r="G243" t="s">
        <v>1063</v>
      </c>
      <c r="H243">
        <v>1</v>
      </c>
      <c r="I243" t="s">
        <v>1064</v>
      </c>
      <c r="J243">
        <v>352</v>
      </c>
      <c r="K243" t="s">
        <v>2211</v>
      </c>
      <c r="L243" s="15">
        <v>45740</v>
      </c>
      <c r="M243" t="s">
        <v>2212</v>
      </c>
      <c r="N243" t="s">
        <v>3206</v>
      </c>
      <c r="O243">
        <v>0.78</v>
      </c>
      <c r="P243" t="s">
        <v>2214</v>
      </c>
      <c r="Q243">
        <v>1</v>
      </c>
      <c r="S243" t="s">
        <v>3207</v>
      </c>
      <c r="T243" t="s">
        <v>1070</v>
      </c>
      <c r="V243" s="20" t="str">
        <f>VLOOKUP(S243,$Z:$Z,1,FALSE)</f>
        <v>15c8ad530d975102c22d59693ca49f67f056c704ff6be568664b7752a141bfbf</v>
      </c>
      <c r="Y243" s="24">
        <v>242</v>
      </c>
      <c r="Z243" s="27" t="s">
        <v>3209</v>
      </c>
      <c r="AA243" s="28"/>
      <c r="AC243" t="e">
        <f>VLOOKUP(Z243,Initialisation!Y:Y,1,FALSE)</f>
        <v>#N/A</v>
      </c>
    </row>
    <row r="244" spans="2:29" x14ac:dyDescent="0.4">
      <c r="B244">
        <v>242</v>
      </c>
      <c r="C244" t="s">
        <v>1</v>
      </c>
      <c r="D244">
        <v>2025</v>
      </c>
      <c r="E244" t="s">
        <v>14</v>
      </c>
      <c r="F244">
        <v>0</v>
      </c>
      <c r="G244" t="s">
        <v>1063</v>
      </c>
      <c r="H244">
        <v>1</v>
      </c>
      <c r="I244" t="s">
        <v>1064</v>
      </c>
      <c r="J244">
        <v>352</v>
      </c>
      <c r="K244" t="s">
        <v>2211</v>
      </c>
      <c r="L244" s="15">
        <v>45741</v>
      </c>
      <c r="M244" t="s">
        <v>2212</v>
      </c>
      <c r="N244" t="s">
        <v>3208</v>
      </c>
      <c r="O244">
        <v>46.06</v>
      </c>
      <c r="P244" t="s">
        <v>2214</v>
      </c>
      <c r="Q244">
        <v>1</v>
      </c>
      <c r="S244" t="s">
        <v>3209</v>
      </c>
      <c r="T244" t="s">
        <v>1070</v>
      </c>
      <c r="V244" s="20" t="str">
        <f>VLOOKUP(S244,$Z:$Z,1,FALSE)</f>
        <v>1dd36885f93bb2f539b259ed70276009e1cf84b3eb6b99fbafb6502fcde1ce47</v>
      </c>
      <c r="Y244" s="24">
        <v>243</v>
      </c>
      <c r="Z244" s="29" t="s">
        <v>3211</v>
      </c>
      <c r="AA244" s="28"/>
      <c r="AC244" t="e">
        <f>VLOOKUP(Z244,Initialisation!Y:Y,1,FALSE)</f>
        <v>#N/A</v>
      </c>
    </row>
    <row r="245" spans="2:29" x14ac:dyDescent="0.4">
      <c r="B245">
        <v>243</v>
      </c>
      <c r="C245" t="s">
        <v>1</v>
      </c>
      <c r="D245">
        <v>2025</v>
      </c>
      <c r="E245" t="s">
        <v>14</v>
      </c>
      <c r="F245">
        <v>0</v>
      </c>
      <c r="G245" t="s">
        <v>1063</v>
      </c>
      <c r="H245">
        <v>1</v>
      </c>
      <c r="I245" t="s">
        <v>1064</v>
      </c>
      <c r="J245">
        <v>352</v>
      </c>
      <c r="K245" t="s">
        <v>2211</v>
      </c>
      <c r="L245" s="15">
        <v>45742</v>
      </c>
      <c r="M245" t="s">
        <v>2212</v>
      </c>
      <c r="N245" t="s">
        <v>3210</v>
      </c>
      <c r="O245">
        <v>172.21</v>
      </c>
      <c r="P245" t="s">
        <v>2214</v>
      </c>
      <c r="Q245">
        <v>1</v>
      </c>
      <c r="S245" s="12" t="s">
        <v>3211</v>
      </c>
      <c r="T245" t="s">
        <v>1070</v>
      </c>
      <c r="V245" s="20" t="str">
        <f>VLOOKUP(S245,$Z:$Z,1,FALSE)</f>
        <v>0e4571e54f3ba9c0d0911afbefd8a1f9922d05b903ed11e6164b5718c5a6431d</v>
      </c>
      <c r="Y245" s="24">
        <v>244</v>
      </c>
      <c r="Z245" s="27" t="s">
        <v>3213</v>
      </c>
      <c r="AA245" s="28"/>
      <c r="AC245" t="e">
        <f>VLOOKUP(Z245,Initialisation!Y:Y,1,FALSE)</f>
        <v>#N/A</v>
      </c>
    </row>
    <row r="246" spans="2:29" x14ac:dyDescent="0.4">
      <c r="B246">
        <v>244</v>
      </c>
      <c r="C246" t="s">
        <v>1</v>
      </c>
      <c r="D246">
        <v>2025</v>
      </c>
      <c r="E246" t="s">
        <v>14</v>
      </c>
      <c r="F246">
        <v>0</v>
      </c>
      <c r="G246" t="s">
        <v>1063</v>
      </c>
      <c r="H246">
        <v>1</v>
      </c>
      <c r="I246" t="s">
        <v>1064</v>
      </c>
      <c r="J246">
        <v>352</v>
      </c>
      <c r="K246" t="s">
        <v>2211</v>
      </c>
      <c r="L246" s="15">
        <v>45770</v>
      </c>
      <c r="M246" t="s">
        <v>2212</v>
      </c>
      <c r="N246" t="s">
        <v>3212</v>
      </c>
      <c r="O246">
        <v>319.16000000000003</v>
      </c>
      <c r="P246" t="s">
        <v>2214</v>
      </c>
      <c r="Q246">
        <v>1</v>
      </c>
      <c r="S246" t="s">
        <v>3213</v>
      </c>
      <c r="T246" t="s">
        <v>1070</v>
      </c>
      <c r="V246" s="20" t="str">
        <f>VLOOKUP(S246,$Z:$Z,1,FALSE)</f>
        <v>e69a24e28a023afd8cb6f0487494dd173782fbed0466a4517ea59d65a1ea382b</v>
      </c>
      <c r="Y246" s="24">
        <v>245</v>
      </c>
      <c r="Z246" s="27" t="s">
        <v>3215</v>
      </c>
      <c r="AA246" s="28"/>
      <c r="AC246" t="e">
        <f>VLOOKUP(Z246,Initialisation!Y:Y,1,FALSE)</f>
        <v>#N/A</v>
      </c>
    </row>
    <row r="247" spans="2:29" x14ac:dyDescent="0.4">
      <c r="B247">
        <v>245</v>
      </c>
      <c r="C247" t="s">
        <v>1</v>
      </c>
      <c r="D247">
        <v>2025</v>
      </c>
      <c r="E247" t="s">
        <v>14</v>
      </c>
      <c r="F247">
        <v>0</v>
      </c>
      <c r="G247" t="s">
        <v>1063</v>
      </c>
      <c r="H247">
        <v>1</v>
      </c>
      <c r="I247" t="s">
        <v>1064</v>
      </c>
      <c r="J247">
        <v>352</v>
      </c>
      <c r="K247" t="s">
        <v>2211</v>
      </c>
      <c r="L247" s="15">
        <v>45818</v>
      </c>
      <c r="M247" t="s">
        <v>2212</v>
      </c>
      <c r="N247" t="s">
        <v>3214</v>
      </c>
      <c r="O247">
        <v>236.29</v>
      </c>
      <c r="P247" t="s">
        <v>2214</v>
      </c>
      <c r="Q247">
        <v>1</v>
      </c>
      <c r="S247" t="s">
        <v>3215</v>
      </c>
      <c r="T247" t="s">
        <v>1070</v>
      </c>
      <c r="V247" s="20" t="str">
        <f>VLOOKUP(S247,$Z:$Z,1,FALSE)</f>
        <v>0774f1e6d361c2f7857b7771d9d1b4aad385f4251b6afe02cb9d3d4f4f810605</v>
      </c>
      <c r="Y247" s="24">
        <v>246</v>
      </c>
      <c r="Z247" s="27" t="s">
        <v>3218</v>
      </c>
      <c r="AA247" s="28"/>
      <c r="AC247" t="e">
        <f>VLOOKUP(Z247,Initialisation!Y:Y,1,FALSE)</f>
        <v>#N/A</v>
      </c>
    </row>
    <row r="248" spans="2:29" x14ac:dyDescent="0.4">
      <c r="B248">
        <v>246</v>
      </c>
      <c r="C248" t="s">
        <v>1</v>
      </c>
      <c r="D248">
        <v>2025</v>
      </c>
      <c r="E248" t="s">
        <v>14</v>
      </c>
      <c r="F248">
        <v>0</v>
      </c>
      <c r="G248" t="s">
        <v>1063</v>
      </c>
      <c r="H248">
        <v>1</v>
      </c>
      <c r="I248" t="s">
        <v>1064</v>
      </c>
      <c r="J248">
        <v>352</v>
      </c>
      <c r="K248" t="s">
        <v>2211</v>
      </c>
      <c r="L248" s="15">
        <v>45821</v>
      </c>
      <c r="M248" t="s">
        <v>3216</v>
      </c>
      <c r="N248" t="s">
        <v>3217</v>
      </c>
      <c r="O248">
        <v>7.26</v>
      </c>
      <c r="P248" t="s">
        <v>2214</v>
      </c>
      <c r="Q248">
        <v>1</v>
      </c>
      <c r="S248" t="s">
        <v>3218</v>
      </c>
      <c r="T248" t="s">
        <v>1070</v>
      </c>
      <c r="V248" s="20" t="str">
        <f>VLOOKUP(S248,$Z:$Z,1,FALSE)</f>
        <v>4d39905fdb059c503f34519709599be44d24ec8c45941851d4c17138d8a6dbe4</v>
      </c>
      <c r="Y248" s="24">
        <v>247</v>
      </c>
      <c r="Z248" s="29" t="s">
        <v>3221</v>
      </c>
      <c r="AA248" s="28"/>
      <c r="AC248" t="e">
        <f>VLOOKUP(Z248,Initialisation!Y:Y,1,FALSE)</f>
        <v>#N/A</v>
      </c>
    </row>
    <row r="249" spans="2:29" x14ac:dyDescent="0.4">
      <c r="B249">
        <v>247</v>
      </c>
      <c r="C249" t="s">
        <v>1</v>
      </c>
      <c r="D249">
        <v>2025</v>
      </c>
      <c r="E249" t="s">
        <v>14</v>
      </c>
      <c r="F249">
        <v>0</v>
      </c>
      <c r="G249" t="s">
        <v>1063</v>
      </c>
      <c r="H249">
        <v>1</v>
      </c>
      <c r="I249" t="s">
        <v>1064</v>
      </c>
      <c r="J249">
        <v>352</v>
      </c>
      <c r="K249" t="s">
        <v>2211</v>
      </c>
      <c r="L249" s="15">
        <v>45846</v>
      </c>
      <c r="M249" t="s">
        <v>3219</v>
      </c>
      <c r="N249" t="s">
        <v>3220</v>
      </c>
      <c r="O249">
        <v>49.62</v>
      </c>
      <c r="P249" t="s">
        <v>2214</v>
      </c>
      <c r="Q249">
        <v>1</v>
      </c>
      <c r="S249" s="12" t="s">
        <v>3221</v>
      </c>
      <c r="T249" t="s">
        <v>1070</v>
      </c>
      <c r="V249" s="20" t="str">
        <f>VLOOKUP(S249,$Z:$Z,1,FALSE)</f>
        <v>2e567f00a80750d6dfba430ced863b46639727f4ac4a04ac08ce8b43523c61c7</v>
      </c>
      <c r="Y249" s="24">
        <v>248</v>
      </c>
      <c r="Z249" s="27" t="s">
        <v>3223</v>
      </c>
      <c r="AA249" s="28"/>
      <c r="AC249" t="e">
        <f>VLOOKUP(Z249,Initialisation!Y:Y,1,FALSE)</f>
        <v>#N/A</v>
      </c>
    </row>
    <row r="250" spans="2:29" x14ac:dyDescent="0.4">
      <c r="B250">
        <v>248</v>
      </c>
      <c r="C250" t="s">
        <v>1</v>
      </c>
      <c r="D250">
        <v>2025</v>
      </c>
      <c r="E250" t="s">
        <v>14</v>
      </c>
      <c r="F250">
        <v>0</v>
      </c>
      <c r="G250" t="s">
        <v>1063</v>
      </c>
      <c r="H250">
        <v>1</v>
      </c>
      <c r="I250" t="s">
        <v>1064</v>
      </c>
      <c r="J250">
        <v>352</v>
      </c>
      <c r="K250" t="s">
        <v>2211</v>
      </c>
      <c r="L250" s="15">
        <v>45847</v>
      </c>
      <c r="M250" t="s">
        <v>3219</v>
      </c>
      <c r="N250" t="s">
        <v>3222</v>
      </c>
      <c r="O250">
        <v>49.62</v>
      </c>
      <c r="P250" t="s">
        <v>2214</v>
      </c>
      <c r="Q250">
        <v>1</v>
      </c>
      <c r="S250" t="s">
        <v>3223</v>
      </c>
      <c r="T250" t="s">
        <v>1070</v>
      </c>
      <c r="V250" s="20" t="str">
        <f>VLOOKUP(S250,$Z:$Z,1,FALSE)</f>
        <v>cee327e8be7dbe6ef0b110fa31a116ba4d6ae9ad8ce794977d22f5160ec5ed21</v>
      </c>
      <c r="Y250" s="24">
        <v>249</v>
      </c>
      <c r="Z250" s="27" t="s">
        <v>3225</v>
      </c>
      <c r="AA250" s="28"/>
      <c r="AC250" t="e">
        <f>VLOOKUP(Z250,Initialisation!Y:Y,1,FALSE)</f>
        <v>#N/A</v>
      </c>
    </row>
    <row r="251" spans="2:29" x14ac:dyDescent="0.4">
      <c r="B251">
        <v>249</v>
      </c>
      <c r="C251" t="s">
        <v>1</v>
      </c>
      <c r="D251">
        <v>2025</v>
      </c>
      <c r="E251" t="s">
        <v>14</v>
      </c>
      <c r="F251">
        <v>0</v>
      </c>
      <c r="G251" t="s">
        <v>1063</v>
      </c>
      <c r="H251">
        <v>1</v>
      </c>
      <c r="I251" t="s">
        <v>1064</v>
      </c>
      <c r="J251">
        <v>352</v>
      </c>
      <c r="K251" t="s">
        <v>2211</v>
      </c>
      <c r="L251" s="15">
        <v>45854</v>
      </c>
      <c r="M251" t="s">
        <v>2212</v>
      </c>
      <c r="N251" t="s">
        <v>3224</v>
      </c>
      <c r="O251">
        <v>9.4</v>
      </c>
      <c r="P251" t="s">
        <v>2214</v>
      </c>
      <c r="Q251">
        <v>1</v>
      </c>
      <c r="S251" t="s">
        <v>3225</v>
      </c>
      <c r="T251" t="s">
        <v>1070</v>
      </c>
      <c r="V251" s="20" t="str">
        <f>VLOOKUP(S251,$Z:$Z,1,FALSE)</f>
        <v>386039ff85c48f9100b789ebc42cd727148ce2210dc6b36174f2c9d0ca08d2f4</v>
      </c>
      <c r="Y251" s="24">
        <v>250</v>
      </c>
      <c r="Z251" s="27" t="s">
        <v>3227</v>
      </c>
      <c r="AA251" s="28"/>
      <c r="AC251" t="e">
        <f>VLOOKUP(Z251,Initialisation!Y:Y,1,FALSE)</f>
        <v>#N/A</v>
      </c>
    </row>
    <row r="252" spans="2:29" x14ac:dyDescent="0.4">
      <c r="B252">
        <v>250</v>
      </c>
      <c r="C252" t="s">
        <v>1</v>
      </c>
      <c r="D252">
        <v>2025</v>
      </c>
      <c r="E252" t="s">
        <v>14</v>
      </c>
      <c r="F252">
        <v>0</v>
      </c>
      <c r="G252" t="s">
        <v>1063</v>
      </c>
      <c r="H252">
        <v>1</v>
      </c>
      <c r="I252" t="s">
        <v>1064</v>
      </c>
      <c r="J252">
        <v>352</v>
      </c>
      <c r="K252" t="s">
        <v>2211</v>
      </c>
      <c r="L252" s="15">
        <v>45862</v>
      </c>
      <c r="M252" t="s">
        <v>2212</v>
      </c>
      <c r="N252" t="s">
        <v>3226</v>
      </c>
      <c r="O252">
        <v>30.68</v>
      </c>
      <c r="P252" t="s">
        <v>2214</v>
      </c>
      <c r="Q252">
        <v>1</v>
      </c>
      <c r="S252" t="s">
        <v>3227</v>
      </c>
      <c r="T252" t="s">
        <v>1070</v>
      </c>
      <c r="V252" s="20" t="str">
        <f>VLOOKUP(S252,$Z:$Z,1,FALSE)</f>
        <v>3c5f4989dd8a1275835ff370a4bab0ceb90ffaebd7e7031355009ccdf1edec96</v>
      </c>
      <c r="Y252" s="24">
        <v>251</v>
      </c>
      <c r="Z252" s="27" t="s">
        <v>3229</v>
      </c>
      <c r="AA252" s="28"/>
      <c r="AC252" t="e">
        <f>VLOOKUP(Z252,Initialisation!Y:Y,1,FALSE)</f>
        <v>#N/A</v>
      </c>
    </row>
    <row r="253" spans="2:29" x14ac:dyDescent="0.4">
      <c r="B253">
        <v>251</v>
      </c>
      <c r="C253" t="s">
        <v>1</v>
      </c>
      <c r="D253">
        <v>2025</v>
      </c>
      <c r="E253" t="s">
        <v>14</v>
      </c>
      <c r="F253">
        <v>0</v>
      </c>
      <c r="G253" t="s">
        <v>1063</v>
      </c>
      <c r="H253">
        <v>1</v>
      </c>
      <c r="I253" t="s">
        <v>1064</v>
      </c>
      <c r="J253">
        <v>352</v>
      </c>
      <c r="K253" t="s">
        <v>2211</v>
      </c>
      <c r="L253" s="15">
        <v>45877</v>
      </c>
      <c r="M253" t="s">
        <v>2212</v>
      </c>
      <c r="N253" t="s">
        <v>3228</v>
      </c>
      <c r="O253">
        <v>30.68</v>
      </c>
      <c r="P253" t="s">
        <v>2214</v>
      </c>
      <c r="Q253">
        <v>1</v>
      </c>
      <c r="S253" t="s">
        <v>3229</v>
      </c>
      <c r="T253" t="s">
        <v>1070</v>
      </c>
      <c r="V253" s="20" t="str">
        <f>VLOOKUP(S253,$Z:$Z,1,FALSE)</f>
        <v>16b1903dfaab3f0eb5b5060bca539aba38db166a3771edf48eb2f2bedd77708e</v>
      </c>
      <c r="Y253" s="24">
        <v>252</v>
      </c>
      <c r="Z253" s="27" t="s">
        <v>3231</v>
      </c>
      <c r="AA253" s="28"/>
      <c r="AC253" t="e">
        <f>VLOOKUP(Z253,Initialisation!Y:Y,1,FALSE)</f>
        <v>#N/A</v>
      </c>
    </row>
    <row r="254" spans="2:29" x14ac:dyDescent="0.4">
      <c r="B254">
        <v>252</v>
      </c>
      <c r="C254" t="s">
        <v>1</v>
      </c>
      <c r="D254">
        <v>2025</v>
      </c>
      <c r="E254" t="s">
        <v>14</v>
      </c>
      <c r="F254">
        <v>0</v>
      </c>
      <c r="G254" t="s">
        <v>1063</v>
      </c>
      <c r="H254">
        <v>1</v>
      </c>
      <c r="I254" t="s">
        <v>1064</v>
      </c>
      <c r="J254">
        <v>355</v>
      </c>
      <c r="K254" t="s">
        <v>2483</v>
      </c>
      <c r="L254" s="15">
        <v>45750</v>
      </c>
      <c r="M254" t="s">
        <v>3230</v>
      </c>
      <c r="O254">
        <v>30</v>
      </c>
      <c r="Q254">
        <v>1</v>
      </c>
      <c r="S254" t="s">
        <v>3231</v>
      </c>
      <c r="T254" t="s">
        <v>1070</v>
      </c>
      <c r="V254" s="20" t="str">
        <f>VLOOKUP(S254,$Z:$Z,1,FALSE)</f>
        <v>a2f587f7a006862c6db6bb2e821899ea6b25679321e0f9d6104cc80780d244f3</v>
      </c>
      <c r="Y254" s="24">
        <v>253</v>
      </c>
      <c r="Z254" s="29" t="s">
        <v>3232</v>
      </c>
      <c r="AA254" s="28"/>
      <c r="AC254" t="e">
        <f>VLOOKUP(Z254,Initialisation!Y:Y,1,FALSE)</f>
        <v>#N/A</v>
      </c>
    </row>
    <row r="255" spans="2:29" x14ac:dyDescent="0.4">
      <c r="B255">
        <v>253</v>
      </c>
      <c r="C255" t="s">
        <v>1</v>
      </c>
      <c r="D255">
        <v>2025</v>
      </c>
      <c r="E255" t="s">
        <v>14</v>
      </c>
      <c r="F255">
        <v>0</v>
      </c>
      <c r="G255" t="s">
        <v>1063</v>
      </c>
      <c r="H255">
        <v>1</v>
      </c>
      <c r="I255" t="s">
        <v>1064</v>
      </c>
      <c r="J255">
        <v>355</v>
      </c>
      <c r="K255" t="s">
        <v>2483</v>
      </c>
      <c r="L255" s="15">
        <v>45841</v>
      </c>
      <c r="M255" t="s">
        <v>2484</v>
      </c>
      <c r="O255">
        <v>30</v>
      </c>
      <c r="Q255">
        <v>1</v>
      </c>
      <c r="S255" s="12" t="s">
        <v>3232</v>
      </c>
      <c r="T255" t="s">
        <v>1070</v>
      </c>
      <c r="V255" s="20" t="str">
        <f>VLOOKUP(S255,$Z:$Z,1,FALSE)</f>
        <v>e491587acc80f52169b5afb1fe205cff591020ea2216ccd9f69a9dad1e913613</v>
      </c>
      <c r="Y255" s="24">
        <v>254</v>
      </c>
      <c r="Z255" s="27" t="s">
        <v>3236</v>
      </c>
      <c r="AA255" s="28"/>
      <c r="AC255" t="e">
        <f>VLOOKUP(Z255,Initialisation!Y:Y,1,FALSE)</f>
        <v>#N/A</v>
      </c>
    </row>
    <row r="256" spans="2:29" x14ac:dyDescent="0.4">
      <c r="B256">
        <v>254</v>
      </c>
      <c r="C256" t="s">
        <v>1</v>
      </c>
      <c r="D256">
        <v>2025</v>
      </c>
      <c r="E256" t="s">
        <v>14</v>
      </c>
      <c r="F256">
        <v>0</v>
      </c>
      <c r="G256" t="s">
        <v>1063</v>
      </c>
      <c r="H256">
        <v>1</v>
      </c>
      <c r="I256" t="s">
        <v>1064</v>
      </c>
      <c r="J256">
        <v>382</v>
      </c>
      <c r="K256" t="s">
        <v>2487</v>
      </c>
      <c r="L256" s="15">
        <v>45734</v>
      </c>
      <c r="M256" t="s">
        <v>3233</v>
      </c>
      <c r="N256" t="s">
        <v>3234</v>
      </c>
      <c r="O256">
        <v>175.96</v>
      </c>
      <c r="P256" t="s">
        <v>3235</v>
      </c>
      <c r="Q256">
        <v>1</v>
      </c>
      <c r="S256" t="s">
        <v>3236</v>
      </c>
      <c r="T256" t="s">
        <v>1070</v>
      </c>
      <c r="V256" s="20" t="str">
        <f>VLOOKUP(S256,$Z:$Z,1,FALSE)</f>
        <v>7c5ef96023bade3c6a859f42b9335d4f425e5aec1d6c55a6c983a09344147e0b</v>
      </c>
      <c r="Y256" s="24">
        <v>255</v>
      </c>
      <c r="Z256" s="27" t="s">
        <v>218</v>
      </c>
      <c r="AA256" s="28"/>
      <c r="AC256" t="str">
        <f>VLOOKUP(Z256,Initialisation!Y:Y,1,FALSE)</f>
        <v>85ab163c0dc38d3d733ca9c6ad180fff6433abe093816861ca064316316ba66a</v>
      </c>
    </row>
    <row r="257" spans="2:29" x14ac:dyDescent="0.4">
      <c r="B257">
        <v>255</v>
      </c>
      <c r="C257" t="s">
        <v>1</v>
      </c>
      <c r="D257">
        <v>2025</v>
      </c>
      <c r="E257" t="s">
        <v>14</v>
      </c>
      <c r="F257">
        <v>0</v>
      </c>
      <c r="G257" t="s">
        <v>1063</v>
      </c>
      <c r="H257">
        <v>1</v>
      </c>
      <c r="I257" t="s">
        <v>1064</v>
      </c>
      <c r="J257">
        <v>401</v>
      </c>
      <c r="K257" t="s">
        <v>57</v>
      </c>
      <c r="L257" s="15">
        <v>45747</v>
      </c>
      <c r="M257" t="s">
        <v>2216</v>
      </c>
      <c r="N257" t="s">
        <v>2217</v>
      </c>
      <c r="O257">
        <v>1043</v>
      </c>
      <c r="P257" t="s">
        <v>2218</v>
      </c>
      <c r="Q257">
        <v>1</v>
      </c>
      <c r="S257" t="s">
        <v>218</v>
      </c>
      <c r="T257" t="s">
        <v>1070</v>
      </c>
      <c r="V257" s="20" t="str">
        <f>VLOOKUP(S257,$Z:$Z,1,FALSE)</f>
        <v>85ab163c0dc38d3d733ca9c6ad180fff6433abe093816861ca064316316ba66a</v>
      </c>
      <c r="Y257" s="24">
        <v>256</v>
      </c>
      <c r="Z257" s="27" t="s">
        <v>3238</v>
      </c>
      <c r="AA257" s="28"/>
      <c r="AC257" t="e">
        <f>VLOOKUP(Z257,Initialisation!Y:Y,1,FALSE)</f>
        <v>#N/A</v>
      </c>
    </row>
    <row r="258" spans="2:29" x14ac:dyDescent="0.4">
      <c r="B258">
        <v>256</v>
      </c>
      <c r="C258" t="s">
        <v>1</v>
      </c>
      <c r="D258">
        <v>2025</v>
      </c>
      <c r="E258" t="s">
        <v>14</v>
      </c>
      <c r="F258">
        <v>0</v>
      </c>
      <c r="G258" t="s">
        <v>1063</v>
      </c>
      <c r="H258">
        <v>1</v>
      </c>
      <c r="I258" t="s">
        <v>1064</v>
      </c>
      <c r="J258">
        <v>401</v>
      </c>
      <c r="K258" t="s">
        <v>57</v>
      </c>
      <c r="L258" s="15">
        <v>45777</v>
      </c>
      <c r="M258" t="s">
        <v>2614</v>
      </c>
      <c r="N258" t="s">
        <v>3237</v>
      </c>
      <c r="O258">
        <v>1043</v>
      </c>
      <c r="P258" t="s">
        <v>2218</v>
      </c>
      <c r="Q258">
        <v>1</v>
      </c>
      <c r="S258" t="s">
        <v>3238</v>
      </c>
      <c r="T258" t="s">
        <v>1070</v>
      </c>
      <c r="V258" s="20" t="str">
        <f>VLOOKUP(S258,$Z:$Z,1,FALSE)</f>
        <v>ede9eb24d09da039feaadcbf15d540b2864e6a5305f13403f760330838dc888e</v>
      </c>
      <c r="Y258" s="24">
        <v>257</v>
      </c>
      <c r="Z258" s="27" t="s">
        <v>3240</v>
      </c>
      <c r="AA258" s="28"/>
      <c r="AC258" t="e">
        <f>VLOOKUP(Z258,Initialisation!Y:Y,1,FALSE)</f>
        <v>#N/A</v>
      </c>
    </row>
    <row r="259" spans="2:29" x14ac:dyDescent="0.4">
      <c r="B259">
        <v>257</v>
      </c>
      <c r="C259" t="s">
        <v>1</v>
      </c>
      <c r="D259">
        <v>2025</v>
      </c>
      <c r="E259" t="s">
        <v>14</v>
      </c>
      <c r="F259">
        <v>0</v>
      </c>
      <c r="G259" t="s">
        <v>1063</v>
      </c>
      <c r="H259">
        <v>1</v>
      </c>
      <c r="I259" t="s">
        <v>1064</v>
      </c>
      <c r="J259">
        <v>401</v>
      </c>
      <c r="K259" t="s">
        <v>57</v>
      </c>
      <c r="L259" s="15">
        <v>45808</v>
      </c>
      <c r="M259" t="s">
        <v>2616</v>
      </c>
      <c r="N259" t="s">
        <v>3239</v>
      </c>
      <c r="O259">
        <v>1043</v>
      </c>
      <c r="P259" t="s">
        <v>2218</v>
      </c>
      <c r="Q259">
        <v>1</v>
      </c>
      <c r="S259" t="s">
        <v>3240</v>
      </c>
      <c r="T259" t="s">
        <v>1070</v>
      </c>
      <c r="V259" s="20" t="str">
        <f>VLOOKUP(S259,$Z:$Z,1,FALSE)</f>
        <v>4dfe99e312d25913bb06bcbf4d6afd509b1bba60efe2a3152858ecc587315b5e</v>
      </c>
      <c r="Y259" s="24">
        <v>258</v>
      </c>
      <c r="Z259" s="27" t="s">
        <v>3242</v>
      </c>
      <c r="AA259" s="28"/>
      <c r="AC259" t="e">
        <f>VLOOKUP(Z259,Initialisation!Y:Y,1,FALSE)</f>
        <v>#N/A</v>
      </c>
    </row>
    <row r="260" spans="2:29" x14ac:dyDescent="0.4">
      <c r="B260">
        <v>258</v>
      </c>
      <c r="C260" t="s">
        <v>1</v>
      </c>
      <c r="D260">
        <v>2025</v>
      </c>
      <c r="E260" t="s">
        <v>14</v>
      </c>
      <c r="F260">
        <v>0</v>
      </c>
      <c r="G260" t="s">
        <v>1063</v>
      </c>
      <c r="H260">
        <v>1</v>
      </c>
      <c r="I260" t="s">
        <v>1064</v>
      </c>
      <c r="J260">
        <v>401</v>
      </c>
      <c r="K260" t="s">
        <v>57</v>
      </c>
      <c r="L260" s="15">
        <v>45838</v>
      </c>
      <c r="M260" t="s">
        <v>2618</v>
      </c>
      <c r="N260" t="s">
        <v>3241</v>
      </c>
      <c r="O260">
        <v>1043</v>
      </c>
      <c r="P260" t="s">
        <v>2218</v>
      </c>
      <c r="Q260">
        <v>1</v>
      </c>
      <c r="S260" t="s">
        <v>3242</v>
      </c>
      <c r="T260" t="s">
        <v>1070</v>
      </c>
      <c r="V260" s="20" t="str">
        <f>VLOOKUP(S260,$Z:$Z,1,FALSE)</f>
        <v>ab4904951ba85de4510db6d527a1286bf1a0006b62c6150df2983c2f70b1cfa9</v>
      </c>
      <c r="Y260" s="24">
        <v>259</v>
      </c>
      <c r="Z260" s="27" t="s">
        <v>3244</v>
      </c>
      <c r="AA260" s="28"/>
      <c r="AC260" t="e">
        <f>VLOOKUP(Z260,Initialisation!Y:Y,1,FALSE)</f>
        <v>#N/A</v>
      </c>
    </row>
    <row r="261" spans="2:29" x14ac:dyDescent="0.4">
      <c r="B261">
        <v>259</v>
      </c>
      <c r="C261" t="s">
        <v>1</v>
      </c>
      <c r="D261">
        <v>2025</v>
      </c>
      <c r="E261" t="s">
        <v>14</v>
      </c>
      <c r="F261">
        <v>0</v>
      </c>
      <c r="G261" t="s">
        <v>1063</v>
      </c>
      <c r="H261">
        <v>1</v>
      </c>
      <c r="I261" t="s">
        <v>1064</v>
      </c>
      <c r="J261">
        <v>401</v>
      </c>
      <c r="K261" t="s">
        <v>57</v>
      </c>
      <c r="L261" s="15">
        <v>45863</v>
      </c>
      <c r="M261" t="s">
        <v>2620</v>
      </c>
      <c r="N261" t="s">
        <v>3243</v>
      </c>
      <c r="O261">
        <v>1043</v>
      </c>
      <c r="P261" t="s">
        <v>2218</v>
      </c>
      <c r="Q261">
        <v>1</v>
      </c>
      <c r="S261" t="s">
        <v>3244</v>
      </c>
      <c r="T261" t="s">
        <v>1070</v>
      </c>
      <c r="V261" s="20" t="str">
        <f>VLOOKUP(S261,$Z:$Z,1,FALSE)</f>
        <v>21df703f9fa0059f93d30a5d29ff8cca82480899b2b31d6c32078bc18ca73e57</v>
      </c>
      <c r="Y261" s="24">
        <v>260</v>
      </c>
      <c r="Z261" s="29" t="s">
        <v>3246</v>
      </c>
      <c r="AA261" s="28"/>
      <c r="AC261" t="e">
        <f>VLOOKUP(Z261,Initialisation!Y:Y,1,FALSE)</f>
        <v>#N/A</v>
      </c>
    </row>
    <row r="262" spans="2:29" x14ac:dyDescent="0.4">
      <c r="B262">
        <v>260</v>
      </c>
      <c r="C262" t="s">
        <v>1</v>
      </c>
      <c r="D262">
        <v>2025</v>
      </c>
      <c r="E262" t="s">
        <v>14</v>
      </c>
      <c r="F262">
        <v>0</v>
      </c>
      <c r="G262" t="s">
        <v>1063</v>
      </c>
      <c r="H262">
        <v>1</v>
      </c>
      <c r="I262" t="s">
        <v>1064</v>
      </c>
      <c r="J262">
        <v>401</v>
      </c>
      <c r="K262" t="s">
        <v>57</v>
      </c>
      <c r="L262" s="15">
        <v>45890</v>
      </c>
      <c r="M262" t="s">
        <v>2622</v>
      </c>
      <c r="N262" t="s">
        <v>3245</v>
      </c>
      <c r="O262">
        <v>1043</v>
      </c>
      <c r="P262" t="s">
        <v>2218</v>
      </c>
      <c r="Q262">
        <v>1</v>
      </c>
      <c r="S262" s="12" t="s">
        <v>3246</v>
      </c>
      <c r="T262" t="s">
        <v>1070</v>
      </c>
      <c r="V262" s="20" t="str">
        <f>VLOOKUP(S262,$Z:$Z,1,FALSE)</f>
        <v>89add5031607cadcfa188f2f15dc8d1979c5dc311cf6fa05e43eb45a60eab13f</v>
      </c>
      <c r="Y262" s="24">
        <v>261</v>
      </c>
      <c r="Z262" s="27" t="s">
        <v>3248</v>
      </c>
      <c r="AA262" s="28"/>
      <c r="AC262" t="e">
        <f>VLOOKUP(Z262,Initialisation!Y:Y,1,FALSE)</f>
        <v>#N/A</v>
      </c>
    </row>
    <row r="263" spans="2:29" x14ac:dyDescent="0.4">
      <c r="B263">
        <v>261</v>
      </c>
      <c r="C263" t="s">
        <v>1</v>
      </c>
      <c r="D263">
        <v>2025</v>
      </c>
      <c r="E263" t="s">
        <v>14</v>
      </c>
      <c r="F263">
        <v>0</v>
      </c>
      <c r="G263" t="s">
        <v>1063</v>
      </c>
      <c r="H263">
        <v>1</v>
      </c>
      <c r="I263" t="s">
        <v>1064</v>
      </c>
      <c r="J263">
        <v>401</v>
      </c>
      <c r="K263" t="s">
        <v>57</v>
      </c>
      <c r="L263" s="15">
        <v>45922</v>
      </c>
      <c r="M263" t="s">
        <v>2624</v>
      </c>
      <c r="N263" t="s">
        <v>3247</v>
      </c>
      <c r="O263">
        <v>1043</v>
      </c>
      <c r="P263" t="s">
        <v>2218</v>
      </c>
      <c r="Q263">
        <v>1</v>
      </c>
      <c r="S263" t="s">
        <v>3248</v>
      </c>
      <c r="T263" t="s">
        <v>1070</v>
      </c>
      <c r="V263" s="20" t="str">
        <f>VLOOKUP(S263,$Z:$Z,1,FALSE)</f>
        <v>bb8c1d287bd33d377fce8c77814d45f60e27e5ee6e7eb402745b256ac16ff1f8</v>
      </c>
      <c r="Y263" s="24">
        <v>262</v>
      </c>
      <c r="Z263" s="27" t="s">
        <v>219</v>
      </c>
      <c r="AA263" s="28"/>
      <c r="AC263" t="str">
        <f>VLOOKUP(Z263,Initialisation!Y:Y,1,FALSE)</f>
        <v>9c0550823965ab5b5c7af04154b600f53a66a32b512a50a6dfe334a5c2327d9a</v>
      </c>
    </row>
    <row r="264" spans="2:29" x14ac:dyDescent="0.4">
      <c r="B264">
        <v>262</v>
      </c>
      <c r="C264" t="s">
        <v>1</v>
      </c>
      <c r="D264">
        <v>2025</v>
      </c>
      <c r="E264" t="s">
        <v>2</v>
      </c>
      <c r="F264">
        <v>0</v>
      </c>
      <c r="G264" t="s">
        <v>1063</v>
      </c>
      <c r="H264">
        <v>1</v>
      </c>
      <c r="I264" t="s">
        <v>1064</v>
      </c>
      <c r="J264">
        <v>403</v>
      </c>
      <c r="K264" t="s">
        <v>2219</v>
      </c>
      <c r="L264" s="15">
        <v>45686</v>
      </c>
      <c r="M264" t="s">
        <v>2220</v>
      </c>
      <c r="N264" t="s">
        <v>2221</v>
      </c>
      <c r="O264">
        <v>260</v>
      </c>
      <c r="P264" t="s">
        <v>2222</v>
      </c>
      <c r="Q264">
        <v>1</v>
      </c>
      <c r="S264" t="s">
        <v>219</v>
      </c>
      <c r="T264" t="s">
        <v>1070</v>
      </c>
      <c r="V264" s="20" t="str">
        <f>VLOOKUP(S264,$Z:$Z,1,FALSE)</f>
        <v>9c0550823965ab5b5c7af04154b600f53a66a32b512a50a6dfe334a5c2327d9a</v>
      </c>
      <c r="Y264" s="24">
        <v>263</v>
      </c>
      <c r="Z264" s="27" t="s">
        <v>220</v>
      </c>
      <c r="AA264" s="28"/>
      <c r="AC264" t="str">
        <f>VLOOKUP(Z264,Initialisation!Y:Y,1,FALSE)</f>
        <v>b3ba3bd402294706b681a070769e0b194d36f79de1414c8d1394723be79da5f8</v>
      </c>
    </row>
    <row r="265" spans="2:29" x14ac:dyDescent="0.4">
      <c r="B265">
        <v>263</v>
      </c>
      <c r="C265" t="s">
        <v>1</v>
      </c>
      <c r="D265">
        <v>2025</v>
      </c>
      <c r="E265" t="s">
        <v>2</v>
      </c>
      <c r="F265">
        <v>0</v>
      </c>
      <c r="G265" t="s">
        <v>1063</v>
      </c>
      <c r="H265">
        <v>1</v>
      </c>
      <c r="I265" t="s">
        <v>1064</v>
      </c>
      <c r="J265">
        <v>403</v>
      </c>
      <c r="K265" t="s">
        <v>2219</v>
      </c>
      <c r="L265" s="15">
        <v>45736</v>
      </c>
      <c r="M265" t="s">
        <v>2223</v>
      </c>
      <c r="N265" t="s">
        <v>2224</v>
      </c>
      <c r="O265">
        <v>130</v>
      </c>
      <c r="P265" t="s">
        <v>2225</v>
      </c>
      <c r="Q265">
        <v>1</v>
      </c>
      <c r="S265" t="s">
        <v>220</v>
      </c>
      <c r="T265" t="s">
        <v>1070</v>
      </c>
      <c r="V265" s="20" t="str">
        <f>VLOOKUP(S265,$Z:$Z,1,FALSE)</f>
        <v>b3ba3bd402294706b681a070769e0b194d36f79de1414c8d1394723be79da5f8</v>
      </c>
      <c r="Y265" s="24">
        <v>264</v>
      </c>
      <c r="Z265" s="27" t="s">
        <v>221</v>
      </c>
      <c r="AA265" s="28"/>
      <c r="AC265" t="str">
        <f>VLOOKUP(Z265,Initialisation!Y:Y,1,FALSE)</f>
        <v>ecf6e3181836a9cff69570ba2803d97a5b7f294977ef2f6b4a38cf1ed7d6add6</v>
      </c>
    </row>
    <row r="266" spans="2:29" x14ac:dyDescent="0.4">
      <c r="B266">
        <v>264</v>
      </c>
      <c r="C266" t="s">
        <v>1</v>
      </c>
      <c r="D266">
        <v>2025</v>
      </c>
      <c r="E266" t="s">
        <v>2</v>
      </c>
      <c r="F266">
        <v>0</v>
      </c>
      <c r="G266" t="s">
        <v>1063</v>
      </c>
      <c r="H266">
        <v>1</v>
      </c>
      <c r="I266" t="s">
        <v>1064</v>
      </c>
      <c r="J266">
        <v>403</v>
      </c>
      <c r="K266" t="s">
        <v>2219</v>
      </c>
      <c r="L266" s="15">
        <v>45747</v>
      </c>
      <c r="M266" t="s">
        <v>2226</v>
      </c>
      <c r="N266" t="s">
        <v>2227</v>
      </c>
      <c r="O266">
        <v>185</v>
      </c>
      <c r="P266" t="s">
        <v>2228</v>
      </c>
      <c r="Q266">
        <v>1</v>
      </c>
      <c r="S266" t="s">
        <v>221</v>
      </c>
      <c r="T266" t="s">
        <v>1070</v>
      </c>
      <c r="V266" s="20" t="str">
        <f>VLOOKUP(S266,$Z:$Z,1,FALSE)</f>
        <v>ecf6e3181836a9cff69570ba2803d97a5b7f294977ef2f6b4a38cf1ed7d6add6</v>
      </c>
      <c r="Y266" s="24">
        <v>265</v>
      </c>
      <c r="Z266" s="27" t="s">
        <v>222</v>
      </c>
      <c r="AA266" s="28"/>
      <c r="AC266" t="str">
        <f>VLOOKUP(Z266,Initialisation!Y:Y,1,FALSE)</f>
        <v>db5b0b875b8b39a40df28ee2006221945c00fb57b4daecf7a06a8c46efd87fc7</v>
      </c>
    </row>
    <row r="267" spans="2:29" x14ac:dyDescent="0.4">
      <c r="B267">
        <v>265</v>
      </c>
      <c r="C267" t="s">
        <v>1</v>
      </c>
      <c r="D267">
        <v>2025</v>
      </c>
      <c r="E267" t="s">
        <v>2</v>
      </c>
      <c r="F267">
        <v>0</v>
      </c>
      <c r="G267" t="s">
        <v>1063</v>
      </c>
      <c r="H267">
        <v>1</v>
      </c>
      <c r="I267" t="s">
        <v>1064</v>
      </c>
      <c r="J267">
        <v>403</v>
      </c>
      <c r="K267" t="s">
        <v>2219</v>
      </c>
      <c r="L267" s="15">
        <v>45747</v>
      </c>
      <c r="M267" t="s">
        <v>2229</v>
      </c>
      <c r="N267" t="s">
        <v>2230</v>
      </c>
      <c r="O267">
        <v>130</v>
      </c>
      <c r="P267" t="s">
        <v>2228</v>
      </c>
      <c r="Q267">
        <v>1</v>
      </c>
      <c r="S267" t="s">
        <v>222</v>
      </c>
      <c r="T267" t="s">
        <v>1070</v>
      </c>
      <c r="V267" s="20" t="str">
        <f>VLOOKUP(S267,$Z:$Z,1,FALSE)</f>
        <v>db5b0b875b8b39a40df28ee2006221945c00fb57b4daecf7a06a8c46efd87fc7</v>
      </c>
      <c r="Y267" s="24">
        <v>266</v>
      </c>
      <c r="Z267" s="27" t="s">
        <v>3251</v>
      </c>
      <c r="AA267" s="28"/>
      <c r="AC267" t="e">
        <f>VLOOKUP(Z267,Initialisation!Y:Y,1,FALSE)</f>
        <v>#N/A</v>
      </c>
    </row>
    <row r="268" spans="2:29" x14ac:dyDescent="0.4">
      <c r="B268">
        <v>266</v>
      </c>
      <c r="C268" t="s">
        <v>1</v>
      </c>
      <c r="D268">
        <v>2025</v>
      </c>
      <c r="E268" t="s">
        <v>2</v>
      </c>
      <c r="F268">
        <v>0</v>
      </c>
      <c r="G268" t="s">
        <v>1063</v>
      </c>
      <c r="H268">
        <v>1</v>
      </c>
      <c r="I268" t="s">
        <v>1064</v>
      </c>
      <c r="J268">
        <v>403</v>
      </c>
      <c r="K268" t="s">
        <v>2219</v>
      </c>
      <c r="L268" s="15">
        <v>45762</v>
      </c>
      <c r="M268" t="s">
        <v>3249</v>
      </c>
      <c r="N268" t="s">
        <v>3250</v>
      </c>
      <c r="O268">
        <v>130</v>
      </c>
      <c r="P268" t="s">
        <v>2225</v>
      </c>
      <c r="Q268">
        <v>1</v>
      </c>
      <c r="S268" t="s">
        <v>3251</v>
      </c>
      <c r="T268" t="s">
        <v>1070</v>
      </c>
      <c r="V268" s="20" t="str">
        <f>VLOOKUP(S268,$Z:$Z,1,FALSE)</f>
        <v>31652e2f7afcfbc899a0cf551ce8a1c9cf21d29c119f34def5418d414e53b0ba</v>
      </c>
      <c r="Y268" s="24">
        <v>267</v>
      </c>
      <c r="Z268" s="27" t="s">
        <v>3254</v>
      </c>
      <c r="AA268" s="28"/>
      <c r="AC268" t="e">
        <f>VLOOKUP(Z268,Initialisation!Y:Y,1,FALSE)</f>
        <v>#N/A</v>
      </c>
    </row>
    <row r="269" spans="2:29" x14ac:dyDescent="0.4">
      <c r="B269">
        <v>267</v>
      </c>
      <c r="C269" t="s">
        <v>1</v>
      </c>
      <c r="D269">
        <v>2025</v>
      </c>
      <c r="E269" t="s">
        <v>2</v>
      </c>
      <c r="F269">
        <v>0</v>
      </c>
      <c r="G269" t="s">
        <v>1063</v>
      </c>
      <c r="H269">
        <v>1</v>
      </c>
      <c r="I269" t="s">
        <v>1064</v>
      </c>
      <c r="J269">
        <v>403</v>
      </c>
      <c r="K269" t="s">
        <v>2219</v>
      </c>
      <c r="L269" s="15">
        <v>45832</v>
      </c>
      <c r="M269" t="s">
        <v>3252</v>
      </c>
      <c r="N269" t="s">
        <v>3253</v>
      </c>
      <c r="O269">
        <v>130</v>
      </c>
      <c r="P269" t="s">
        <v>2222</v>
      </c>
      <c r="Q269">
        <v>1</v>
      </c>
      <c r="S269" t="s">
        <v>3254</v>
      </c>
      <c r="T269" t="s">
        <v>1070</v>
      </c>
      <c r="V269" s="20" t="str">
        <f>VLOOKUP(S269,$Z:$Z,1,FALSE)</f>
        <v>59f03456534387b6bdae93b3bf033ef1c19d9feb327aff64f31ad7308d67c1bd</v>
      </c>
      <c r="Y269" s="24">
        <v>268</v>
      </c>
      <c r="Z269" s="27" t="s">
        <v>3257</v>
      </c>
      <c r="AA269" s="28"/>
      <c r="AC269" t="e">
        <f>VLOOKUP(Z269,Initialisation!Y:Y,1,FALSE)</f>
        <v>#N/A</v>
      </c>
    </row>
    <row r="270" spans="2:29" x14ac:dyDescent="0.4">
      <c r="B270">
        <v>268</v>
      </c>
      <c r="C270" t="s">
        <v>1</v>
      </c>
      <c r="D270">
        <v>2025</v>
      </c>
      <c r="E270" t="s">
        <v>2</v>
      </c>
      <c r="F270">
        <v>0</v>
      </c>
      <c r="G270" t="s">
        <v>1063</v>
      </c>
      <c r="H270">
        <v>1</v>
      </c>
      <c r="I270" t="s">
        <v>1064</v>
      </c>
      <c r="J270">
        <v>403</v>
      </c>
      <c r="K270" t="s">
        <v>2219</v>
      </c>
      <c r="L270" s="15">
        <v>45833</v>
      </c>
      <c r="M270" t="s">
        <v>3255</v>
      </c>
      <c r="N270" t="s">
        <v>3256</v>
      </c>
      <c r="O270">
        <v>130</v>
      </c>
      <c r="P270" t="s">
        <v>2225</v>
      </c>
      <c r="Q270">
        <v>1</v>
      </c>
      <c r="S270" t="s">
        <v>3257</v>
      </c>
      <c r="T270" t="s">
        <v>1070</v>
      </c>
      <c r="V270" s="20" t="str">
        <f>VLOOKUP(S270,$Z:$Z,1,FALSE)</f>
        <v>e8be076acf4cda5b42eeb8d4096ed545d760a72c53c60cc03309be1738d5689e</v>
      </c>
      <c r="Y270" s="24">
        <v>269</v>
      </c>
      <c r="Z270" s="27" t="s">
        <v>3260</v>
      </c>
      <c r="AA270" s="28"/>
      <c r="AC270" t="e">
        <f>VLOOKUP(Z270,Initialisation!Y:Y,1,FALSE)</f>
        <v>#N/A</v>
      </c>
    </row>
    <row r="271" spans="2:29" x14ac:dyDescent="0.4">
      <c r="B271">
        <v>269</v>
      </c>
      <c r="C271" t="s">
        <v>1</v>
      </c>
      <c r="D271">
        <v>2025</v>
      </c>
      <c r="E271" t="s">
        <v>2</v>
      </c>
      <c r="F271">
        <v>0</v>
      </c>
      <c r="G271" t="s">
        <v>1063</v>
      </c>
      <c r="H271">
        <v>1</v>
      </c>
      <c r="I271" t="s">
        <v>1064</v>
      </c>
      <c r="J271">
        <v>403</v>
      </c>
      <c r="K271" t="s">
        <v>2219</v>
      </c>
      <c r="L271" s="15">
        <v>45845</v>
      </c>
      <c r="M271" t="s">
        <v>3258</v>
      </c>
      <c r="N271" t="s">
        <v>3259</v>
      </c>
      <c r="O271">
        <v>130</v>
      </c>
      <c r="P271" t="s">
        <v>2225</v>
      </c>
      <c r="Q271">
        <v>1</v>
      </c>
      <c r="S271" t="s">
        <v>3260</v>
      </c>
      <c r="T271" t="s">
        <v>1070</v>
      </c>
      <c r="V271" s="20" t="str">
        <f>VLOOKUP(S271,$Z:$Z,1,FALSE)</f>
        <v>eae7a82331e083f6e2c891dc743324782030e034c15f7589a3057fb90bf8b12d</v>
      </c>
      <c r="Y271" s="24">
        <v>270</v>
      </c>
      <c r="Z271" s="27" t="s">
        <v>3263</v>
      </c>
      <c r="AA271" s="28"/>
      <c r="AC271" t="e">
        <f>VLOOKUP(Z271,Initialisation!Y:Y,1,FALSE)</f>
        <v>#N/A</v>
      </c>
    </row>
    <row r="272" spans="2:29" x14ac:dyDescent="0.4">
      <c r="B272">
        <v>270</v>
      </c>
      <c r="C272" t="s">
        <v>1</v>
      </c>
      <c r="D272">
        <v>2025</v>
      </c>
      <c r="E272" t="s">
        <v>2</v>
      </c>
      <c r="F272">
        <v>0</v>
      </c>
      <c r="G272" t="s">
        <v>1063</v>
      </c>
      <c r="H272">
        <v>1</v>
      </c>
      <c r="I272" t="s">
        <v>1064</v>
      </c>
      <c r="J272">
        <v>403</v>
      </c>
      <c r="K272" t="s">
        <v>2219</v>
      </c>
      <c r="L272" s="15">
        <v>45866</v>
      </c>
      <c r="M272" t="s">
        <v>3261</v>
      </c>
      <c r="N272" t="s">
        <v>3262</v>
      </c>
      <c r="O272">
        <v>130</v>
      </c>
      <c r="P272" t="s">
        <v>2228</v>
      </c>
      <c r="Q272">
        <v>1</v>
      </c>
      <c r="S272" t="s">
        <v>3263</v>
      </c>
      <c r="T272" t="s">
        <v>1070</v>
      </c>
      <c r="V272" s="20" t="str">
        <f>VLOOKUP(S272,$Z:$Z,1,FALSE)</f>
        <v>cd42778e789e1023f99b41d1bf02e953b99e0157f6699d91e9ca58b04dd4e176</v>
      </c>
      <c r="Y272" s="24">
        <v>271</v>
      </c>
      <c r="Z272" s="27" t="s">
        <v>3266</v>
      </c>
      <c r="AA272" s="28"/>
      <c r="AC272" t="e">
        <f>VLOOKUP(Z272,Initialisation!Y:Y,1,FALSE)</f>
        <v>#N/A</v>
      </c>
    </row>
    <row r="273" spans="2:29" x14ac:dyDescent="0.4">
      <c r="B273">
        <v>271</v>
      </c>
      <c r="C273" t="s">
        <v>1</v>
      </c>
      <c r="D273">
        <v>2025</v>
      </c>
      <c r="E273" t="s">
        <v>2</v>
      </c>
      <c r="F273">
        <v>0</v>
      </c>
      <c r="G273" t="s">
        <v>1063</v>
      </c>
      <c r="H273">
        <v>1</v>
      </c>
      <c r="I273" t="s">
        <v>1064</v>
      </c>
      <c r="J273">
        <v>403</v>
      </c>
      <c r="K273" t="s">
        <v>2219</v>
      </c>
      <c r="L273" s="15">
        <v>45883</v>
      </c>
      <c r="M273" t="s">
        <v>3264</v>
      </c>
      <c r="N273" t="s">
        <v>3265</v>
      </c>
      <c r="O273">
        <v>130</v>
      </c>
      <c r="P273" t="s">
        <v>2225</v>
      </c>
      <c r="Q273">
        <v>1</v>
      </c>
      <c r="S273" t="s">
        <v>3266</v>
      </c>
      <c r="T273" t="s">
        <v>1070</v>
      </c>
      <c r="V273" s="20" t="str">
        <f>VLOOKUP(S273,$Z:$Z,1,FALSE)</f>
        <v>27a529b161dcbcedd1b36c3adf62e026266a5902c3fb2599ec9668a4963f842e</v>
      </c>
      <c r="Y273" s="24">
        <v>272</v>
      </c>
      <c r="Z273" s="27" t="s">
        <v>3269</v>
      </c>
      <c r="AA273" s="28"/>
      <c r="AC273" t="e">
        <f>VLOOKUP(Z273,Initialisation!Y:Y,1,FALSE)</f>
        <v>#N/A</v>
      </c>
    </row>
    <row r="274" spans="2:29" x14ac:dyDescent="0.4">
      <c r="B274">
        <v>272</v>
      </c>
      <c r="C274" t="s">
        <v>1</v>
      </c>
      <c r="D274">
        <v>2025</v>
      </c>
      <c r="E274" t="s">
        <v>2</v>
      </c>
      <c r="F274">
        <v>0</v>
      </c>
      <c r="G274" t="s">
        <v>1063</v>
      </c>
      <c r="H274">
        <v>1</v>
      </c>
      <c r="I274" t="s">
        <v>1064</v>
      </c>
      <c r="J274">
        <v>403</v>
      </c>
      <c r="K274" t="s">
        <v>2219</v>
      </c>
      <c r="L274" s="15">
        <v>45887</v>
      </c>
      <c r="M274" t="s">
        <v>3267</v>
      </c>
      <c r="N274" t="s">
        <v>3268</v>
      </c>
      <c r="O274">
        <v>130</v>
      </c>
      <c r="P274" t="s">
        <v>2225</v>
      </c>
      <c r="Q274">
        <v>1</v>
      </c>
      <c r="S274" t="s">
        <v>3269</v>
      </c>
      <c r="T274" t="s">
        <v>1070</v>
      </c>
      <c r="V274" s="20" t="str">
        <f>VLOOKUP(S274,$Z:$Z,1,FALSE)</f>
        <v>61bb64057bdb3bafe97452b82a4bb73ca222003e13773f2394819460686642ba</v>
      </c>
      <c r="Y274" s="24">
        <v>273</v>
      </c>
      <c r="Z274" s="27" t="s">
        <v>223</v>
      </c>
      <c r="AA274" s="28"/>
      <c r="AC274" t="str">
        <f>VLOOKUP(Z274,Initialisation!Y:Y,1,FALSE)</f>
        <v>178becdfa3d9f75851f5d1c01d8dcf277966cea8736be1852ec8ef1f878fdf66</v>
      </c>
    </row>
    <row r="275" spans="2:29" x14ac:dyDescent="0.4">
      <c r="B275">
        <v>273</v>
      </c>
      <c r="C275" t="s">
        <v>1</v>
      </c>
      <c r="D275">
        <v>2025</v>
      </c>
      <c r="E275" t="s">
        <v>14</v>
      </c>
      <c r="F275">
        <v>0</v>
      </c>
      <c r="G275" t="s">
        <v>1063</v>
      </c>
      <c r="H275">
        <v>1</v>
      </c>
      <c r="I275" t="s">
        <v>1064</v>
      </c>
      <c r="J275">
        <v>409</v>
      </c>
      <c r="K275" t="s">
        <v>2231</v>
      </c>
      <c r="L275" s="15">
        <v>45719</v>
      </c>
      <c r="M275" t="s">
        <v>2232</v>
      </c>
      <c r="N275" t="s">
        <v>2233</v>
      </c>
      <c r="O275">
        <v>130</v>
      </c>
      <c r="P275" t="s">
        <v>2225</v>
      </c>
      <c r="Q275">
        <v>1</v>
      </c>
      <c r="S275" t="s">
        <v>223</v>
      </c>
      <c r="T275" t="s">
        <v>1070</v>
      </c>
      <c r="V275" s="20" t="str">
        <f>VLOOKUP(S275,$Z:$Z,1,FALSE)</f>
        <v>178becdfa3d9f75851f5d1c01d8dcf277966cea8736be1852ec8ef1f878fdf66</v>
      </c>
      <c r="Y275" s="24">
        <v>274</v>
      </c>
      <c r="Z275" s="29" t="s">
        <v>3272</v>
      </c>
      <c r="AA275" s="28"/>
      <c r="AC275" t="e">
        <f>VLOOKUP(Z275,Initialisation!Y:Y,1,FALSE)</f>
        <v>#N/A</v>
      </c>
    </row>
    <row r="276" spans="2:29" x14ac:dyDescent="0.4">
      <c r="B276">
        <v>274</v>
      </c>
      <c r="C276" t="s">
        <v>1</v>
      </c>
      <c r="D276">
        <v>2025</v>
      </c>
      <c r="E276" t="s">
        <v>14</v>
      </c>
      <c r="F276">
        <v>0</v>
      </c>
      <c r="G276" t="s">
        <v>1063</v>
      </c>
      <c r="H276">
        <v>1</v>
      </c>
      <c r="I276" t="s">
        <v>1064</v>
      </c>
      <c r="J276">
        <v>441</v>
      </c>
      <c r="K276" t="s">
        <v>2234</v>
      </c>
      <c r="L276" s="15">
        <v>45658</v>
      </c>
      <c r="M276" t="s">
        <v>3270</v>
      </c>
      <c r="N276" t="s">
        <v>3271</v>
      </c>
      <c r="O276">
        <v>8021.96</v>
      </c>
      <c r="P276" t="s">
        <v>2513</v>
      </c>
      <c r="Q276">
        <v>1</v>
      </c>
      <c r="S276" s="12" t="s">
        <v>3272</v>
      </c>
      <c r="T276" t="s">
        <v>1070</v>
      </c>
      <c r="V276" s="20" t="str">
        <f>VLOOKUP(S276,$Z:$Z,1,FALSE)</f>
        <v>0018ba34539cd495a015ff36ddca433e205a0665d2a66ee0e2df6b5242100421</v>
      </c>
      <c r="Y276" s="24">
        <v>275</v>
      </c>
      <c r="Z276" s="27" t="s">
        <v>3275</v>
      </c>
      <c r="AA276" s="28"/>
      <c r="AC276" t="e">
        <f>VLOOKUP(Z276,Initialisation!Y:Y,1,FALSE)</f>
        <v>#N/A</v>
      </c>
    </row>
    <row r="277" spans="2:29" x14ac:dyDescent="0.4">
      <c r="B277">
        <v>275</v>
      </c>
      <c r="C277" t="s">
        <v>1</v>
      </c>
      <c r="D277">
        <v>2025</v>
      </c>
      <c r="E277" t="s">
        <v>14</v>
      </c>
      <c r="F277">
        <v>0</v>
      </c>
      <c r="G277" t="s">
        <v>1063</v>
      </c>
      <c r="H277">
        <v>1</v>
      </c>
      <c r="I277" t="s">
        <v>1064</v>
      </c>
      <c r="J277">
        <v>441</v>
      </c>
      <c r="K277" t="s">
        <v>2234</v>
      </c>
      <c r="L277" s="15">
        <v>45658</v>
      </c>
      <c r="M277" t="s">
        <v>3273</v>
      </c>
      <c r="N277" t="s">
        <v>3274</v>
      </c>
      <c r="O277">
        <v>-8021.96</v>
      </c>
      <c r="P277" t="s">
        <v>2237</v>
      </c>
      <c r="Q277">
        <v>1</v>
      </c>
      <c r="S277" t="s">
        <v>3275</v>
      </c>
      <c r="T277" t="s">
        <v>1070</v>
      </c>
      <c r="V277" s="20" t="str">
        <f>VLOOKUP(S277,$Z:$Z,1,FALSE)</f>
        <v>cdada8a1b6351b6c95bcf9546bcb57a88fe5b2a82a5ac217a475c90fa797c283</v>
      </c>
      <c r="Y277" s="24">
        <v>276</v>
      </c>
      <c r="Z277" s="27" t="s">
        <v>224</v>
      </c>
      <c r="AA277" s="28"/>
      <c r="AC277" t="str">
        <f>VLOOKUP(Z277,Initialisation!Y:Y,1,FALSE)</f>
        <v>e456c137c60541ad14de4d956c864a3901bac59fcffe24a2f1e16f0098b7055a</v>
      </c>
    </row>
    <row r="278" spans="2:29" x14ac:dyDescent="0.4">
      <c r="B278">
        <v>276</v>
      </c>
      <c r="C278" t="s">
        <v>1</v>
      </c>
      <c r="D278">
        <v>2025</v>
      </c>
      <c r="E278" t="s">
        <v>14</v>
      </c>
      <c r="F278">
        <v>0</v>
      </c>
      <c r="G278" t="s">
        <v>1063</v>
      </c>
      <c r="H278">
        <v>1</v>
      </c>
      <c r="I278" t="s">
        <v>1064</v>
      </c>
      <c r="J278">
        <v>441</v>
      </c>
      <c r="K278" t="s">
        <v>2234</v>
      </c>
      <c r="L278" s="15">
        <v>45728</v>
      </c>
      <c r="M278" t="s">
        <v>2235</v>
      </c>
      <c r="N278" t="s">
        <v>2236</v>
      </c>
      <c r="O278">
        <v>8021.96</v>
      </c>
      <c r="P278" t="s">
        <v>2237</v>
      </c>
      <c r="Q278">
        <v>1</v>
      </c>
      <c r="S278" t="s">
        <v>224</v>
      </c>
      <c r="T278" t="s">
        <v>1070</v>
      </c>
      <c r="V278" s="20" t="str">
        <f>VLOOKUP(S278,$Z:$Z,1,FALSE)</f>
        <v>e456c137c60541ad14de4d956c864a3901bac59fcffe24a2f1e16f0098b7055a</v>
      </c>
      <c r="Y278" s="24">
        <v>277</v>
      </c>
      <c r="Z278" s="27" t="s">
        <v>3279</v>
      </c>
      <c r="AA278" s="28"/>
      <c r="AC278" t="e">
        <f>VLOOKUP(Z278,Initialisation!Y:Y,1,FALSE)</f>
        <v>#N/A</v>
      </c>
    </row>
    <row r="279" spans="2:29" x14ac:dyDescent="0.4">
      <c r="B279">
        <v>277</v>
      </c>
      <c r="C279" t="s">
        <v>1</v>
      </c>
      <c r="D279">
        <v>2025</v>
      </c>
      <c r="E279" t="s">
        <v>14</v>
      </c>
      <c r="F279">
        <v>0</v>
      </c>
      <c r="G279" t="s">
        <v>1063</v>
      </c>
      <c r="H279">
        <v>1</v>
      </c>
      <c r="I279" t="s">
        <v>1064</v>
      </c>
      <c r="J279">
        <v>443</v>
      </c>
      <c r="K279" t="s">
        <v>3276</v>
      </c>
      <c r="L279" s="15">
        <v>45792</v>
      </c>
      <c r="M279" t="s">
        <v>3277</v>
      </c>
      <c r="N279" t="s">
        <v>3278</v>
      </c>
      <c r="O279">
        <v>50.23</v>
      </c>
      <c r="P279" t="s">
        <v>2684</v>
      </c>
      <c r="Q279">
        <v>1</v>
      </c>
      <c r="S279" t="s">
        <v>3279</v>
      </c>
      <c r="T279" t="s">
        <v>1070</v>
      </c>
      <c r="V279" s="20" t="str">
        <f>VLOOKUP(S279,$Z:$Z,1,FALSE)</f>
        <v>8de6f2b03050ec460ece0e8e5678a4ae8591576f8e54b46e787c33891b83a8cc</v>
      </c>
      <c r="Y279" s="24">
        <v>278</v>
      </c>
      <c r="Z279" s="27" t="s">
        <v>3282</v>
      </c>
      <c r="AA279" s="28"/>
      <c r="AC279" t="e">
        <f>VLOOKUP(Z279,Initialisation!Y:Y,1,FALSE)</f>
        <v>#N/A</v>
      </c>
    </row>
    <row r="280" spans="2:29" x14ac:dyDescent="0.4">
      <c r="B280">
        <v>278</v>
      </c>
      <c r="C280" t="s">
        <v>1</v>
      </c>
      <c r="D280">
        <v>2025</v>
      </c>
      <c r="E280" t="s">
        <v>14</v>
      </c>
      <c r="F280">
        <v>0</v>
      </c>
      <c r="G280" t="s">
        <v>1063</v>
      </c>
      <c r="H280">
        <v>1</v>
      </c>
      <c r="I280" t="s">
        <v>1064</v>
      </c>
      <c r="J280">
        <v>461</v>
      </c>
      <c r="K280" t="s">
        <v>454</v>
      </c>
      <c r="L280" s="15">
        <v>45874</v>
      </c>
      <c r="M280" t="s">
        <v>3280</v>
      </c>
      <c r="N280" t="s">
        <v>3281</v>
      </c>
      <c r="O280">
        <v>588</v>
      </c>
      <c r="P280" t="s">
        <v>1068</v>
      </c>
      <c r="Q280">
        <v>1</v>
      </c>
      <c r="S280" t="s">
        <v>3282</v>
      </c>
      <c r="T280" t="s">
        <v>1070</v>
      </c>
      <c r="V280" s="20" t="str">
        <f>VLOOKUP(S280,$Z:$Z,1,FALSE)</f>
        <v>bfb49e7e2d7761cba6fc25d7cc267ce920f24263e334d75cd0e55d9c4f5eadfb</v>
      </c>
      <c r="Y280" s="24">
        <v>279</v>
      </c>
      <c r="Z280" s="27" t="s">
        <v>2092</v>
      </c>
      <c r="AA280" s="28"/>
      <c r="AC280" t="e">
        <f>VLOOKUP(Z280,Initialisation!Y:Y,1,FALSE)</f>
        <v>#N/A</v>
      </c>
    </row>
    <row r="281" spans="2:29" x14ac:dyDescent="0.4">
      <c r="B281">
        <v>279</v>
      </c>
      <c r="C281" t="s">
        <v>1</v>
      </c>
      <c r="D281">
        <v>2025</v>
      </c>
      <c r="E281" t="s">
        <v>2</v>
      </c>
      <c r="F281">
        <v>0</v>
      </c>
      <c r="G281" t="s">
        <v>1063</v>
      </c>
      <c r="H281">
        <v>1</v>
      </c>
      <c r="I281" t="s">
        <v>1064</v>
      </c>
      <c r="J281">
        <v>606</v>
      </c>
      <c r="K281" t="s">
        <v>3283</v>
      </c>
      <c r="L281" s="15">
        <v>45775</v>
      </c>
      <c r="M281" t="s">
        <v>3284</v>
      </c>
      <c r="N281" t="s">
        <v>3285</v>
      </c>
      <c r="O281">
        <v>126.17</v>
      </c>
      <c r="P281" t="s">
        <v>2313</v>
      </c>
      <c r="Q281">
        <v>1</v>
      </c>
      <c r="S281" t="s">
        <v>2092</v>
      </c>
      <c r="T281" t="s">
        <v>1070</v>
      </c>
      <c r="V281" s="20" t="str">
        <f>VLOOKUP(S281,$Z:$Z,1,FALSE)</f>
        <v>db21862f3922a26d638c5c172ed84c548533fe4177cf17594741a13af1863f80</v>
      </c>
      <c r="Y281" s="24">
        <v>280</v>
      </c>
      <c r="Z281" s="27" t="s">
        <v>3288</v>
      </c>
      <c r="AA281" s="28"/>
      <c r="AC281" t="e">
        <f>VLOOKUP(Z281,Initialisation!Y:Y,1,FALSE)</f>
        <v>#N/A</v>
      </c>
    </row>
    <row r="282" spans="2:29" x14ac:dyDescent="0.4">
      <c r="B282">
        <v>280</v>
      </c>
      <c r="C282" t="s">
        <v>1</v>
      </c>
      <c r="D282">
        <v>2025</v>
      </c>
      <c r="E282" t="s">
        <v>14</v>
      </c>
      <c r="F282">
        <v>0</v>
      </c>
      <c r="G282" t="s">
        <v>1063</v>
      </c>
      <c r="H282">
        <v>1</v>
      </c>
      <c r="I282" t="s">
        <v>1064</v>
      </c>
      <c r="J282">
        <v>705</v>
      </c>
      <c r="K282" t="s">
        <v>3286</v>
      </c>
      <c r="L282" s="15">
        <v>45776</v>
      </c>
      <c r="M282" t="s">
        <v>3000</v>
      </c>
      <c r="N282" t="s">
        <v>3287</v>
      </c>
      <c r="O282">
        <v>61.75</v>
      </c>
      <c r="P282" t="s">
        <v>2579</v>
      </c>
      <c r="Q282">
        <v>1</v>
      </c>
      <c r="S282" t="s">
        <v>3288</v>
      </c>
      <c r="T282" t="s">
        <v>1070</v>
      </c>
      <c r="V282" s="20" t="str">
        <f>VLOOKUP(S282,$Z:$Z,1,FALSE)</f>
        <v>0d0361cb7e10f3632b31c33a40327bf3ad5981e2a3c064935d75313a821d006b</v>
      </c>
      <c r="Y282" s="24">
        <v>281</v>
      </c>
      <c r="Z282" s="27" t="s">
        <v>3291</v>
      </c>
      <c r="AA282" s="28"/>
      <c r="AC282" t="e">
        <f>VLOOKUP(Z282,Initialisation!Y:Y,1,FALSE)</f>
        <v>#N/A</v>
      </c>
    </row>
    <row r="283" spans="2:29" x14ac:dyDescent="0.4">
      <c r="B283">
        <v>281</v>
      </c>
      <c r="C283" t="s">
        <v>1</v>
      </c>
      <c r="D283">
        <v>2025</v>
      </c>
      <c r="E283" t="s">
        <v>14</v>
      </c>
      <c r="F283">
        <v>0</v>
      </c>
      <c r="G283" t="s">
        <v>1063</v>
      </c>
      <c r="H283">
        <v>1</v>
      </c>
      <c r="I283" t="s">
        <v>1064</v>
      </c>
      <c r="J283">
        <v>706</v>
      </c>
      <c r="K283" t="s">
        <v>2096</v>
      </c>
      <c r="L283" s="15">
        <v>45776</v>
      </c>
      <c r="M283" t="s">
        <v>3289</v>
      </c>
      <c r="N283" t="s">
        <v>3290</v>
      </c>
      <c r="O283">
        <v>323.76</v>
      </c>
      <c r="P283" t="s">
        <v>2579</v>
      </c>
      <c r="Q283">
        <v>1</v>
      </c>
      <c r="S283" t="s">
        <v>3291</v>
      </c>
      <c r="T283" t="s">
        <v>1070</v>
      </c>
      <c r="V283" s="20" t="str">
        <f>VLOOKUP(S283,$Z:$Z,1,FALSE)</f>
        <v>5e02852965037e12179d4f1fb4a54df96408d511fd15701957df14a214f901e1</v>
      </c>
      <c r="Y283" s="24">
        <v>282</v>
      </c>
      <c r="Z283" s="27" t="s">
        <v>3294</v>
      </c>
      <c r="AA283" s="28"/>
      <c r="AC283" t="e">
        <f>VLOOKUP(Z283,Initialisation!Y:Y,1,FALSE)</f>
        <v>#N/A</v>
      </c>
    </row>
    <row r="284" spans="2:29" x14ac:dyDescent="0.4">
      <c r="B284">
        <v>282</v>
      </c>
      <c r="C284" t="s">
        <v>1</v>
      </c>
      <c r="D284">
        <v>2025</v>
      </c>
      <c r="E284" t="s">
        <v>14</v>
      </c>
      <c r="F284">
        <v>0</v>
      </c>
      <c r="G284" t="s">
        <v>1063</v>
      </c>
      <c r="H284">
        <v>1</v>
      </c>
      <c r="I284" t="s">
        <v>1064</v>
      </c>
      <c r="J284">
        <v>791</v>
      </c>
      <c r="K284" t="s">
        <v>2238</v>
      </c>
      <c r="L284" s="15">
        <v>45658</v>
      </c>
      <c r="M284" t="s">
        <v>3292</v>
      </c>
      <c r="N284" t="s">
        <v>3293</v>
      </c>
      <c r="O284">
        <v>-412.63</v>
      </c>
      <c r="P284" t="s">
        <v>2241</v>
      </c>
      <c r="Q284">
        <v>1</v>
      </c>
      <c r="S284" t="s">
        <v>3294</v>
      </c>
      <c r="T284" t="s">
        <v>1070</v>
      </c>
      <c r="V284" s="20" t="str">
        <f>VLOOKUP(S284,$Z:$Z,1,FALSE)</f>
        <v>4db8aba7cdc667b931e964c3858a2a7aa9c4df7d3e33210e28fc6f745a9528de</v>
      </c>
      <c r="Y284" s="24">
        <v>283</v>
      </c>
      <c r="Z284" s="27" t="s">
        <v>3296</v>
      </c>
      <c r="AA284" s="28"/>
      <c r="AC284" t="e">
        <f>VLOOKUP(Z284,Initialisation!Y:Y,1,FALSE)</f>
        <v>#N/A</v>
      </c>
    </row>
    <row r="285" spans="2:29" x14ac:dyDescent="0.4">
      <c r="B285">
        <v>283</v>
      </c>
      <c r="C285" t="s">
        <v>1</v>
      </c>
      <c r="D285">
        <v>2025</v>
      </c>
      <c r="E285" t="s">
        <v>14</v>
      </c>
      <c r="F285">
        <v>0</v>
      </c>
      <c r="G285" t="s">
        <v>1063</v>
      </c>
      <c r="H285">
        <v>1</v>
      </c>
      <c r="I285" t="s">
        <v>1064</v>
      </c>
      <c r="J285">
        <v>791</v>
      </c>
      <c r="K285" t="s">
        <v>2238</v>
      </c>
      <c r="L285" s="15">
        <v>45658</v>
      </c>
      <c r="M285" t="s">
        <v>3292</v>
      </c>
      <c r="N285" t="s">
        <v>3295</v>
      </c>
      <c r="O285">
        <v>378.25</v>
      </c>
      <c r="P285" t="s">
        <v>2241</v>
      </c>
      <c r="Q285">
        <v>1</v>
      </c>
      <c r="S285" t="s">
        <v>3296</v>
      </c>
      <c r="T285" t="s">
        <v>1070</v>
      </c>
      <c r="V285" s="20" t="str">
        <f>VLOOKUP(S285,$Z:$Z,1,FALSE)</f>
        <v>429582b12882b26c44f94aa4e440943f4318aef46d3ce1bb894a0fdea63592e5</v>
      </c>
      <c r="Y285" s="24">
        <v>284</v>
      </c>
      <c r="Z285" s="27" t="s">
        <v>226</v>
      </c>
      <c r="AA285" s="28"/>
      <c r="AC285" t="str">
        <f>VLOOKUP(Z285,Initialisation!Y:Y,1,FALSE)</f>
        <v>86ff6af00a5fce001265362978398c6752814defc50401454654499787e94789</v>
      </c>
    </row>
    <row r="286" spans="2:29" x14ac:dyDescent="0.4">
      <c r="B286">
        <v>284</v>
      </c>
      <c r="C286" t="s">
        <v>1</v>
      </c>
      <c r="D286">
        <v>2025</v>
      </c>
      <c r="E286" t="s">
        <v>14</v>
      </c>
      <c r="F286">
        <v>0</v>
      </c>
      <c r="G286" t="s">
        <v>1063</v>
      </c>
      <c r="H286">
        <v>1</v>
      </c>
      <c r="I286" t="s">
        <v>1064</v>
      </c>
      <c r="J286">
        <v>791</v>
      </c>
      <c r="K286" t="s">
        <v>2238</v>
      </c>
      <c r="L286" s="15">
        <v>45667</v>
      </c>
      <c r="M286" t="s">
        <v>2239</v>
      </c>
      <c r="N286" t="s">
        <v>2240</v>
      </c>
      <c r="O286">
        <v>412.63</v>
      </c>
      <c r="P286" t="s">
        <v>2241</v>
      </c>
      <c r="Q286">
        <v>1</v>
      </c>
      <c r="S286" t="s">
        <v>226</v>
      </c>
      <c r="T286" t="s">
        <v>1070</v>
      </c>
      <c r="V286" s="20" t="str">
        <f>VLOOKUP(S286,$Z:$Z,1,FALSE)</f>
        <v>86ff6af00a5fce001265362978398c6752814defc50401454654499787e94789</v>
      </c>
      <c r="Y286" s="24">
        <v>285</v>
      </c>
      <c r="Z286" s="27" t="s">
        <v>228</v>
      </c>
      <c r="AA286" s="28"/>
      <c r="AC286" t="str">
        <f>VLOOKUP(Z286,Initialisation!Y:Y,1,FALSE)</f>
        <v>c1b33229bb3918702c4da94e5e55852a3fcd75399ecf2a17caf6d13d30e91256</v>
      </c>
    </row>
    <row r="287" spans="2:29" x14ac:dyDescent="0.4">
      <c r="B287">
        <v>285</v>
      </c>
      <c r="C287" t="s">
        <v>1</v>
      </c>
      <c r="D287">
        <v>2025</v>
      </c>
      <c r="E287" t="s">
        <v>14</v>
      </c>
      <c r="F287">
        <v>0</v>
      </c>
      <c r="G287" t="s">
        <v>1063</v>
      </c>
      <c r="H287">
        <v>1</v>
      </c>
      <c r="I287" t="s">
        <v>1064</v>
      </c>
      <c r="J287">
        <v>791</v>
      </c>
      <c r="K287" t="s">
        <v>2238</v>
      </c>
      <c r="L287" s="15">
        <v>45726</v>
      </c>
      <c r="M287" t="s">
        <v>2242</v>
      </c>
      <c r="N287" t="s">
        <v>2243</v>
      </c>
      <c r="O287">
        <v>412.63</v>
      </c>
      <c r="P287" t="s">
        <v>2241</v>
      </c>
      <c r="Q287">
        <v>1</v>
      </c>
      <c r="S287" t="s">
        <v>228</v>
      </c>
      <c r="T287" t="s">
        <v>1070</v>
      </c>
      <c r="V287" s="20" t="str">
        <f>VLOOKUP(S287,$Z:$Z,1,FALSE)</f>
        <v>c1b33229bb3918702c4da94e5e55852a3fcd75399ecf2a17caf6d13d30e91256</v>
      </c>
      <c r="Y287" s="24">
        <v>286</v>
      </c>
      <c r="Z287" s="27" t="s">
        <v>3299</v>
      </c>
      <c r="AA287" s="28"/>
      <c r="AC287" t="e">
        <f>VLOOKUP(Z287,Initialisation!Y:Y,1,FALSE)</f>
        <v>#N/A</v>
      </c>
    </row>
    <row r="288" spans="2:29" x14ac:dyDescent="0.4">
      <c r="B288">
        <v>286</v>
      </c>
      <c r="C288" t="s">
        <v>1</v>
      </c>
      <c r="D288">
        <v>2025</v>
      </c>
      <c r="E288" t="s">
        <v>14</v>
      </c>
      <c r="F288">
        <v>0</v>
      </c>
      <c r="G288" t="s">
        <v>1063</v>
      </c>
      <c r="H288">
        <v>1</v>
      </c>
      <c r="I288" t="s">
        <v>1064</v>
      </c>
      <c r="J288">
        <v>791</v>
      </c>
      <c r="K288" t="s">
        <v>2238</v>
      </c>
      <c r="L288" s="15">
        <v>45748</v>
      </c>
      <c r="M288" t="s">
        <v>3297</v>
      </c>
      <c r="N288" t="s">
        <v>3298</v>
      </c>
      <c r="O288">
        <v>-412.63</v>
      </c>
      <c r="P288" t="s">
        <v>2241</v>
      </c>
      <c r="Q288">
        <v>1</v>
      </c>
      <c r="S288" t="s">
        <v>3299</v>
      </c>
      <c r="T288" t="s">
        <v>1070</v>
      </c>
      <c r="V288" s="20" t="str">
        <f>VLOOKUP(S288,$Z:$Z,1,FALSE)</f>
        <v>6d495955115766635b8456e9e90edfa4eb3afc2711201936eeff14f2106916a3</v>
      </c>
      <c r="Y288" s="24">
        <v>287</v>
      </c>
      <c r="Z288" s="29" t="s">
        <v>3301</v>
      </c>
      <c r="AA288" s="28"/>
      <c r="AC288" t="e">
        <f>VLOOKUP(Z288,Initialisation!Y:Y,1,FALSE)</f>
        <v>#N/A</v>
      </c>
    </row>
    <row r="289" spans="2:29" x14ac:dyDescent="0.4">
      <c r="B289">
        <v>287</v>
      </c>
      <c r="C289" t="s">
        <v>1</v>
      </c>
      <c r="D289">
        <v>2025</v>
      </c>
      <c r="E289" t="s">
        <v>14</v>
      </c>
      <c r="F289">
        <v>0</v>
      </c>
      <c r="G289" t="s">
        <v>1063</v>
      </c>
      <c r="H289">
        <v>1</v>
      </c>
      <c r="I289" t="s">
        <v>1064</v>
      </c>
      <c r="J289">
        <v>791</v>
      </c>
      <c r="K289" t="s">
        <v>2238</v>
      </c>
      <c r="L289" s="15">
        <v>45748</v>
      </c>
      <c r="M289" t="s">
        <v>3297</v>
      </c>
      <c r="N289" t="s">
        <v>3300</v>
      </c>
      <c r="O289">
        <v>378.25</v>
      </c>
      <c r="P289" t="s">
        <v>2241</v>
      </c>
      <c r="Q289">
        <v>1</v>
      </c>
      <c r="S289" s="12" t="s">
        <v>3301</v>
      </c>
      <c r="T289" t="s">
        <v>1070</v>
      </c>
      <c r="V289" s="20" t="str">
        <f>VLOOKUP(S289,$Z:$Z,1,FALSE)</f>
        <v>cb7d561147f5459b29ac4fe3f3623a05ddfdbcca4540c72bcb7014b99f8ce65e</v>
      </c>
      <c r="Y289" s="24">
        <v>288</v>
      </c>
      <c r="Z289" s="27" t="s">
        <v>3304</v>
      </c>
      <c r="AA289" s="28"/>
      <c r="AC289" t="e">
        <f>VLOOKUP(Z289,Initialisation!Y:Y,1,FALSE)</f>
        <v>#N/A</v>
      </c>
    </row>
    <row r="290" spans="2:29" x14ac:dyDescent="0.4">
      <c r="B290">
        <v>288</v>
      </c>
      <c r="C290" t="s">
        <v>1</v>
      </c>
      <c r="D290">
        <v>2025</v>
      </c>
      <c r="E290" t="s">
        <v>14</v>
      </c>
      <c r="F290">
        <v>0</v>
      </c>
      <c r="G290" t="s">
        <v>1063</v>
      </c>
      <c r="H290">
        <v>1</v>
      </c>
      <c r="I290" t="s">
        <v>1064</v>
      </c>
      <c r="J290">
        <v>791</v>
      </c>
      <c r="K290" t="s">
        <v>2238</v>
      </c>
      <c r="L290" s="15">
        <v>45824</v>
      </c>
      <c r="M290" t="s">
        <v>3302</v>
      </c>
      <c r="N290" t="s">
        <v>3303</v>
      </c>
      <c r="O290">
        <v>412.63</v>
      </c>
      <c r="P290" t="s">
        <v>2241</v>
      </c>
      <c r="Q290">
        <v>1</v>
      </c>
      <c r="S290" t="s">
        <v>3304</v>
      </c>
      <c r="T290" t="s">
        <v>1070</v>
      </c>
      <c r="V290" s="20" t="str">
        <f>VLOOKUP(S290,$Z:$Z,1,FALSE)</f>
        <v>c04d2023cfc39930902e4e0532ac9f0dfcd7733f97331f0576a16f8d96efc902</v>
      </c>
      <c r="Y290" s="24">
        <v>289</v>
      </c>
      <c r="Z290" s="27" t="s">
        <v>3307</v>
      </c>
      <c r="AA290" s="28"/>
      <c r="AC290" t="e">
        <f>VLOOKUP(Z290,Initialisation!Y:Y,1,FALSE)</f>
        <v>#N/A</v>
      </c>
    </row>
    <row r="291" spans="2:29" x14ac:dyDescent="0.4">
      <c r="B291">
        <v>289</v>
      </c>
      <c r="C291" t="s">
        <v>1</v>
      </c>
      <c r="D291">
        <v>2025</v>
      </c>
      <c r="E291" t="s">
        <v>14</v>
      </c>
      <c r="F291">
        <v>0</v>
      </c>
      <c r="G291" t="s">
        <v>1063</v>
      </c>
      <c r="H291">
        <v>1</v>
      </c>
      <c r="I291" t="s">
        <v>1064</v>
      </c>
      <c r="J291">
        <v>791</v>
      </c>
      <c r="K291" t="s">
        <v>2238</v>
      </c>
      <c r="L291" s="15">
        <v>45839</v>
      </c>
      <c r="M291" t="s">
        <v>3305</v>
      </c>
      <c r="N291" t="s">
        <v>3306</v>
      </c>
      <c r="O291">
        <v>-412.63</v>
      </c>
      <c r="P291" t="s">
        <v>2241</v>
      </c>
      <c r="Q291">
        <v>1</v>
      </c>
      <c r="S291" t="s">
        <v>3307</v>
      </c>
      <c r="T291" t="s">
        <v>1070</v>
      </c>
      <c r="V291" s="20" t="str">
        <f>VLOOKUP(S291,$Z:$Z,1,FALSE)</f>
        <v>4b3dc211a77fac86c235ec9a4be854724e9c8903d5d65bd56de01713e94c610d</v>
      </c>
      <c r="Y291" s="24">
        <v>290</v>
      </c>
      <c r="Z291" s="27" t="s">
        <v>3309</v>
      </c>
      <c r="AA291" s="28"/>
      <c r="AC291" t="e">
        <f>VLOOKUP(Z291,Initialisation!Y:Y,1,FALSE)</f>
        <v>#N/A</v>
      </c>
    </row>
    <row r="292" spans="2:29" x14ac:dyDescent="0.4">
      <c r="B292">
        <v>290</v>
      </c>
      <c r="C292" t="s">
        <v>1</v>
      </c>
      <c r="D292">
        <v>2025</v>
      </c>
      <c r="E292" t="s">
        <v>14</v>
      </c>
      <c r="F292">
        <v>0</v>
      </c>
      <c r="G292" t="s">
        <v>1063</v>
      </c>
      <c r="H292">
        <v>1</v>
      </c>
      <c r="I292" t="s">
        <v>1064</v>
      </c>
      <c r="J292">
        <v>791</v>
      </c>
      <c r="K292" t="s">
        <v>2238</v>
      </c>
      <c r="L292" s="15">
        <v>45839</v>
      </c>
      <c r="M292" t="s">
        <v>3305</v>
      </c>
      <c r="N292" t="s">
        <v>3308</v>
      </c>
      <c r="O292">
        <v>378.25</v>
      </c>
      <c r="P292" t="s">
        <v>2241</v>
      </c>
      <c r="Q292">
        <v>1</v>
      </c>
      <c r="S292" t="s">
        <v>3309</v>
      </c>
      <c r="T292" t="s">
        <v>1070</v>
      </c>
      <c r="V292" s="20" t="str">
        <f>VLOOKUP(S292,$Z:$Z,1,FALSE)</f>
        <v>196688184238ca0cae32593e561684a83aaca152f3ce53a84b6294e378f9eff2</v>
      </c>
      <c r="Y292" s="24">
        <v>291</v>
      </c>
      <c r="Z292" s="27" t="s">
        <v>3312</v>
      </c>
      <c r="AA292" s="28"/>
      <c r="AC292" t="e">
        <f>VLOOKUP(Z292,Initialisation!Y:Y,1,FALSE)</f>
        <v>#N/A</v>
      </c>
    </row>
    <row r="293" spans="2:29" x14ac:dyDescent="0.4">
      <c r="B293">
        <v>291</v>
      </c>
      <c r="C293" t="s">
        <v>1</v>
      </c>
      <c r="D293">
        <v>2025</v>
      </c>
      <c r="E293" t="s">
        <v>14</v>
      </c>
      <c r="F293">
        <v>0</v>
      </c>
      <c r="G293" t="s">
        <v>1063</v>
      </c>
      <c r="H293">
        <v>1</v>
      </c>
      <c r="I293" t="s">
        <v>1064</v>
      </c>
      <c r="J293">
        <v>791</v>
      </c>
      <c r="K293" t="s">
        <v>2238</v>
      </c>
      <c r="L293" s="15">
        <v>45931</v>
      </c>
      <c r="M293" t="s">
        <v>3310</v>
      </c>
      <c r="N293" t="s">
        <v>3311</v>
      </c>
      <c r="O293">
        <v>378.25</v>
      </c>
      <c r="P293" t="s">
        <v>2241</v>
      </c>
      <c r="Q293">
        <v>1</v>
      </c>
      <c r="S293" t="s">
        <v>3312</v>
      </c>
      <c r="T293" t="s">
        <v>1070</v>
      </c>
      <c r="V293" s="20" t="str">
        <f>VLOOKUP(S293,$Z:$Z,1,FALSE)</f>
        <v>6a7e1a956b14c7ce4d916f430eb266fbefe3a5162f9584a1d3b2a5aea4821f62</v>
      </c>
      <c r="Y293" s="24">
        <v>292</v>
      </c>
      <c r="Z293" s="27" t="s">
        <v>3315</v>
      </c>
      <c r="AA293" s="28"/>
      <c r="AC293" t="e">
        <f>VLOOKUP(Z293,Initialisation!Y:Y,1,FALSE)</f>
        <v>#N/A</v>
      </c>
    </row>
    <row r="294" spans="2:29" x14ac:dyDescent="0.4">
      <c r="B294">
        <v>292</v>
      </c>
      <c r="C294" t="s">
        <v>1</v>
      </c>
      <c r="D294">
        <v>2025</v>
      </c>
      <c r="E294" t="s">
        <v>2</v>
      </c>
      <c r="F294">
        <v>0</v>
      </c>
      <c r="G294" t="s">
        <v>1063</v>
      </c>
      <c r="H294">
        <v>1</v>
      </c>
      <c r="I294" t="s">
        <v>1064</v>
      </c>
      <c r="J294">
        <v>793</v>
      </c>
      <c r="K294" t="s">
        <v>2530</v>
      </c>
      <c r="L294" s="15">
        <v>45803</v>
      </c>
      <c r="M294" t="s">
        <v>3313</v>
      </c>
      <c r="N294" t="s">
        <v>3314</v>
      </c>
      <c r="O294">
        <v>358.62</v>
      </c>
      <c r="P294" t="s">
        <v>2241</v>
      </c>
      <c r="Q294">
        <v>1</v>
      </c>
      <c r="S294" t="s">
        <v>3315</v>
      </c>
      <c r="T294" t="s">
        <v>1070</v>
      </c>
      <c r="V294" s="20" t="str">
        <f>VLOOKUP(S294,$Z:$Z,1,FALSE)</f>
        <v>dc9b74c0d611fe9c55e12dd76cc10484d9652ac8e4a46613fd4deb7c2f99dea7</v>
      </c>
      <c r="Y294" s="24">
        <v>293</v>
      </c>
      <c r="Z294" s="27" t="s">
        <v>3318</v>
      </c>
      <c r="AA294" s="28"/>
      <c r="AC294" t="e">
        <f>VLOOKUP(Z294,Initialisation!Y:Y,1,FALSE)</f>
        <v>#N/A</v>
      </c>
    </row>
    <row r="295" spans="2:29" x14ac:dyDescent="0.4">
      <c r="B295">
        <v>293</v>
      </c>
      <c r="C295" t="s">
        <v>1</v>
      </c>
      <c r="D295">
        <v>2025</v>
      </c>
      <c r="E295" t="s">
        <v>2</v>
      </c>
      <c r="F295">
        <v>0</v>
      </c>
      <c r="G295" t="s">
        <v>1063</v>
      </c>
      <c r="H295">
        <v>1</v>
      </c>
      <c r="I295" t="s">
        <v>1064</v>
      </c>
      <c r="J295">
        <v>793</v>
      </c>
      <c r="K295" t="s">
        <v>2530</v>
      </c>
      <c r="L295" s="15">
        <v>45888</v>
      </c>
      <c r="M295" t="s">
        <v>3316</v>
      </c>
      <c r="N295" t="s">
        <v>3317</v>
      </c>
      <c r="O295">
        <v>1814.91</v>
      </c>
      <c r="P295" t="s">
        <v>2241</v>
      </c>
      <c r="Q295">
        <v>1</v>
      </c>
      <c r="S295" t="s">
        <v>3318</v>
      </c>
      <c r="T295" t="s">
        <v>1070</v>
      </c>
      <c r="V295" s="20" t="str">
        <f>VLOOKUP(S295,$Z:$Z,1,FALSE)</f>
        <v>f7da1915dd628163ab24e6aef5d2fb8d18b567ee56438013740a6dc34b4e0c9e</v>
      </c>
      <c r="Y295" s="24">
        <v>294</v>
      </c>
      <c r="Z295" s="27" t="s">
        <v>229</v>
      </c>
      <c r="AA295" s="28"/>
      <c r="AC295" t="str">
        <f>VLOOKUP(Z295,Initialisation!Y:Y,1,FALSE)</f>
        <v>71c0997c875f8ae590d7c98ff3279516786a106a3dc314f0dd68cf429686e397</v>
      </c>
    </row>
    <row r="296" spans="2:29" x14ac:dyDescent="0.4">
      <c r="B296">
        <v>294</v>
      </c>
      <c r="C296" t="s">
        <v>1</v>
      </c>
      <c r="D296">
        <v>2025</v>
      </c>
      <c r="E296" t="s">
        <v>14</v>
      </c>
      <c r="F296">
        <v>0</v>
      </c>
      <c r="G296" t="s">
        <v>1063</v>
      </c>
      <c r="H296">
        <v>1</v>
      </c>
      <c r="I296" t="s">
        <v>1064</v>
      </c>
      <c r="J296">
        <v>801</v>
      </c>
      <c r="K296" t="s">
        <v>2244</v>
      </c>
      <c r="L296" s="15">
        <v>45658</v>
      </c>
      <c r="M296" t="s">
        <v>2245</v>
      </c>
      <c r="N296">
        <v>25010516</v>
      </c>
      <c r="O296">
        <v>247.5</v>
      </c>
      <c r="P296" t="s">
        <v>18</v>
      </c>
      <c r="Q296">
        <v>1</v>
      </c>
      <c r="S296" t="s">
        <v>229</v>
      </c>
      <c r="T296" t="s">
        <v>1070</v>
      </c>
      <c r="V296" s="20" t="str">
        <f>VLOOKUP(S296,$Z:$Z,1,FALSE)</f>
        <v>71c0997c875f8ae590d7c98ff3279516786a106a3dc314f0dd68cf429686e397</v>
      </c>
      <c r="Y296" s="24">
        <v>295</v>
      </c>
      <c r="Z296" s="27" t="s">
        <v>230</v>
      </c>
      <c r="AA296" s="28"/>
      <c r="AC296" t="str">
        <f>VLOOKUP(Z296,Initialisation!Y:Y,1,FALSE)</f>
        <v>53f6e1c20147bdbb05f9346f5aa31152b4768b10383efad12568d6925ccf93fd</v>
      </c>
    </row>
    <row r="297" spans="2:29" x14ac:dyDescent="0.4">
      <c r="B297">
        <v>295</v>
      </c>
      <c r="C297" t="s">
        <v>1</v>
      </c>
      <c r="D297">
        <v>2025</v>
      </c>
      <c r="E297" t="s">
        <v>14</v>
      </c>
      <c r="F297">
        <v>0</v>
      </c>
      <c r="G297" t="s">
        <v>1063</v>
      </c>
      <c r="H297">
        <v>1</v>
      </c>
      <c r="I297" t="s">
        <v>1064</v>
      </c>
      <c r="J297">
        <v>801</v>
      </c>
      <c r="K297" t="s">
        <v>2244</v>
      </c>
      <c r="L297" s="15">
        <v>45733</v>
      </c>
      <c r="M297" t="s">
        <v>2246</v>
      </c>
      <c r="N297">
        <v>25030505</v>
      </c>
      <c r="O297">
        <v>284.16000000000003</v>
      </c>
      <c r="P297" t="s">
        <v>18</v>
      </c>
      <c r="Q297">
        <v>1</v>
      </c>
      <c r="S297" t="s">
        <v>230</v>
      </c>
      <c r="T297" t="s">
        <v>1070</v>
      </c>
      <c r="V297" s="20" t="str">
        <f>VLOOKUP(S297,$Z:$Z,1,FALSE)</f>
        <v>53f6e1c20147bdbb05f9346f5aa31152b4768b10383efad12568d6925ccf93fd</v>
      </c>
      <c r="Y297" s="24">
        <v>296</v>
      </c>
      <c r="Z297" s="27" t="s">
        <v>231</v>
      </c>
      <c r="AA297" s="28"/>
      <c r="AC297" t="str">
        <f>VLOOKUP(Z297,Initialisation!Y:Y,1,FALSE)</f>
        <v>e217e89e2d282b52b18b2f17c6eaa7ab6bc9b89d8e19926bfe2ec9a3f90330f2</v>
      </c>
    </row>
    <row r="298" spans="2:29" x14ac:dyDescent="0.4">
      <c r="B298">
        <v>296</v>
      </c>
      <c r="C298" t="s">
        <v>1</v>
      </c>
      <c r="D298">
        <v>2025</v>
      </c>
      <c r="E298" t="s">
        <v>14</v>
      </c>
      <c r="F298">
        <v>0</v>
      </c>
      <c r="G298" t="s">
        <v>1063</v>
      </c>
      <c r="H298">
        <v>1</v>
      </c>
      <c r="I298" t="s">
        <v>1064</v>
      </c>
      <c r="J298">
        <v>841</v>
      </c>
      <c r="K298" t="s">
        <v>2120</v>
      </c>
      <c r="L298" s="15">
        <v>45671</v>
      </c>
      <c r="M298" t="s">
        <v>2247</v>
      </c>
      <c r="N298" t="s">
        <v>2248</v>
      </c>
      <c r="O298">
        <v>1056.43</v>
      </c>
      <c r="P298" t="s">
        <v>2152</v>
      </c>
      <c r="Q298">
        <v>1</v>
      </c>
      <c r="S298" t="s">
        <v>231</v>
      </c>
      <c r="T298" t="s">
        <v>1070</v>
      </c>
      <c r="V298" s="20" t="str">
        <f>VLOOKUP(S298,$Z:$Z,1,FALSE)</f>
        <v>e217e89e2d282b52b18b2f17c6eaa7ab6bc9b89d8e19926bfe2ec9a3f90330f2</v>
      </c>
      <c r="Y298" s="24">
        <v>297</v>
      </c>
      <c r="Z298" s="27" t="s">
        <v>232</v>
      </c>
      <c r="AA298" s="28"/>
      <c r="AC298" t="str">
        <f>VLOOKUP(Z298,Initialisation!Y:Y,1,FALSE)</f>
        <v>b672044981828a2b274415fab6df800ddf9f715c420ba832a6a5cebd340cc455</v>
      </c>
    </row>
    <row r="299" spans="2:29" x14ac:dyDescent="0.4">
      <c r="B299">
        <v>297</v>
      </c>
      <c r="C299" t="s">
        <v>1</v>
      </c>
      <c r="D299">
        <v>2025</v>
      </c>
      <c r="E299" t="s">
        <v>14</v>
      </c>
      <c r="F299">
        <v>0</v>
      </c>
      <c r="G299" t="s">
        <v>1063</v>
      </c>
      <c r="H299">
        <v>1</v>
      </c>
      <c r="I299" t="s">
        <v>1064</v>
      </c>
      <c r="J299">
        <v>841</v>
      </c>
      <c r="K299" t="s">
        <v>2120</v>
      </c>
      <c r="L299" s="15">
        <v>45699</v>
      </c>
      <c r="M299" t="s">
        <v>2249</v>
      </c>
      <c r="N299" t="s">
        <v>2250</v>
      </c>
      <c r="O299">
        <v>1056.43</v>
      </c>
      <c r="P299" t="s">
        <v>2152</v>
      </c>
      <c r="Q299">
        <v>1</v>
      </c>
      <c r="S299" t="s">
        <v>232</v>
      </c>
      <c r="T299" t="s">
        <v>1070</v>
      </c>
      <c r="V299" s="20" t="str">
        <f>VLOOKUP(S299,$Z:$Z,1,FALSE)</f>
        <v>b672044981828a2b274415fab6df800ddf9f715c420ba832a6a5cebd340cc455</v>
      </c>
      <c r="Y299" s="24">
        <v>298</v>
      </c>
      <c r="Z299" s="27" t="s">
        <v>233</v>
      </c>
      <c r="AA299" s="28"/>
      <c r="AC299" t="str">
        <f>VLOOKUP(Z299,Initialisation!Y:Y,1,FALSE)</f>
        <v>76f1b4f851fd3573e8032ffeec4fc61281d6b8550ee5350b4f05c896b4decdd7</v>
      </c>
    </row>
    <row r="300" spans="2:29" x14ac:dyDescent="0.4">
      <c r="B300">
        <v>298</v>
      </c>
      <c r="C300" t="s">
        <v>1</v>
      </c>
      <c r="D300">
        <v>2025</v>
      </c>
      <c r="E300" t="s">
        <v>14</v>
      </c>
      <c r="F300">
        <v>0</v>
      </c>
      <c r="G300" t="s">
        <v>1063</v>
      </c>
      <c r="H300">
        <v>1</v>
      </c>
      <c r="I300" t="s">
        <v>1064</v>
      </c>
      <c r="J300">
        <v>841</v>
      </c>
      <c r="K300" t="s">
        <v>2120</v>
      </c>
      <c r="L300" s="15">
        <v>45742</v>
      </c>
      <c r="M300" t="s">
        <v>2251</v>
      </c>
      <c r="N300" t="s">
        <v>2252</v>
      </c>
      <c r="O300">
        <v>1056.47</v>
      </c>
      <c r="P300" t="s">
        <v>2152</v>
      </c>
      <c r="Q300">
        <v>1</v>
      </c>
      <c r="S300" t="s">
        <v>233</v>
      </c>
      <c r="T300" t="s">
        <v>1070</v>
      </c>
      <c r="V300" s="20" t="str">
        <f>VLOOKUP(S300,$Z:$Z,1,FALSE)</f>
        <v>76f1b4f851fd3573e8032ffeec4fc61281d6b8550ee5350b4f05c896b4decdd7</v>
      </c>
      <c r="Y300" s="24">
        <v>299</v>
      </c>
      <c r="Z300" s="27" t="s">
        <v>3320</v>
      </c>
      <c r="AA300" s="28"/>
      <c r="AC300" t="e">
        <f>VLOOKUP(Z300,Initialisation!Y:Y,1,FALSE)</f>
        <v>#N/A</v>
      </c>
    </row>
    <row r="301" spans="2:29" x14ac:dyDescent="0.4">
      <c r="B301">
        <v>299</v>
      </c>
      <c r="C301" t="s">
        <v>1</v>
      </c>
      <c r="D301">
        <v>2025</v>
      </c>
      <c r="E301" t="s">
        <v>14</v>
      </c>
      <c r="F301">
        <v>0</v>
      </c>
      <c r="G301" t="s">
        <v>1063</v>
      </c>
      <c r="H301">
        <v>1</v>
      </c>
      <c r="I301" t="s">
        <v>1064</v>
      </c>
      <c r="J301">
        <v>841</v>
      </c>
      <c r="K301" t="s">
        <v>2120</v>
      </c>
      <c r="L301" s="15">
        <v>45744</v>
      </c>
      <c r="M301" t="s">
        <v>3319</v>
      </c>
      <c r="N301" t="s">
        <v>2534</v>
      </c>
      <c r="O301">
        <v>1015.8</v>
      </c>
      <c r="P301" t="s">
        <v>2152</v>
      </c>
      <c r="Q301">
        <v>1</v>
      </c>
      <c r="S301" t="s">
        <v>3320</v>
      </c>
      <c r="T301" t="s">
        <v>1070</v>
      </c>
      <c r="V301" s="20" t="str">
        <f>VLOOKUP(S301,$Z:$Z,1,FALSE)</f>
        <v>ddf13fa01af1c66870f78eb2c5cbfcf1e1b7f414e567a32df19255a28594af34</v>
      </c>
      <c r="Y301" s="24">
        <v>300</v>
      </c>
      <c r="Z301" s="27" t="s">
        <v>3323</v>
      </c>
      <c r="AA301" s="28"/>
      <c r="AC301" t="e">
        <f>VLOOKUP(Z301,Initialisation!Y:Y,1,FALSE)</f>
        <v>#N/A</v>
      </c>
    </row>
    <row r="302" spans="2:29" x14ac:dyDescent="0.4">
      <c r="B302">
        <v>300</v>
      </c>
      <c r="C302" t="s">
        <v>1</v>
      </c>
      <c r="D302">
        <v>2025</v>
      </c>
      <c r="E302" t="s">
        <v>14</v>
      </c>
      <c r="F302">
        <v>0</v>
      </c>
      <c r="G302" t="s">
        <v>1063</v>
      </c>
      <c r="H302">
        <v>1</v>
      </c>
      <c r="I302" t="s">
        <v>1064</v>
      </c>
      <c r="J302">
        <v>841</v>
      </c>
      <c r="K302" t="s">
        <v>2120</v>
      </c>
      <c r="L302" s="15">
        <v>45775</v>
      </c>
      <c r="M302" t="s">
        <v>3321</v>
      </c>
      <c r="N302" t="s">
        <v>3322</v>
      </c>
      <c r="O302">
        <v>1144</v>
      </c>
      <c r="P302" t="s">
        <v>2152</v>
      </c>
      <c r="Q302">
        <v>1</v>
      </c>
      <c r="S302" t="s">
        <v>3323</v>
      </c>
      <c r="T302" t="s">
        <v>1070</v>
      </c>
      <c r="V302" s="20" t="str">
        <f>VLOOKUP(S302,$Z:$Z,1,FALSE)</f>
        <v>24edb4ecec34d6c7881cfb88de386bd31a383b3370432e27b4ff7ba2cd934a1d</v>
      </c>
      <c r="Y302" s="24">
        <v>301</v>
      </c>
      <c r="Z302" s="27" t="s">
        <v>3326</v>
      </c>
      <c r="AA302" s="28"/>
      <c r="AC302" t="e">
        <f>VLOOKUP(Z302,Initialisation!Y:Y,1,FALSE)</f>
        <v>#N/A</v>
      </c>
    </row>
    <row r="303" spans="2:29" x14ac:dyDescent="0.4">
      <c r="B303">
        <v>301</v>
      </c>
      <c r="C303" t="s">
        <v>1</v>
      </c>
      <c r="D303">
        <v>2025</v>
      </c>
      <c r="E303" t="s">
        <v>14</v>
      </c>
      <c r="F303">
        <v>0</v>
      </c>
      <c r="G303" t="s">
        <v>1063</v>
      </c>
      <c r="H303">
        <v>1</v>
      </c>
      <c r="I303" t="s">
        <v>1064</v>
      </c>
      <c r="J303">
        <v>841</v>
      </c>
      <c r="K303" t="s">
        <v>2120</v>
      </c>
      <c r="L303" s="15">
        <v>45797</v>
      </c>
      <c r="M303" t="s">
        <v>3324</v>
      </c>
      <c r="N303" t="s">
        <v>3325</v>
      </c>
      <c r="O303">
        <v>1144</v>
      </c>
      <c r="P303" t="s">
        <v>2152</v>
      </c>
      <c r="Q303">
        <v>1</v>
      </c>
      <c r="S303" t="s">
        <v>3326</v>
      </c>
      <c r="T303" t="s">
        <v>1070</v>
      </c>
      <c r="V303" s="20" t="str">
        <f>VLOOKUP(S303,$Z:$Z,1,FALSE)</f>
        <v>9670e08d015a66d89292ae3014023c002c28435538f26723aecbf31463346f0a</v>
      </c>
      <c r="Y303" s="24">
        <v>302</v>
      </c>
      <c r="Z303" s="27" t="s">
        <v>3328</v>
      </c>
      <c r="AA303" s="28"/>
      <c r="AC303" t="e">
        <f>VLOOKUP(Z303,Initialisation!Y:Y,1,FALSE)</f>
        <v>#N/A</v>
      </c>
    </row>
    <row r="304" spans="2:29" x14ac:dyDescent="0.4">
      <c r="B304">
        <v>302</v>
      </c>
      <c r="C304" t="s">
        <v>1</v>
      </c>
      <c r="D304">
        <v>2025</v>
      </c>
      <c r="E304" t="s">
        <v>14</v>
      </c>
      <c r="F304">
        <v>0</v>
      </c>
      <c r="G304" t="s">
        <v>1063</v>
      </c>
      <c r="H304">
        <v>1</v>
      </c>
      <c r="I304" t="s">
        <v>1064</v>
      </c>
      <c r="J304">
        <v>841</v>
      </c>
      <c r="K304" t="s">
        <v>2120</v>
      </c>
      <c r="L304" s="15">
        <v>45819</v>
      </c>
      <c r="M304" t="s">
        <v>3324</v>
      </c>
      <c r="N304" t="s">
        <v>3327</v>
      </c>
      <c r="O304">
        <v>1144</v>
      </c>
      <c r="P304" t="s">
        <v>2152</v>
      </c>
      <c r="Q304">
        <v>1</v>
      </c>
      <c r="S304" t="s">
        <v>3328</v>
      </c>
      <c r="T304" t="s">
        <v>1070</v>
      </c>
      <c r="V304" s="20" t="str">
        <f>VLOOKUP(S304,$Z:$Z,1,FALSE)</f>
        <v>82a1302ff2d36b707501ebd3704338f4f7a062b87fcdde63a93ba52baa0d4ec2</v>
      </c>
      <c r="Y304" s="24">
        <v>303</v>
      </c>
      <c r="Z304" s="27" t="s">
        <v>3331</v>
      </c>
      <c r="AA304" s="28"/>
      <c r="AC304" t="e">
        <f>VLOOKUP(Z304,Initialisation!Y:Y,1,FALSE)</f>
        <v>#N/A</v>
      </c>
    </row>
    <row r="305" spans="2:29" x14ac:dyDescent="0.4">
      <c r="B305">
        <v>303</v>
      </c>
      <c r="C305" t="s">
        <v>1</v>
      </c>
      <c r="D305">
        <v>2025</v>
      </c>
      <c r="E305" t="s">
        <v>14</v>
      </c>
      <c r="F305">
        <v>0</v>
      </c>
      <c r="G305" t="s">
        <v>1063</v>
      </c>
      <c r="H305">
        <v>1</v>
      </c>
      <c r="I305" t="s">
        <v>1064</v>
      </c>
      <c r="J305">
        <v>841</v>
      </c>
      <c r="K305" t="s">
        <v>2120</v>
      </c>
      <c r="L305" s="15">
        <v>45845</v>
      </c>
      <c r="M305" t="s">
        <v>3329</v>
      </c>
      <c r="N305" t="s">
        <v>3330</v>
      </c>
      <c r="O305">
        <v>1144</v>
      </c>
      <c r="P305" t="s">
        <v>2152</v>
      </c>
      <c r="Q305">
        <v>1</v>
      </c>
      <c r="S305" t="s">
        <v>3331</v>
      </c>
      <c r="T305" t="s">
        <v>1070</v>
      </c>
      <c r="V305" s="20" t="str">
        <f>VLOOKUP(S305,$Z:$Z,1,FALSE)</f>
        <v>c9511ecac452b234d804f3617c744774e7cbc361b6e644fd546cab096120f5df</v>
      </c>
      <c r="Y305" s="24">
        <v>304</v>
      </c>
      <c r="Z305" s="27" t="s">
        <v>3334</v>
      </c>
      <c r="AA305" s="28"/>
      <c r="AC305" t="e">
        <f>VLOOKUP(Z305,Initialisation!Y:Y,1,FALSE)</f>
        <v>#N/A</v>
      </c>
    </row>
    <row r="306" spans="2:29" x14ac:dyDescent="0.4">
      <c r="B306">
        <v>304</v>
      </c>
      <c r="C306" t="s">
        <v>1</v>
      </c>
      <c r="D306">
        <v>2025</v>
      </c>
      <c r="E306" t="s">
        <v>14</v>
      </c>
      <c r="F306">
        <v>0</v>
      </c>
      <c r="G306" t="s">
        <v>1063</v>
      </c>
      <c r="H306">
        <v>1</v>
      </c>
      <c r="I306" t="s">
        <v>1064</v>
      </c>
      <c r="J306">
        <v>841</v>
      </c>
      <c r="K306" t="s">
        <v>2120</v>
      </c>
      <c r="L306" s="15">
        <v>45849</v>
      </c>
      <c r="M306" t="s">
        <v>3332</v>
      </c>
      <c r="N306" t="s">
        <v>3333</v>
      </c>
      <c r="O306">
        <v>1144</v>
      </c>
      <c r="P306" t="s">
        <v>2152</v>
      </c>
      <c r="Q306">
        <v>1</v>
      </c>
      <c r="S306" t="s">
        <v>3334</v>
      </c>
      <c r="T306" t="s">
        <v>1070</v>
      </c>
      <c r="V306" s="20" t="str">
        <f>VLOOKUP(S306,$Z:$Z,1,FALSE)</f>
        <v>d06eebea890bb21038b49b82ade9d2eb5b027af7470d83c99b85286a155fd0ae</v>
      </c>
      <c r="Y306" s="24">
        <v>305</v>
      </c>
      <c r="Z306" s="27" t="s">
        <v>3337</v>
      </c>
      <c r="AA306" s="28"/>
      <c r="AC306" t="e">
        <f>VLOOKUP(Z306,Initialisation!Y:Y,1,FALSE)</f>
        <v>#N/A</v>
      </c>
    </row>
    <row r="307" spans="2:29" x14ac:dyDescent="0.4">
      <c r="B307">
        <v>305</v>
      </c>
      <c r="C307" t="s">
        <v>1</v>
      </c>
      <c r="D307">
        <v>2025</v>
      </c>
      <c r="E307" t="s">
        <v>14</v>
      </c>
      <c r="F307">
        <v>0</v>
      </c>
      <c r="G307" t="s">
        <v>1063</v>
      </c>
      <c r="H307">
        <v>1</v>
      </c>
      <c r="I307" t="s">
        <v>1064</v>
      </c>
      <c r="J307">
        <v>841</v>
      </c>
      <c r="K307" t="s">
        <v>2120</v>
      </c>
      <c r="L307" s="15">
        <v>45900</v>
      </c>
      <c r="M307" t="s">
        <v>3335</v>
      </c>
      <c r="N307" t="s">
        <v>3336</v>
      </c>
      <c r="O307">
        <v>1144</v>
      </c>
      <c r="P307" t="s">
        <v>2152</v>
      </c>
      <c r="Q307">
        <v>1</v>
      </c>
      <c r="S307" t="s">
        <v>3337</v>
      </c>
      <c r="T307" t="s">
        <v>1070</v>
      </c>
      <c r="V307" s="20" t="str">
        <f>VLOOKUP(S307,$Z:$Z,1,FALSE)</f>
        <v>135162559933eec05822e64d7e325e21d0ccafca1344d7479b385835b18f918e</v>
      </c>
      <c r="Y307" s="24">
        <v>306</v>
      </c>
      <c r="Z307" s="27" t="s">
        <v>3340</v>
      </c>
      <c r="AA307" s="28"/>
      <c r="AC307" t="e">
        <f>VLOOKUP(Z307,Initialisation!Y:Y,1,FALSE)</f>
        <v>#N/A</v>
      </c>
    </row>
    <row r="308" spans="2:29" x14ac:dyDescent="0.4">
      <c r="B308">
        <v>306</v>
      </c>
      <c r="C308" t="s">
        <v>1</v>
      </c>
      <c r="D308">
        <v>2025</v>
      </c>
      <c r="E308" t="s">
        <v>14</v>
      </c>
      <c r="F308">
        <v>0</v>
      </c>
      <c r="G308" t="s">
        <v>1063</v>
      </c>
      <c r="H308">
        <v>1</v>
      </c>
      <c r="I308" t="s">
        <v>1064</v>
      </c>
      <c r="J308">
        <v>841</v>
      </c>
      <c r="K308" t="s">
        <v>2120</v>
      </c>
      <c r="L308" s="15">
        <v>45900</v>
      </c>
      <c r="M308" t="s">
        <v>3338</v>
      </c>
      <c r="N308" t="s">
        <v>3339</v>
      </c>
      <c r="O308">
        <v>1380</v>
      </c>
      <c r="P308" t="s">
        <v>2152</v>
      </c>
      <c r="Q308">
        <v>1</v>
      </c>
      <c r="S308" t="s">
        <v>3340</v>
      </c>
      <c r="T308" t="s">
        <v>1070</v>
      </c>
      <c r="V308" s="20" t="str">
        <f>VLOOKUP(S308,$Z:$Z,1,FALSE)</f>
        <v>6efdc7e3f2023020ea86d624309cbbc348d81206e6bb552eabddc9e32043621f</v>
      </c>
      <c r="Y308" s="24">
        <v>307</v>
      </c>
      <c r="Z308" s="27" t="s">
        <v>3344</v>
      </c>
      <c r="AA308" s="28"/>
      <c r="AC308" t="e">
        <f>VLOOKUP(Z308,Initialisation!Y:Y,1,FALSE)</f>
        <v>#N/A</v>
      </c>
    </row>
    <row r="309" spans="2:29" x14ac:dyDescent="0.4">
      <c r="B309">
        <v>307</v>
      </c>
      <c r="C309" t="s">
        <v>1</v>
      </c>
      <c r="D309">
        <v>2025</v>
      </c>
      <c r="E309" t="s">
        <v>14</v>
      </c>
      <c r="F309">
        <v>0</v>
      </c>
      <c r="G309" t="s">
        <v>1063</v>
      </c>
      <c r="H309">
        <v>1</v>
      </c>
      <c r="I309" t="s">
        <v>1064</v>
      </c>
      <c r="J309">
        <v>851</v>
      </c>
      <c r="K309" t="s">
        <v>2100</v>
      </c>
      <c r="L309" s="15">
        <v>45785</v>
      </c>
      <c r="M309" t="s">
        <v>3341</v>
      </c>
      <c r="N309" t="s">
        <v>3342</v>
      </c>
      <c r="O309">
        <v>1200</v>
      </c>
      <c r="P309" t="s">
        <v>3343</v>
      </c>
      <c r="Q309">
        <v>1</v>
      </c>
      <c r="S309" t="s">
        <v>3344</v>
      </c>
      <c r="T309" t="s">
        <v>1070</v>
      </c>
      <c r="V309" s="20" t="str">
        <f>VLOOKUP(S309,$Z:$Z,1,FALSE)</f>
        <v>7e01e48370247d256b396c3962c61fd72f46a5a2d2c57fc78306c32cb2471825</v>
      </c>
      <c r="Y309" s="24">
        <v>308</v>
      </c>
      <c r="Z309" s="27" t="s">
        <v>3348</v>
      </c>
      <c r="AA309" s="28"/>
      <c r="AC309" t="e">
        <f>VLOOKUP(Z309,Initialisation!Y:Y,1,FALSE)</f>
        <v>#N/A</v>
      </c>
    </row>
    <row r="310" spans="2:29" x14ac:dyDescent="0.4">
      <c r="B310">
        <v>308</v>
      </c>
      <c r="C310" t="s">
        <v>1</v>
      </c>
      <c r="D310">
        <v>2025</v>
      </c>
      <c r="E310" t="s">
        <v>2</v>
      </c>
      <c r="F310">
        <v>0</v>
      </c>
      <c r="G310" t="s">
        <v>1063</v>
      </c>
      <c r="H310">
        <v>1</v>
      </c>
      <c r="I310" t="s">
        <v>1064</v>
      </c>
      <c r="J310">
        <v>856</v>
      </c>
      <c r="K310" t="s">
        <v>3345</v>
      </c>
      <c r="L310" s="15">
        <v>45776</v>
      </c>
      <c r="M310" t="s">
        <v>3346</v>
      </c>
      <c r="N310" t="s">
        <v>3347</v>
      </c>
      <c r="O310">
        <v>4140</v>
      </c>
      <c r="P310" t="s">
        <v>2494</v>
      </c>
      <c r="Q310">
        <v>1</v>
      </c>
      <c r="S310" t="s">
        <v>3348</v>
      </c>
      <c r="T310" t="s">
        <v>1070</v>
      </c>
      <c r="V310" s="20" t="str">
        <f>VLOOKUP(S310,$Z:$Z,1,FALSE)</f>
        <v>b51b881110f795161783720261f18c4cd0bad97efce24aacd94c8c9469d8d9b3</v>
      </c>
      <c r="Y310" s="24">
        <v>309</v>
      </c>
      <c r="Z310" s="27" t="s">
        <v>3350</v>
      </c>
      <c r="AA310" s="28"/>
      <c r="AC310" t="e">
        <f>VLOOKUP(Z310,Initialisation!Y:Y,1,FALSE)</f>
        <v>#N/A</v>
      </c>
    </row>
    <row r="311" spans="2:29" x14ac:dyDescent="0.4">
      <c r="B311">
        <v>309</v>
      </c>
      <c r="C311" t="s">
        <v>1</v>
      </c>
      <c r="D311">
        <v>2025</v>
      </c>
      <c r="E311" t="s">
        <v>2</v>
      </c>
      <c r="F311">
        <v>0</v>
      </c>
      <c r="G311" t="s">
        <v>1063</v>
      </c>
      <c r="H311">
        <v>1</v>
      </c>
      <c r="I311" t="s">
        <v>1064</v>
      </c>
      <c r="J311">
        <v>856</v>
      </c>
      <c r="K311" t="s">
        <v>3345</v>
      </c>
      <c r="L311" s="15">
        <v>45835</v>
      </c>
      <c r="M311" t="s">
        <v>3349</v>
      </c>
      <c r="N311">
        <v>121231</v>
      </c>
      <c r="O311">
        <v>341</v>
      </c>
      <c r="P311" t="s">
        <v>2278</v>
      </c>
      <c r="Q311">
        <v>1</v>
      </c>
      <c r="S311" t="s">
        <v>3350</v>
      </c>
      <c r="T311" t="s">
        <v>1070</v>
      </c>
      <c r="V311" s="20" t="str">
        <f>VLOOKUP(S311,$Z:$Z,1,FALSE)</f>
        <v>8401c176a62514e641f31e0c95adb7bd6f5c937096b811fbbceff1618f0eb39d</v>
      </c>
      <c r="Y311" s="24">
        <v>310</v>
      </c>
      <c r="Z311" s="27" t="s">
        <v>3353</v>
      </c>
      <c r="AA311" s="28"/>
      <c r="AC311" t="e">
        <f>VLOOKUP(Z311,Initialisation!Y:Y,1,FALSE)</f>
        <v>#N/A</v>
      </c>
    </row>
    <row r="312" spans="2:29" x14ac:dyDescent="0.4">
      <c r="B312">
        <v>310</v>
      </c>
      <c r="C312" t="s">
        <v>1</v>
      </c>
      <c r="D312">
        <v>2025</v>
      </c>
      <c r="E312" t="s">
        <v>14</v>
      </c>
      <c r="F312">
        <v>0</v>
      </c>
      <c r="G312" t="s">
        <v>1063</v>
      </c>
      <c r="H312">
        <v>1</v>
      </c>
      <c r="I312" t="s">
        <v>1064</v>
      </c>
      <c r="J312">
        <v>857</v>
      </c>
      <c r="K312" t="s">
        <v>2101</v>
      </c>
      <c r="L312" s="15">
        <v>45838</v>
      </c>
      <c r="M312" t="s">
        <v>3351</v>
      </c>
      <c r="N312" t="s">
        <v>3352</v>
      </c>
      <c r="O312">
        <v>41.42</v>
      </c>
      <c r="P312" t="s">
        <v>3343</v>
      </c>
      <c r="Q312">
        <v>1</v>
      </c>
      <c r="S312" t="s">
        <v>3353</v>
      </c>
      <c r="T312" t="s">
        <v>1070</v>
      </c>
      <c r="V312" s="20" t="str">
        <f>VLOOKUP(S312,$Z:$Z,1,FALSE)</f>
        <v>ca8c21f70a95578546e2e368fe2e663e8eea3f76c00f84a4dde49364ef68da6d</v>
      </c>
      <c r="Y312" s="24">
        <v>311</v>
      </c>
      <c r="Z312" s="27" t="s">
        <v>3355</v>
      </c>
      <c r="AA312" s="28"/>
      <c r="AC312" t="e">
        <f>VLOOKUP(Z312,Initialisation!Y:Y,1,FALSE)</f>
        <v>#N/A</v>
      </c>
    </row>
    <row r="313" spans="2:29" x14ac:dyDescent="0.4">
      <c r="B313">
        <v>311</v>
      </c>
      <c r="C313" t="s">
        <v>1</v>
      </c>
      <c r="D313">
        <v>2025</v>
      </c>
      <c r="E313" t="s">
        <v>14</v>
      </c>
      <c r="F313">
        <v>0</v>
      </c>
      <c r="G313" t="s">
        <v>1063</v>
      </c>
      <c r="H313">
        <v>1</v>
      </c>
      <c r="I313" t="s">
        <v>1064</v>
      </c>
      <c r="J313">
        <v>857</v>
      </c>
      <c r="K313" t="s">
        <v>2101</v>
      </c>
      <c r="L313" s="15">
        <v>45839</v>
      </c>
      <c r="M313" t="s">
        <v>3354</v>
      </c>
      <c r="N313">
        <v>57125</v>
      </c>
      <c r="O313">
        <v>280.2</v>
      </c>
      <c r="P313" t="s">
        <v>2637</v>
      </c>
      <c r="Q313">
        <v>1</v>
      </c>
      <c r="S313" t="s">
        <v>3355</v>
      </c>
      <c r="T313" t="s">
        <v>1070</v>
      </c>
      <c r="V313" s="20" t="str">
        <f>VLOOKUP(S313,$Z:$Z,1,FALSE)</f>
        <v>b0654f1d00225ef8de990891aacde7160d7db671cf90ac7163e148ef991b1d4e</v>
      </c>
      <c r="Y313" s="24">
        <v>312</v>
      </c>
      <c r="Z313" s="27" t="s">
        <v>3356</v>
      </c>
      <c r="AA313" s="28"/>
      <c r="AC313" t="e">
        <f>VLOOKUP(Z313,Initialisation!Y:Y,1,FALSE)</f>
        <v>#N/A</v>
      </c>
    </row>
    <row r="314" spans="2:29" x14ac:dyDescent="0.4">
      <c r="B314">
        <v>312</v>
      </c>
      <c r="C314" t="s">
        <v>1</v>
      </c>
      <c r="D314">
        <v>2025</v>
      </c>
      <c r="E314" t="s">
        <v>14</v>
      </c>
      <c r="F314">
        <v>0</v>
      </c>
      <c r="G314" t="s">
        <v>1063</v>
      </c>
      <c r="H314">
        <v>1</v>
      </c>
      <c r="I314" t="s">
        <v>1064</v>
      </c>
      <c r="J314">
        <v>857</v>
      </c>
      <c r="K314" t="s">
        <v>2101</v>
      </c>
      <c r="L314" s="15">
        <v>45866</v>
      </c>
      <c r="M314" t="s">
        <v>2638</v>
      </c>
      <c r="N314">
        <v>57200</v>
      </c>
      <c r="O314">
        <v>290.3</v>
      </c>
      <c r="P314" t="s">
        <v>2637</v>
      </c>
      <c r="Q314">
        <v>1</v>
      </c>
      <c r="S314" t="s">
        <v>3356</v>
      </c>
      <c r="T314" t="s">
        <v>1070</v>
      </c>
      <c r="V314" s="20" t="str">
        <f>VLOOKUP(S314,$Z:$Z,1,FALSE)</f>
        <v>e002ceea51f65aec31bc18708b4910d505c2d2a41783f33cc6be3c8a1f6f44f9</v>
      </c>
      <c r="Y314" s="24">
        <v>313</v>
      </c>
      <c r="Z314" s="27" t="s">
        <v>3358</v>
      </c>
      <c r="AA314" s="28"/>
      <c r="AC314" t="e">
        <f>VLOOKUP(Z314,Initialisation!Y:Y,1,FALSE)</f>
        <v>#N/A</v>
      </c>
    </row>
    <row r="315" spans="2:29" x14ac:dyDescent="0.4">
      <c r="B315">
        <v>313</v>
      </c>
      <c r="C315" t="s">
        <v>1</v>
      </c>
      <c r="D315">
        <v>2025</v>
      </c>
      <c r="E315" t="s">
        <v>14</v>
      </c>
      <c r="F315">
        <v>0</v>
      </c>
      <c r="G315" t="s">
        <v>1063</v>
      </c>
      <c r="H315">
        <v>1</v>
      </c>
      <c r="I315" t="s">
        <v>1064</v>
      </c>
      <c r="J315">
        <v>857</v>
      </c>
      <c r="K315" t="s">
        <v>2101</v>
      </c>
      <c r="L315" s="15">
        <v>45869</v>
      </c>
      <c r="M315" t="s">
        <v>3357</v>
      </c>
      <c r="N315">
        <v>57058</v>
      </c>
      <c r="O315">
        <v>98.54</v>
      </c>
      <c r="P315" t="s">
        <v>2637</v>
      </c>
      <c r="Q315">
        <v>1</v>
      </c>
      <c r="S315" t="s">
        <v>3358</v>
      </c>
      <c r="T315" t="s">
        <v>1070</v>
      </c>
      <c r="V315" s="20" t="str">
        <f>VLOOKUP(S315,$Z:$Z,1,FALSE)</f>
        <v>951a38bf3c4adeaae0f047c2d7688457d610a72bb342ff343ef572b9f37897aa</v>
      </c>
      <c r="Y315" s="24">
        <v>314</v>
      </c>
      <c r="Z315" s="27" t="s">
        <v>3359</v>
      </c>
      <c r="AA315" s="28"/>
      <c r="AC315" t="e">
        <f>VLOOKUP(Z315,Initialisation!Y:Y,1,FALSE)</f>
        <v>#N/A</v>
      </c>
    </row>
    <row r="316" spans="2:29" x14ac:dyDescent="0.4">
      <c r="B316">
        <v>314</v>
      </c>
      <c r="C316" t="s">
        <v>1</v>
      </c>
      <c r="D316">
        <v>2025</v>
      </c>
      <c r="E316" t="s">
        <v>14</v>
      </c>
      <c r="F316">
        <v>0</v>
      </c>
      <c r="G316" t="s">
        <v>1063</v>
      </c>
      <c r="H316">
        <v>1</v>
      </c>
      <c r="I316" t="s">
        <v>1064</v>
      </c>
      <c r="J316">
        <v>857</v>
      </c>
      <c r="K316" t="s">
        <v>2101</v>
      </c>
      <c r="L316" s="15">
        <v>45873</v>
      </c>
      <c r="M316" t="s">
        <v>2638</v>
      </c>
      <c r="N316">
        <v>57200</v>
      </c>
      <c r="O316">
        <v>165.2</v>
      </c>
      <c r="P316" t="s">
        <v>2637</v>
      </c>
      <c r="Q316">
        <v>1</v>
      </c>
      <c r="S316" t="s">
        <v>3359</v>
      </c>
      <c r="T316" t="s">
        <v>1070</v>
      </c>
      <c r="V316" s="20" t="str">
        <f>VLOOKUP(S316,$Z:$Z,1,FALSE)</f>
        <v>c36ef2285fcc05b08e39dd808959c5fef3314dc7f7febfcc182401c6aab78aa6</v>
      </c>
      <c r="Y316" s="24">
        <v>315</v>
      </c>
      <c r="Z316" s="27" t="s">
        <v>3360</v>
      </c>
      <c r="AA316" s="28"/>
      <c r="AC316" t="e">
        <f>VLOOKUP(Z316,Initialisation!Y:Y,1,FALSE)</f>
        <v>#N/A</v>
      </c>
    </row>
    <row r="317" spans="2:29" x14ac:dyDescent="0.4">
      <c r="B317">
        <v>315</v>
      </c>
      <c r="C317" t="s">
        <v>1</v>
      </c>
      <c r="D317">
        <v>2025</v>
      </c>
      <c r="E317" t="s">
        <v>14</v>
      </c>
      <c r="F317">
        <v>0</v>
      </c>
      <c r="G317" t="s">
        <v>1063</v>
      </c>
      <c r="H317">
        <v>1</v>
      </c>
      <c r="I317" t="s">
        <v>1064</v>
      </c>
      <c r="J317">
        <v>857</v>
      </c>
      <c r="K317" t="s">
        <v>2101</v>
      </c>
      <c r="L317" s="15">
        <v>45880</v>
      </c>
      <c r="M317" t="s">
        <v>2638</v>
      </c>
      <c r="N317">
        <v>57249</v>
      </c>
      <c r="O317">
        <v>416.25</v>
      </c>
      <c r="P317" t="s">
        <v>2637</v>
      </c>
      <c r="Q317">
        <v>1</v>
      </c>
      <c r="S317" t="s">
        <v>3360</v>
      </c>
      <c r="T317" t="s">
        <v>1070</v>
      </c>
      <c r="V317" s="20" t="str">
        <f>VLOOKUP(S317,$Z:$Z,1,FALSE)</f>
        <v>39588b3b24d0b01808e81da6df288fa582e7e534a355222d5133d4fe77694a0d</v>
      </c>
      <c r="Y317" s="24">
        <v>316</v>
      </c>
      <c r="Z317" s="27" t="s">
        <v>3363</v>
      </c>
      <c r="AA317" s="28"/>
      <c r="AC317" t="e">
        <f>VLOOKUP(Z317,Initialisation!Y:Y,1,FALSE)</f>
        <v>#N/A</v>
      </c>
    </row>
    <row r="318" spans="2:29" x14ac:dyDescent="0.4">
      <c r="B318">
        <v>316</v>
      </c>
      <c r="C318" t="s">
        <v>1</v>
      </c>
      <c r="D318">
        <v>2025</v>
      </c>
      <c r="E318" t="s">
        <v>14</v>
      </c>
      <c r="F318">
        <v>0</v>
      </c>
      <c r="G318" t="s">
        <v>1063</v>
      </c>
      <c r="H318">
        <v>1</v>
      </c>
      <c r="I318" t="s">
        <v>1064</v>
      </c>
      <c r="J318">
        <v>952</v>
      </c>
      <c r="K318" t="s">
        <v>2567</v>
      </c>
      <c r="L318" s="15">
        <v>45896</v>
      </c>
      <c r="M318" t="s">
        <v>3361</v>
      </c>
      <c r="N318" t="s">
        <v>3362</v>
      </c>
      <c r="O318">
        <v>-1814.91</v>
      </c>
      <c r="Q318">
        <v>1</v>
      </c>
      <c r="S318" t="s">
        <v>3363</v>
      </c>
      <c r="T318" t="s">
        <v>1070</v>
      </c>
      <c r="V318" s="20" t="str">
        <f>VLOOKUP(S318,$Z:$Z,1,FALSE)</f>
        <v>335e2a628dc3ab5c9fda91281241c3dd744ffd4d44278fb7d29581275b9fd022</v>
      </c>
      <c r="Y318" s="24">
        <v>317</v>
      </c>
      <c r="Z318" s="27" t="s">
        <v>3365</v>
      </c>
      <c r="AA318" s="28"/>
      <c r="AC318" t="e">
        <f>VLOOKUP(Z318,Initialisation!Y:Y,1,FALSE)</f>
        <v>#N/A</v>
      </c>
    </row>
    <row r="319" spans="2:29" x14ac:dyDescent="0.4">
      <c r="B319">
        <v>317</v>
      </c>
      <c r="C319" t="s">
        <v>1</v>
      </c>
      <c r="D319">
        <v>2025</v>
      </c>
      <c r="E319" t="s">
        <v>14</v>
      </c>
      <c r="F319">
        <v>0</v>
      </c>
      <c r="G319" t="s">
        <v>1063</v>
      </c>
      <c r="H319">
        <v>1</v>
      </c>
      <c r="I319" t="s">
        <v>1064</v>
      </c>
      <c r="J319">
        <v>988</v>
      </c>
      <c r="K319" t="s">
        <v>2134</v>
      </c>
      <c r="L319" s="15">
        <v>45658</v>
      </c>
      <c r="M319" t="s">
        <v>3364</v>
      </c>
      <c r="N319" t="s">
        <v>2572</v>
      </c>
      <c r="O319">
        <v>0.6</v>
      </c>
      <c r="Q319">
        <v>1</v>
      </c>
      <c r="S319" t="s">
        <v>3365</v>
      </c>
      <c r="T319" t="s">
        <v>1070</v>
      </c>
      <c r="V319" s="20" t="str">
        <f>VLOOKUP(S319,$Z:$Z,1,FALSE)</f>
        <v>3c3dc7a4d0a1f91972eda710c3763b18ee40fc5f6de5486303219b25ac94a777</v>
      </c>
      <c r="Y319" s="24">
        <v>318</v>
      </c>
      <c r="Z319" s="27" t="s">
        <v>234</v>
      </c>
      <c r="AA319" s="28"/>
      <c r="AC319" t="str">
        <f>VLOOKUP(Z319,Initialisation!Y:Y,1,FALSE)</f>
        <v>6034291632ffdc38256f0bf38fc0578e557889621fa6754978cd985ef98e8526</v>
      </c>
    </row>
    <row r="320" spans="2:29" x14ac:dyDescent="0.4">
      <c r="B320">
        <v>318</v>
      </c>
      <c r="C320" t="s">
        <v>1</v>
      </c>
      <c r="D320">
        <v>2025</v>
      </c>
      <c r="E320" t="s">
        <v>14</v>
      </c>
      <c r="F320">
        <v>0</v>
      </c>
      <c r="G320" t="s">
        <v>3366</v>
      </c>
      <c r="H320">
        <v>2</v>
      </c>
      <c r="I320" t="s">
        <v>3367</v>
      </c>
      <c r="J320">
        <v>269</v>
      </c>
      <c r="K320" t="s">
        <v>2253</v>
      </c>
      <c r="L320" s="15">
        <v>45680</v>
      </c>
      <c r="M320" t="s">
        <v>2254</v>
      </c>
      <c r="N320">
        <v>10218485580</v>
      </c>
      <c r="O320">
        <v>40.36</v>
      </c>
      <c r="P320" t="s">
        <v>2161</v>
      </c>
      <c r="Q320">
        <v>1</v>
      </c>
      <c r="S320" t="s">
        <v>234</v>
      </c>
      <c r="T320" t="s">
        <v>2255</v>
      </c>
      <c r="V320" s="20" t="str">
        <f>VLOOKUP(S320,$Z:$Z,1,FALSE)</f>
        <v>6034291632ffdc38256f0bf38fc0578e557889621fa6754978cd985ef98e8526</v>
      </c>
      <c r="Y320" s="24">
        <v>319</v>
      </c>
      <c r="Z320" s="27" t="s">
        <v>235</v>
      </c>
      <c r="AA320" s="28"/>
      <c r="AC320" t="str">
        <f>VLOOKUP(Z320,Initialisation!Y:Y,1,FALSE)</f>
        <v>806c31a225eb5fae5f5a92bc296887cbedd1077794870640128ed6428a045399</v>
      </c>
    </row>
    <row r="321" spans="2:29" x14ac:dyDescent="0.4">
      <c r="B321">
        <v>319</v>
      </c>
      <c r="C321" t="s">
        <v>1</v>
      </c>
      <c r="D321">
        <v>2025</v>
      </c>
      <c r="E321" t="s">
        <v>14</v>
      </c>
      <c r="F321">
        <v>0</v>
      </c>
      <c r="G321" t="s">
        <v>3366</v>
      </c>
      <c r="H321">
        <v>2</v>
      </c>
      <c r="I321" t="s">
        <v>3367</v>
      </c>
      <c r="J321">
        <v>269</v>
      </c>
      <c r="K321" t="s">
        <v>2253</v>
      </c>
      <c r="L321" s="15">
        <v>45713</v>
      </c>
      <c r="M321" t="s">
        <v>2162</v>
      </c>
      <c r="N321">
        <v>10220685966</v>
      </c>
      <c r="O321">
        <v>24.5</v>
      </c>
      <c r="P321" t="s">
        <v>2161</v>
      </c>
      <c r="Q321">
        <v>1</v>
      </c>
      <c r="S321" t="s">
        <v>235</v>
      </c>
      <c r="T321" t="s">
        <v>2255</v>
      </c>
      <c r="V321" s="20" t="str">
        <f>VLOOKUP(S321,$Z:$Z,1,FALSE)</f>
        <v>806c31a225eb5fae5f5a92bc296887cbedd1077794870640128ed6428a045399</v>
      </c>
      <c r="Y321" s="24">
        <v>320</v>
      </c>
      <c r="Z321" s="27" t="s">
        <v>3369</v>
      </c>
      <c r="AA321" s="28"/>
      <c r="AC321" t="e">
        <f>VLOOKUP(Z321,Initialisation!Y:Y,1,FALSE)</f>
        <v>#N/A</v>
      </c>
    </row>
    <row r="322" spans="2:29" x14ac:dyDescent="0.4">
      <c r="B322">
        <v>320</v>
      </c>
      <c r="C322" t="s">
        <v>1</v>
      </c>
      <c r="D322">
        <v>2025</v>
      </c>
      <c r="E322" t="s">
        <v>14</v>
      </c>
      <c r="F322">
        <v>0</v>
      </c>
      <c r="G322" t="s">
        <v>3366</v>
      </c>
      <c r="H322">
        <v>2</v>
      </c>
      <c r="I322" t="s">
        <v>3367</v>
      </c>
      <c r="J322">
        <v>269</v>
      </c>
      <c r="K322" t="s">
        <v>2253</v>
      </c>
      <c r="L322" s="15">
        <v>45742</v>
      </c>
      <c r="M322" t="s">
        <v>3368</v>
      </c>
      <c r="N322">
        <v>10222822084</v>
      </c>
      <c r="O322">
        <v>20.100000000000001</v>
      </c>
      <c r="P322" t="s">
        <v>2161</v>
      </c>
      <c r="Q322">
        <v>1</v>
      </c>
      <c r="S322" t="s">
        <v>3369</v>
      </c>
      <c r="T322" t="s">
        <v>2255</v>
      </c>
      <c r="V322" s="20" t="str">
        <f>VLOOKUP(S322,$Z:$Z,1,FALSE)</f>
        <v>793651caa64a71ed639e556443f5e09d46d731af968130dca90c7fdd2386d182</v>
      </c>
      <c r="Y322" s="24">
        <v>321</v>
      </c>
      <c r="Z322" s="27" t="s">
        <v>3371</v>
      </c>
      <c r="AA322" s="28"/>
      <c r="AC322" t="e">
        <f>VLOOKUP(Z322,Initialisation!Y:Y,1,FALSE)</f>
        <v>#N/A</v>
      </c>
    </row>
    <row r="323" spans="2:29" x14ac:dyDescent="0.4">
      <c r="B323">
        <v>321</v>
      </c>
      <c r="C323" t="s">
        <v>1</v>
      </c>
      <c r="D323">
        <v>2025</v>
      </c>
      <c r="E323" t="s">
        <v>14</v>
      </c>
      <c r="F323">
        <v>0</v>
      </c>
      <c r="G323" t="s">
        <v>3366</v>
      </c>
      <c r="H323">
        <v>2</v>
      </c>
      <c r="I323" t="s">
        <v>3367</v>
      </c>
      <c r="J323">
        <v>269</v>
      </c>
      <c r="K323" t="s">
        <v>2253</v>
      </c>
      <c r="L323" s="15">
        <v>45769</v>
      </c>
      <c r="M323" t="s">
        <v>3370</v>
      </c>
      <c r="N323">
        <v>10224959557</v>
      </c>
      <c r="O323">
        <v>22.46</v>
      </c>
      <c r="P323" t="s">
        <v>2161</v>
      </c>
      <c r="Q323">
        <v>1</v>
      </c>
      <c r="S323" t="s">
        <v>3371</v>
      </c>
      <c r="T323" t="s">
        <v>2255</v>
      </c>
      <c r="V323" s="20" t="str">
        <f>VLOOKUP(S323,$Z:$Z,1,FALSE)</f>
        <v>e24b38a258fe5e9b0d00682f6e4d5aedb83887994e9a2c6055ddc0dcdec02863</v>
      </c>
      <c r="Y323" s="24">
        <v>322</v>
      </c>
      <c r="Z323" s="27" t="s">
        <v>3373</v>
      </c>
      <c r="AA323" s="28"/>
      <c r="AC323" t="e">
        <f>VLOOKUP(Z323,Initialisation!Y:Y,1,FALSE)</f>
        <v>#N/A</v>
      </c>
    </row>
    <row r="324" spans="2:29" x14ac:dyDescent="0.4">
      <c r="B324">
        <v>322</v>
      </c>
      <c r="C324" t="s">
        <v>1</v>
      </c>
      <c r="D324">
        <v>2025</v>
      </c>
      <c r="E324" t="s">
        <v>14</v>
      </c>
      <c r="F324">
        <v>0</v>
      </c>
      <c r="G324" t="s">
        <v>3366</v>
      </c>
      <c r="H324">
        <v>2</v>
      </c>
      <c r="I324" t="s">
        <v>3367</v>
      </c>
      <c r="J324">
        <v>269</v>
      </c>
      <c r="K324" t="s">
        <v>2253</v>
      </c>
      <c r="L324" s="15">
        <v>45800</v>
      </c>
      <c r="M324" t="s">
        <v>3372</v>
      </c>
      <c r="N324">
        <v>10227112602</v>
      </c>
      <c r="O324">
        <v>22.24</v>
      </c>
      <c r="P324" t="s">
        <v>2161</v>
      </c>
      <c r="Q324">
        <v>1</v>
      </c>
      <c r="S324" t="s">
        <v>3373</v>
      </c>
      <c r="T324" t="s">
        <v>2255</v>
      </c>
      <c r="V324" s="20" t="str">
        <f>VLOOKUP(S324,$Z:$Z,1,FALSE)</f>
        <v>eb28ae7da26f70678b3745c87629bccd550fdaade2ae285c35a045cbfe15ab1e</v>
      </c>
      <c r="Y324" s="24">
        <v>323</v>
      </c>
      <c r="Z324" s="27" t="s">
        <v>3374</v>
      </c>
      <c r="AA324" s="28"/>
      <c r="AC324" t="e">
        <f>VLOOKUP(Z324,Initialisation!Y:Y,1,FALSE)</f>
        <v>#N/A</v>
      </c>
    </row>
    <row r="325" spans="2:29" x14ac:dyDescent="0.4">
      <c r="B325">
        <v>323</v>
      </c>
      <c r="C325" t="s">
        <v>1</v>
      </c>
      <c r="D325">
        <v>2025</v>
      </c>
      <c r="E325" t="s">
        <v>14</v>
      </c>
      <c r="F325">
        <v>0</v>
      </c>
      <c r="G325" t="s">
        <v>3366</v>
      </c>
      <c r="H325">
        <v>2</v>
      </c>
      <c r="I325" t="s">
        <v>3367</v>
      </c>
      <c r="J325">
        <v>269</v>
      </c>
      <c r="K325" t="s">
        <v>2253</v>
      </c>
      <c r="L325" s="15">
        <v>45832</v>
      </c>
      <c r="M325" t="s">
        <v>2162</v>
      </c>
      <c r="N325">
        <v>10229313583</v>
      </c>
      <c r="O325">
        <v>18.39</v>
      </c>
      <c r="P325" t="s">
        <v>2161</v>
      </c>
      <c r="Q325">
        <v>1</v>
      </c>
      <c r="S325" t="s">
        <v>3374</v>
      </c>
      <c r="T325" t="s">
        <v>2255</v>
      </c>
      <c r="V325" s="20" t="str">
        <f>VLOOKUP(S325,$Z:$Z,1,FALSE)</f>
        <v>a5b724303213e4c5a96d3e3f38b4a6411dac48fd96f112c4625ed7fbfeb65673</v>
      </c>
      <c r="Y325" s="24">
        <v>324</v>
      </c>
      <c r="Z325" s="27" t="s">
        <v>3375</v>
      </c>
      <c r="AA325" s="28"/>
      <c r="AC325" t="e">
        <f>VLOOKUP(Z325,Initialisation!Y:Y,1,FALSE)</f>
        <v>#N/A</v>
      </c>
    </row>
    <row r="326" spans="2:29" x14ac:dyDescent="0.4">
      <c r="B326">
        <v>324</v>
      </c>
      <c r="C326" t="s">
        <v>1</v>
      </c>
      <c r="D326">
        <v>2025</v>
      </c>
      <c r="E326" t="s">
        <v>14</v>
      </c>
      <c r="F326">
        <v>0</v>
      </c>
      <c r="G326" t="s">
        <v>3366</v>
      </c>
      <c r="H326">
        <v>2</v>
      </c>
      <c r="I326" t="s">
        <v>3367</v>
      </c>
      <c r="J326">
        <v>269</v>
      </c>
      <c r="K326" t="s">
        <v>2253</v>
      </c>
      <c r="L326" s="15">
        <v>45861</v>
      </c>
      <c r="M326" t="s">
        <v>2162</v>
      </c>
      <c r="N326">
        <v>10231458788</v>
      </c>
      <c r="O326">
        <v>23.09</v>
      </c>
      <c r="P326" t="s">
        <v>2161</v>
      </c>
      <c r="Q326">
        <v>1</v>
      </c>
      <c r="S326" t="s">
        <v>3375</v>
      </c>
      <c r="T326" t="s">
        <v>2255</v>
      </c>
      <c r="V326" s="20" t="str">
        <f>VLOOKUP(S326,$Z:$Z,1,FALSE)</f>
        <v>81c6d10af74f73b961a7ad8a6f490544a11395d1c0dd6e869e50d10dbdc4a835</v>
      </c>
      <c r="Y326" s="24">
        <v>325</v>
      </c>
      <c r="Z326" s="27" t="s">
        <v>3376</v>
      </c>
      <c r="AA326" s="28"/>
      <c r="AC326" t="e">
        <f>VLOOKUP(Z326,Initialisation!Y:Y,1,FALSE)</f>
        <v>#N/A</v>
      </c>
    </row>
    <row r="327" spans="2:29" x14ac:dyDescent="0.4">
      <c r="B327">
        <v>325</v>
      </c>
      <c r="C327" t="s">
        <v>1</v>
      </c>
      <c r="D327">
        <v>2025</v>
      </c>
      <c r="E327" t="s">
        <v>14</v>
      </c>
      <c r="F327">
        <v>0</v>
      </c>
      <c r="G327" t="s">
        <v>3366</v>
      </c>
      <c r="H327">
        <v>2</v>
      </c>
      <c r="I327" t="s">
        <v>3367</v>
      </c>
      <c r="J327">
        <v>269</v>
      </c>
      <c r="K327" t="s">
        <v>2253</v>
      </c>
      <c r="L327" s="15">
        <v>45891</v>
      </c>
      <c r="M327" t="s">
        <v>2162</v>
      </c>
      <c r="N327">
        <v>10233581209</v>
      </c>
      <c r="O327">
        <v>24.79</v>
      </c>
      <c r="P327" t="s">
        <v>2161</v>
      </c>
      <c r="Q327">
        <v>1</v>
      </c>
      <c r="S327" t="s">
        <v>3376</v>
      </c>
      <c r="T327" t="s">
        <v>2255</v>
      </c>
      <c r="V327" s="20" t="str">
        <f>VLOOKUP(S327,$Z:$Z,1,FALSE)</f>
        <v>e0a0439e92548ca36c75a44356dd5181f8e124d078e697fb46ef77c5a176bf95</v>
      </c>
      <c r="Y327" s="24">
        <v>326</v>
      </c>
      <c r="Z327" s="27" t="s">
        <v>236</v>
      </c>
      <c r="AA327" s="28"/>
      <c r="AC327" t="str">
        <f>VLOOKUP(Z327,Initialisation!Y:Y,1,FALSE)</f>
        <v>8e2db9190782786484890222b5775e4f6050c20f44ee3dcaf0e2549cff45be8b</v>
      </c>
    </row>
    <row r="328" spans="2:29" x14ac:dyDescent="0.4">
      <c r="B328">
        <v>326</v>
      </c>
      <c r="C328" t="s">
        <v>1</v>
      </c>
      <c r="D328">
        <v>2025</v>
      </c>
      <c r="E328" t="s">
        <v>14</v>
      </c>
      <c r="F328">
        <v>0</v>
      </c>
      <c r="G328" t="s">
        <v>3366</v>
      </c>
      <c r="H328">
        <v>2</v>
      </c>
      <c r="I328" t="s">
        <v>3367</v>
      </c>
      <c r="J328">
        <v>883</v>
      </c>
      <c r="K328" t="s">
        <v>2256</v>
      </c>
      <c r="L328" s="15">
        <v>45658</v>
      </c>
      <c r="M328" t="s">
        <v>2257</v>
      </c>
      <c r="N328" t="s">
        <v>2258</v>
      </c>
      <c r="O328">
        <v>179.81</v>
      </c>
      <c r="P328" t="s">
        <v>2259</v>
      </c>
      <c r="Q328">
        <v>1</v>
      </c>
      <c r="S328" t="s">
        <v>236</v>
      </c>
      <c r="T328" t="s">
        <v>2255</v>
      </c>
      <c r="V328" s="20" t="str">
        <f>VLOOKUP(S328,$Z:$Z,1,FALSE)</f>
        <v>8e2db9190782786484890222b5775e4f6050c20f44ee3dcaf0e2549cff45be8b</v>
      </c>
      <c r="Y328" s="24">
        <v>327</v>
      </c>
      <c r="Z328" s="27" t="s">
        <v>237</v>
      </c>
      <c r="AA328" s="28"/>
      <c r="AC328" t="str">
        <f>VLOOKUP(Z328,Initialisation!Y:Y,1,FALSE)</f>
        <v>b6ae1a28fc11c66b74b11a5f5c4b0970f36946dbf6bc4a825cc62557c8da91ac</v>
      </c>
    </row>
    <row r="329" spans="2:29" x14ac:dyDescent="0.4">
      <c r="B329">
        <v>327</v>
      </c>
      <c r="C329" t="s">
        <v>1</v>
      </c>
      <c r="D329">
        <v>2025</v>
      </c>
      <c r="E329" t="s">
        <v>14</v>
      </c>
      <c r="F329">
        <v>0</v>
      </c>
      <c r="G329" t="s">
        <v>3366</v>
      </c>
      <c r="H329">
        <v>2</v>
      </c>
      <c r="I329" t="s">
        <v>3367</v>
      </c>
      <c r="J329">
        <v>883</v>
      </c>
      <c r="K329" t="s">
        <v>2256</v>
      </c>
      <c r="L329" s="15">
        <v>45707</v>
      </c>
      <c r="M329" t="s">
        <v>2260</v>
      </c>
      <c r="N329" t="s">
        <v>2261</v>
      </c>
      <c r="O329">
        <v>148.72999999999999</v>
      </c>
      <c r="P329" t="s">
        <v>2262</v>
      </c>
      <c r="Q329">
        <v>1</v>
      </c>
      <c r="S329" t="s">
        <v>237</v>
      </c>
      <c r="T329" t="s">
        <v>2255</v>
      </c>
      <c r="V329" s="20" t="str">
        <f>VLOOKUP(S329,$Z:$Z,1,FALSE)</f>
        <v>b6ae1a28fc11c66b74b11a5f5c4b0970f36946dbf6bc4a825cc62557c8da91ac</v>
      </c>
      <c r="Y329" s="24">
        <v>328</v>
      </c>
      <c r="Z329" s="27" t="s">
        <v>238</v>
      </c>
      <c r="AA329" s="28"/>
      <c r="AC329" t="str">
        <f>VLOOKUP(Z329,Initialisation!Y:Y,1,FALSE)</f>
        <v>2940821b17fdc422375deed6e54e0c2b5da884a1aad02f70033d2df8d47b0f97</v>
      </c>
    </row>
    <row r="330" spans="2:29" x14ac:dyDescent="0.4">
      <c r="B330">
        <v>328</v>
      </c>
      <c r="C330" t="s">
        <v>1</v>
      </c>
      <c r="D330">
        <v>2025</v>
      </c>
      <c r="E330" t="s">
        <v>2</v>
      </c>
      <c r="F330">
        <v>0</v>
      </c>
      <c r="G330" t="s">
        <v>3377</v>
      </c>
      <c r="H330">
        <v>3</v>
      </c>
      <c r="I330" t="s">
        <v>3378</v>
      </c>
      <c r="J330">
        <v>231</v>
      </c>
      <c r="K330" t="s">
        <v>2263</v>
      </c>
      <c r="L330" s="15">
        <v>45658</v>
      </c>
      <c r="M330" t="s">
        <v>2264</v>
      </c>
      <c r="N330">
        <v>863993</v>
      </c>
      <c r="O330">
        <v>309.92</v>
      </c>
      <c r="P330" t="s">
        <v>2265</v>
      </c>
      <c r="Q330">
        <v>1</v>
      </c>
      <c r="S330" t="s">
        <v>238</v>
      </c>
      <c r="T330" t="s">
        <v>2111</v>
      </c>
      <c r="V330" s="20" t="str">
        <f>VLOOKUP(S330,$Z:$Z,1,FALSE)</f>
        <v>2940821b17fdc422375deed6e54e0c2b5da884a1aad02f70033d2df8d47b0f97</v>
      </c>
      <c r="Y330" s="24">
        <v>329</v>
      </c>
      <c r="Z330" s="27" t="s">
        <v>239</v>
      </c>
      <c r="AA330" s="28"/>
      <c r="AC330" t="str">
        <f>VLOOKUP(Z330,Initialisation!Y:Y,1,FALSE)</f>
        <v>15122ea0e7a0fcfe55ad5f65ad5568f0ec57edfbc6d4405274233b7016016b31</v>
      </c>
    </row>
    <row r="331" spans="2:29" x14ac:dyDescent="0.4">
      <c r="B331">
        <v>329</v>
      </c>
      <c r="C331" t="s">
        <v>1</v>
      </c>
      <c r="D331">
        <v>2025</v>
      </c>
      <c r="E331" t="s">
        <v>14</v>
      </c>
      <c r="F331">
        <v>0</v>
      </c>
      <c r="G331" t="s">
        <v>3377</v>
      </c>
      <c r="H331">
        <v>3</v>
      </c>
      <c r="I331" t="s">
        <v>3378</v>
      </c>
      <c r="J331">
        <v>352</v>
      </c>
      <c r="K331" t="s">
        <v>2211</v>
      </c>
      <c r="L331" s="15">
        <v>45660</v>
      </c>
      <c r="M331" t="s">
        <v>2266</v>
      </c>
      <c r="N331">
        <v>3800</v>
      </c>
      <c r="O331">
        <v>11.88</v>
      </c>
      <c r="P331" t="s">
        <v>2267</v>
      </c>
      <c r="Q331">
        <v>1</v>
      </c>
      <c r="S331" t="s">
        <v>239</v>
      </c>
      <c r="T331" t="s">
        <v>2111</v>
      </c>
      <c r="V331" s="20" t="str">
        <f>VLOOKUP(S331,$Z:$Z,1,FALSE)</f>
        <v>15122ea0e7a0fcfe55ad5f65ad5568f0ec57edfbc6d4405274233b7016016b31</v>
      </c>
      <c r="Y331" s="24">
        <v>330</v>
      </c>
      <c r="Z331" s="27" t="s">
        <v>240</v>
      </c>
      <c r="AA331" s="28"/>
      <c r="AC331" t="str">
        <f>VLOOKUP(Z331,Initialisation!Y:Y,1,FALSE)</f>
        <v>e420d511a4d4c72d971a1116ccf1aa032f3f21e3bdc09c53877727606a4c7436</v>
      </c>
    </row>
    <row r="332" spans="2:29" x14ac:dyDescent="0.4">
      <c r="B332">
        <v>330</v>
      </c>
      <c r="C332" t="s">
        <v>1</v>
      </c>
      <c r="D332">
        <v>2025</v>
      </c>
      <c r="E332" t="s">
        <v>14</v>
      </c>
      <c r="F332">
        <v>0</v>
      </c>
      <c r="G332" t="s">
        <v>3377</v>
      </c>
      <c r="H332">
        <v>3</v>
      </c>
      <c r="I332" t="s">
        <v>3378</v>
      </c>
      <c r="J332">
        <v>352</v>
      </c>
      <c r="K332" t="s">
        <v>2211</v>
      </c>
      <c r="L332" s="15">
        <v>45691</v>
      </c>
      <c r="M332" t="s">
        <v>2212</v>
      </c>
      <c r="N332" t="s">
        <v>2268</v>
      </c>
      <c r="O332">
        <v>7.26</v>
      </c>
      <c r="P332" t="s">
        <v>2214</v>
      </c>
      <c r="Q332">
        <v>1</v>
      </c>
      <c r="S332" t="s">
        <v>240</v>
      </c>
      <c r="T332" t="s">
        <v>2111</v>
      </c>
      <c r="V332" s="20" t="str">
        <f>VLOOKUP(S332,$Z:$Z,1,FALSE)</f>
        <v>e420d511a4d4c72d971a1116ccf1aa032f3f21e3bdc09c53877727606a4c7436</v>
      </c>
      <c r="Y332" s="24">
        <v>331</v>
      </c>
      <c r="Z332" s="27" t="s">
        <v>3383</v>
      </c>
      <c r="AA332" s="28"/>
      <c r="AC332" t="e">
        <f>VLOOKUP(Z332,Initialisation!Y:Y,1,FALSE)</f>
        <v>#N/A</v>
      </c>
    </row>
    <row r="333" spans="2:29" x14ac:dyDescent="0.4">
      <c r="B333">
        <v>331</v>
      </c>
      <c r="C333" t="s">
        <v>1</v>
      </c>
      <c r="D333">
        <v>2025</v>
      </c>
      <c r="E333" t="s">
        <v>2</v>
      </c>
      <c r="F333">
        <v>0</v>
      </c>
      <c r="G333" t="s">
        <v>3379</v>
      </c>
      <c r="H333">
        <v>4</v>
      </c>
      <c r="I333" t="s">
        <v>3380</v>
      </c>
      <c r="J333">
        <v>116</v>
      </c>
      <c r="K333" t="s">
        <v>2308</v>
      </c>
      <c r="L333" s="15">
        <v>45908</v>
      </c>
      <c r="M333" t="s">
        <v>3381</v>
      </c>
      <c r="N333" t="s">
        <v>3382</v>
      </c>
      <c r="O333">
        <v>467.83</v>
      </c>
      <c r="P333" t="s">
        <v>2313</v>
      </c>
      <c r="Q333">
        <v>1</v>
      </c>
      <c r="S333" t="s">
        <v>3383</v>
      </c>
      <c r="T333" t="s">
        <v>2095</v>
      </c>
      <c r="V333" s="20" t="str">
        <f>VLOOKUP(S333,$Z:$Z,1,FALSE)</f>
        <v>b1f6b25985a407772718a7f6cc3b432d68a2a511e7e6e81f0aea651f6c2420f6</v>
      </c>
      <c r="Y333" s="24">
        <v>332</v>
      </c>
      <c r="Z333" s="27" t="s">
        <v>241</v>
      </c>
      <c r="AA333" s="28"/>
      <c r="AC333" t="str">
        <f>VLOOKUP(Z333,Initialisation!Y:Y,1,FALSE)</f>
        <v>aa1177b3d1e95f9f47a1577f630156237e6070b775e597f6cb683ee91be6e70c</v>
      </c>
    </row>
    <row r="334" spans="2:29" x14ac:dyDescent="0.4">
      <c r="B334">
        <v>332</v>
      </c>
      <c r="C334" t="s">
        <v>1</v>
      </c>
      <c r="D334">
        <v>2025</v>
      </c>
      <c r="E334" t="s">
        <v>14</v>
      </c>
      <c r="F334">
        <v>0</v>
      </c>
      <c r="G334" t="s">
        <v>3379</v>
      </c>
      <c r="H334">
        <v>4</v>
      </c>
      <c r="I334" t="s">
        <v>3380</v>
      </c>
      <c r="J334">
        <v>401</v>
      </c>
      <c r="K334" t="s">
        <v>2269</v>
      </c>
      <c r="L334" s="15">
        <v>45688</v>
      </c>
      <c r="M334" t="s">
        <v>2270</v>
      </c>
      <c r="N334" t="s">
        <v>2271</v>
      </c>
      <c r="O334">
        <v>1043</v>
      </c>
      <c r="P334" t="s">
        <v>2218</v>
      </c>
      <c r="Q334">
        <v>1</v>
      </c>
      <c r="S334" t="s">
        <v>241</v>
      </c>
      <c r="T334" t="s">
        <v>2095</v>
      </c>
      <c r="V334" s="20" t="str">
        <f>VLOOKUP(S334,$Z:$Z,1,FALSE)</f>
        <v>aa1177b3d1e95f9f47a1577f630156237e6070b775e597f6cb683ee91be6e70c</v>
      </c>
      <c r="Y334" s="24">
        <v>333</v>
      </c>
      <c r="Z334" s="27" t="s">
        <v>242</v>
      </c>
      <c r="AA334" s="28"/>
      <c r="AC334" t="str">
        <f>VLOOKUP(Z334,Initialisation!Y:Y,1,FALSE)</f>
        <v>0c253c955e8af5cb1e4d9b0d4d191c393aed9d741ff056787b0fc8f7d380b9b6</v>
      </c>
    </row>
    <row r="335" spans="2:29" x14ac:dyDescent="0.4">
      <c r="B335">
        <v>333</v>
      </c>
      <c r="C335" t="s">
        <v>1</v>
      </c>
      <c r="D335">
        <v>2025</v>
      </c>
      <c r="E335" t="s">
        <v>14</v>
      </c>
      <c r="F335">
        <v>0</v>
      </c>
      <c r="G335" t="s">
        <v>3379</v>
      </c>
      <c r="H335">
        <v>4</v>
      </c>
      <c r="I335" t="s">
        <v>3380</v>
      </c>
      <c r="J335">
        <v>401</v>
      </c>
      <c r="K335" t="s">
        <v>2269</v>
      </c>
      <c r="L335" s="15">
        <v>45716</v>
      </c>
      <c r="M335" t="s">
        <v>2272</v>
      </c>
      <c r="N335" t="s">
        <v>2273</v>
      </c>
      <c r="O335">
        <v>1043</v>
      </c>
      <c r="P335" t="s">
        <v>2218</v>
      </c>
      <c r="Q335">
        <v>1</v>
      </c>
      <c r="S335" t="s">
        <v>242</v>
      </c>
      <c r="T335" t="s">
        <v>2095</v>
      </c>
      <c r="V335" s="20" t="str">
        <f>VLOOKUP(S335,$Z:$Z,1,FALSE)</f>
        <v>0c253c955e8af5cb1e4d9b0d4d191c393aed9d741ff056787b0fc8f7d380b9b6</v>
      </c>
      <c r="Y335" s="24">
        <v>334</v>
      </c>
      <c r="Z335" s="27" t="s">
        <v>3388</v>
      </c>
      <c r="AA335" s="28"/>
      <c r="AC335" t="e">
        <f>VLOOKUP(Z335,Initialisation!Y:Y,1,FALSE)</f>
        <v>#N/A</v>
      </c>
    </row>
    <row r="336" spans="2:29" x14ac:dyDescent="0.4">
      <c r="B336">
        <v>334</v>
      </c>
      <c r="C336" t="s">
        <v>1</v>
      </c>
      <c r="D336">
        <v>2025</v>
      </c>
      <c r="E336" t="s">
        <v>14</v>
      </c>
      <c r="F336">
        <v>0</v>
      </c>
      <c r="G336" t="s">
        <v>3384</v>
      </c>
      <c r="H336">
        <v>60</v>
      </c>
      <c r="I336" t="s">
        <v>3385</v>
      </c>
      <c r="J336">
        <v>881</v>
      </c>
      <c r="K336" t="s">
        <v>2560</v>
      </c>
      <c r="L336" s="15">
        <v>45791</v>
      </c>
      <c r="M336" t="s">
        <v>3386</v>
      </c>
      <c r="N336" t="s">
        <v>3387</v>
      </c>
      <c r="O336">
        <v>100.8</v>
      </c>
      <c r="P336" t="s">
        <v>2259</v>
      </c>
      <c r="Q336">
        <v>1</v>
      </c>
      <c r="S336" t="s">
        <v>3388</v>
      </c>
      <c r="T336" t="s">
        <v>2661</v>
      </c>
      <c r="V336" s="20" t="str">
        <f>VLOOKUP(S336,$Z:$Z,1,FALSE)</f>
        <v>d6ce9b52cb6107e1da772bec1491bde210868016d2afebcc9b9095cef34ee5ef</v>
      </c>
      <c r="Y336" s="24">
        <v>335</v>
      </c>
      <c r="Z336" s="27" t="s">
        <v>3391</v>
      </c>
      <c r="AA336" s="28"/>
      <c r="AC336" t="e">
        <f>VLOOKUP(Z336,Initialisation!Y:Y,1,FALSE)</f>
        <v>#N/A</v>
      </c>
    </row>
    <row r="337" spans="2:29" x14ac:dyDescent="0.4">
      <c r="B337">
        <v>335</v>
      </c>
      <c r="C337" t="s">
        <v>1</v>
      </c>
      <c r="D337">
        <v>2025</v>
      </c>
      <c r="E337" t="s">
        <v>14</v>
      </c>
      <c r="F337">
        <v>0</v>
      </c>
      <c r="G337" t="s">
        <v>3384</v>
      </c>
      <c r="H337">
        <v>60</v>
      </c>
      <c r="I337" t="s">
        <v>3385</v>
      </c>
      <c r="J337">
        <v>881</v>
      </c>
      <c r="K337" t="s">
        <v>2560</v>
      </c>
      <c r="L337" s="15">
        <v>45809</v>
      </c>
      <c r="M337" t="s">
        <v>3389</v>
      </c>
      <c r="N337" t="s">
        <v>3390</v>
      </c>
      <c r="O337">
        <v>1441.96</v>
      </c>
      <c r="P337" t="s">
        <v>2259</v>
      </c>
      <c r="Q337">
        <v>1</v>
      </c>
      <c r="S337" t="s">
        <v>3391</v>
      </c>
      <c r="T337" t="s">
        <v>2661</v>
      </c>
      <c r="V337" s="20" t="str">
        <f>VLOOKUP(S337,$Z:$Z,1,FALSE)</f>
        <v>db00ddc572079ff95a0393e97eced4237ef6092d09587c09310eeb4f1fd8d433</v>
      </c>
      <c r="Y337" s="24">
        <v>336</v>
      </c>
      <c r="Z337" s="27" t="s">
        <v>243</v>
      </c>
      <c r="AA337" s="28"/>
      <c r="AC337" t="str">
        <f>VLOOKUP(Z337,Initialisation!Y:Y,1,FALSE)</f>
        <v>dccf32fbc2037fa553d9be2a790494e3bc780338c291a88d7e15fb0d8e0fec3a</v>
      </c>
    </row>
    <row r="338" spans="2:29" x14ac:dyDescent="0.4">
      <c r="B338">
        <v>336</v>
      </c>
      <c r="C338" t="s">
        <v>1</v>
      </c>
      <c r="D338">
        <v>2025</v>
      </c>
      <c r="E338" t="s">
        <v>14</v>
      </c>
      <c r="F338">
        <v>1</v>
      </c>
      <c r="G338" t="s">
        <v>1063</v>
      </c>
      <c r="H338">
        <v>1</v>
      </c>
      <c r="I338" t="s">
        <v>1064</v>
      </c>
      <c r="J338">
        <v>269</v>
      </c>
      <c r="K338" t="s">
        <v>2274</v>
      </c>
      <c r="L338" s="15">
        <v>45677</v>
      </c>
      <c r="M338" t="s">
        <v>2160</v>
      </c>
      <c r="N338">
        <v>10218365559</v>
      </c>
      <c r="O338">
        <v>3.23</v>
      </c>
      <c r="P338" t="s">
        <v>2161</v>
      </c>
      <c r="Q338">
        <v>1</v>
      </c>
      <c r="S338" t="s">
        <v>243</v>
      </c>
      <c r="T338" t="s">
        <v>2275</v>
      </c>
      <c r="V338" s="20" t="str">
        <f>VLOOKUP(S338,$Z:$Z,1,FALSE)</f>
        <v>dccf32fbc2037fa553d9be2a790494e3bc780338c291a88d7e15fb0d8e0fec3a</v>
      </c>
      <c r="Y338" s="24">
        <v>337</v>
      </c>
      <c r="Z338" s="27" t="s">
        <v>244</v>
      </c>
      <c r="AA338" s="28"/>
      <c r="AC338" t="str">
        <f>VLOOKUP(Z338,Initialisation!Y:Y,1,FALSE)</f>
        <v>77e12ade8800f2ecea24da042625677215bee05b3c6dc82bce9b96b149153b63</v>
      </c>
    </row>
    <row r="339" spans="2:29" x14ac:dyDescent="0.4">
      <c r="B339">
        <v>337</v>
      </c>
      <c r="C339" t="s">
        <v>1</v>
      </c>
      <c r="D339">
        <v>2025</v>
      </c>
      <c r="E339" t="s">
        <v>14</v>
      </c>
      <c r="F339">
        <v>1</v>
      </c>
      <c r="G339" t="s">
        <v>1063</v>
      </c>
      <c r="H339">
        <v>1</v>
      </c>
      <c r="I339" t="s">
        <v>1064</v>
      </c>
      <c r="J339">
        <v>269</v>
      </c>
      <c r="K339" t="s">
        <v>2274</v>
      </c>
      <c r="L339" s="15">
        <v>45709</v>
      </c>
      <c r="M339" t="s">
        <v>2162</v>
      </c>
      <c r="N339">
        <v>10220572243</v>
      </c>
      <c r="O339">
        <v>3.39</v>
      </c>
      <c r="P339" t="s">
        <v>2161</v>
      </c>
      <c r="Q339">
        <v>1</v>
      </c>
      <c r="S339" t="s">
        <v>244</v>
      </c>
      <c r="T339" t="s">
        <v>2275</v>
      </c>
      <c r="V339" s="20" t="str">
        <f>VLOOKUP(S339,$Z:$Z,1,FALSE)</f>
        <v>77e12ade8800f2ecea24da042625677215bee05b3c6dc82bce9b96b149153b63</v>
      </c>
      <c r="Y339" s="24">
        <v>338</v>
      </c>
      <c r="Z339" s="27" t="s">
        <v>3392</v>
      </c>
      <c r="AA339" s="28"/>
      <c r="AC339" t="e">
        <f>VLOOKUP(Z339,Initialisation!Y:Y,1,FALSE)</f>
        <v>#N/A</v>
      </c>
    </row>
    <row r="340" spans="2:29" x14ac:dyDescent="0.4">
      <c r="B340">
        <v>338</v>
      </c>
      <c r="C340" t="s">
        <v>1</v>
      </c>
      <c r="D340">
        <v>2025</v>
      </c>
      <c r="E340" t="s">
        <v>14</v>
      </c>
      <c r="F340">
        <v>1</v>
      </c>
      <c r="G340" t="s">
        <v>1063</v>
      </c>
      <c r="H340">
        <v>1</v>
      </c>
      <c r="I340" t="s">
        <v>1064</v>
      </c>
      <c r="J340">
        <v>269</v>
      </c>
      <c r="K340" t="s">
        <v>2274</v>
      </c>
      <c r="L340" s="15">
        <v>45736</v>
      </c>
      <c r="M340" t="s">
        <v>3084</v>
      </c>
      <c r="N340">
        <v>10222705182</v>
      </c>
      <c r="O340">
        <v>2.65</v>
      </c>
      <c r="P340" t="s">
        <v>2161</v>
      </c>
      <c r="Q340">
        <v>1</v>
      </c>
      <c r="S340" t="s">
        <v>3392</v>
      </c>
      <c r="T340" t="s">
        <v>2275</v>
      </c>
      <c r="V340" s="20" t="str">
        <f>VLOOKUP(S340,$Z:$Z,1,FALSE)</f>
        <v>acebbf2e9d05c356c6bf6bbfa93b388e58804d63f137430492a160c06d69878a</v>
      </c>
      <c r="Y340" s="24">
        <v>339</v>
      </c>
      <c r="Z340" s="27" t="s">
        <v>3393</v>
      </c>
      <c r="AA340" s="28"/>
      <c r="AC340" t="e">
        <f>VLOOKUP(Z340,Initialisation!Y:Y,1,FALSE)</f>
        <v>#N/A</v>
      </c>
    </row>
    <row r="341" spans="2:29" x14ac:dyDescent="0.4">
      <c r="B341">
        <v>339</v>
      </c>
      <c r="C341" t="s">
        <v>1</v>
      </c>
      <c r="D341">
        <v>2025</v>
      </c>
      <c r="E341" t="s">
        <v>14</v>
      </c>
      <c r="F341">
        <v>1</v>
      </c>
      <c r="G341" t="s">
        <v>1063</v>
      </c>
      <c r="H341">
        <v>1</v>
      </c>
      <c r="I341" t="s">
        <v>1064</v>
      </c>
      <c r="J341">
        <v>269</v>
      </c>
      <c r="K341" t="s">
        <v>2274</v>
      </c>
      <c r="L341" s="15">
        <v>45767</v>
      </c>
      <c r="M341" t="s">
        <v>3086</v>
      </c>
      <c r="N341">
        <v>10224866144</v>
      </c>
      <c r="O341">
        <v>4.63</v>
      </c>
      <c r="P341" t="s">
        <v>2161</v>
      </c>
      <c r="Q341">
        <v>1</v>
      </c>
      <c r="S341" t="s">
        <v>3393</v>
      </c>
      <c r="T341" t="s">
        <v>2275</v>
      </c>
      <c r="V341" s="20" t="str">
        <f>VLOOKUP(S341,$Z:$Z,1,FALSE)</f>
        <v>70c1518819c27566761e890e40b3c700919d60604d6467da1fcca36ca49324ee</v>
      </c>
      <c r="Y341" s="24">
        <v>340</v>
      </c>
      <c r="Z341" s="27" t="s">
        <v>3394</v>
      </c>
      <c r="AA341" s="28"/>
      <c r="AC341" t="e">
        <f>VLOOKUP(Z341,Initialisation!Y:Y,1,FALSE)</f>
        <v>#N/A</v>
      </c>
    </row>
    <row r="342" spans="2:29" x14ac:dyDescent="0.4">
      <c r="B342">
        <v>340</v>
      </c>
      <c r="C342" t="s">
        <v>1</v>
      </c>
      <c r="D342">
        <v>2025</v>
      </c>
      <c r="E342" t="s">
        <v>14</v>
      </c>
      <c r="F342">
        <v>1</v>
      </c>
      <c r="G342" t="s">
        <v>1063</v>
      </c>
      <c r="H342">
        <v>1</v>
      </c>
      <c r="I342" t="s">
        <v>1064</v>
      </c>
      <c r="J342">
        <v>269</v>
      </c>
      <c r="K342" t="s">
        <v>2274</v>
      </c>
      <c r="L342" s="15">
        <v>45798</v>
      </c>
      <c r="M342" t="s">
        <v>3088</v>
      </c>
      <c r="N342">
        <v>10227004592</v>
      </c>
      <c r="O342">
        <v>13.4</v>
      </c>
      <c r="P342" t="s">
        <v>2161</v>
      </c>
      <c r="Q342">
        <v>1</v>
      </c>
      <c r="S342" t="s">
        <v>3394</v>
      </c>
      <c r="T342" t="s">
        <v>2275</v>
      </c>
      <c r="V342" s="20" t="str">
        <f>VLOOKUP(S342,$Z:$Z,1,FALSE)</f>
        <v>fa18e46d6bb51d2d2ca942229f291cfcc3b34ab24a6546f6fdd1826234d99ea7</v>
      </c>
      <c r="Y342" s="24">
        <v>341</v>
      </c>
      <c r="Z342" s="27" t="s">
        <v>3395</v>
      </c>
      <c r="AA342" s="28"/>
      <c r="AC342" t="e">
        <f>VLOOKUP(Z342,Initialisation!Y:Y,1,FALSE)</f>
        <v>#N/A</v>
      </c>
    </row>
    <row r="343" spans="2:29" x14ac:dyDescent="0.4">
      <c r="B343">
        <v>341</v>
      </c>
      <c r="C343" t="s">
        <v>1</v>
      </c>
      <c r="D343">
        <v>2025</v>
      </c>
      <c r="E343" t="s">
        <v>14</v>
      </c>
      <c r="F343">
        <v>1</v>
      </c>
      <c r="G343" t="s">
        <v>1063</v>
      </c>
      <c r="H343">
        <v>1</v>
      </c>
      <c r="I343" t="s">
        <v>1064</v>
      </c>
      <c r="J343">
        <v>269</v>
      </c>
      <c r="K343" t="s">
        <v>2274</v>
      </c>
      <c r="L343" s="15">
        <v>45832</v>
      </c>
      <c r="M343" t="s">
        <v>2162</v>
      </c>
      <c r="N343">
        <v>10229207865</v>
      </c>
      <c r="O343">
        <v>14.28</v>
      </c>
      <c r="P343" t="s">
        <v>2161</v>
      </c>
      <c r="Q343">
        <v>1</v>
      </c>
      <c r="S343" t="s">
        <v>3395</v>
      </c>
      <c r="T343" t="s">
        <v>2275</v>
      </c>
      <c r="V343" s="20" t="str">
        <f>VLOOKUP(S343,$Z:$Z,1,FALSE)</f>
        <v>17298ca0569a99e33af22b3b707db18b422f78f22c10f0bb9bccb3c26fb9cd09</v>
      </c>
      <c r="Y343" s="24">
        <v>342</v>
      </c>
      <c r="Z343" s="27" t="s">
        <v>3396</v>
      </c>
      <c r="AA343" s="28"/>
      <c r="AC343" t="e">
        <f>VLOOKUP(Z343,Initialisation!Y:Y,1,FALSE)</f>
        <v>#N/A</v>
      </c>
    </row>
    <row r="344" spans="2:29" x14ac:dyDescent="0.4">
      <c r="B344">
        <v>342</v>
      </c>
      <c r="C344" t="s">
        <v>1</v>
      </c>
      <c r="D344">
        <v>2025</v>
      </c>
      <c r="E344" t="s">
        <v>14</v>
      </c>
      <c r="F344">
        <v>1</v>
      </c>
      <c r="G344" t="s">
        <v>1063</v>
      </c>
      <c r="H344">
        <v>1</v>
      </c>
      <c r="I344" t="s">
        <v>1064</v>
      </c>
      <c r="J344">
        <v>269</v>
      </c>
      <c r="K344" t="s">
        <v>2274</v>
      </c>
      <c r="L344" s="15">
        <v>45859</v>
      </c>
      <c r="M344" t="s">
        <v>2162</v>
      </c>
      <c r="N344">
        <v>10231357559</v>
      </c>
      <c r="O344">
        <v>19.600000000000001</v>
      </c>
      <c r="P344" t="s">
        <v>2161</v>
      </c>
      <c r="Q344">
        <v>1</v>
      </c>
      <c r="S344" t="s">
        <v>3396</v>
      </c>
      <c r="T344" t="s">
        <v>2275</v>
      </c>
      <c r="V344" s="20" t="str">
        <f>VLOOKUP(S344,$Z:$Z,1,FALSE)</f>
        <v>14eb3a1507f89b3cf16bbb1db8941f590ce5ffc82084ffb28016e45d0d77ac8d</v>
      </c>
      <c r="Y344" s="24">
        <v>343</v>
      </c>
      <c r="Z344" s="27" t="s">
        <v>3397</v>
      </c>
      <c r="AA344" s="28"/>
      <c r="AC344" t="e">
        <f>VLOOKUP(Z344,Initialisation!Y:Y,1,FALSE)</f>
        <v>#N/A</v>
      </c>
    </row>
    <row r="345" spans="2:29" x14ac:dyDescent="0.4">
      <c r="B345">
        <v>343</v>
      </c>
      <c r="C345" t="s">
        <v>1</v>
      </c>
      <c r="D345">
        <v>2025</v>
      </c>
      <c r="E345" t="s">
        <v>14</v>
      </c>
      <c r="F345">
        <v>1</v>
      </c>
      <c r="G345" t="s">
        <v>1063</v>
      </c>
      <c r="H345">
        <v>1</v>
      </c>
      <c r="I345" t="s">
        <v>1064</v>
      </c>
      <c r="J345">
        <v>269</v>
      </c>
      <c r="K345" t="s">
        <v>2274</v>
      </c>
      <c r="L345" s="15">
        <v>45891</v>
      </c>
      <c r="M345" t="s">
        <v>2162</v>
      </c>
      <c r="N345">
        <v>10233472575</v>
      </c>
      <c r="O345">
        <v>19.3</v>
      </c>
      <c r="P345" t="s">
        <v>2161</v>
      </c>
      <c r="Q345">
        <v>1</v>
      </c>
      <c r="S345" t="s">
        <v>3397</v>
      </c>
      <c r="T345" t="s">
        <v>2275</v>
      </c>
      <c r="V345" s="20" t="str">
        <f>VLOOKUP(S345,$Z:$Z,1,FALSE)</f>
        <v>3ae54a3bd685ded82b7a4c0c95d446c8b84e50dd86002956234ccd6e586334c8</v>
      </c>
      <c r="Y345" s="24">
        <v>344</v>
      </c>
      <c r="Z345" s="27" t="s">
        <v>245</v>
      </c>
      <c r="AA345" s="28"/>
      <c r="AC345" t="str">
        <f>VLOOKUP(Z345,Initialisation!Y:Y,1,FALSE)</f>
        <v>9212ee6a6aa50ebfeba885352b826774dc1c505269c2dcbbece351fedf6474de</v>
      </c>
    </row>
    <row r="346" spans="2:29" x14ac:dyDescent="0.4">
      <c r="B346">
        <v>344</v>
      </c>
      <c r="C346" t="s">
        <v>1</v>
      </c>
      <c r="D346">
        <v>2025</v>
      </c>
      <c r="E346" t="s">
        <v>14</v>
      </c>
      <c r="F346">
        <v>3</v>
      </c>
      <c r="G346" t="s">
        <v>1063</v>
      </c>
      <c r="H346">
        <v>1</v>
      </c>
      <c r="I346" t="s">
        <v>1064</v>
      </c>
      <c r="J346">
        <v>205</v>
      </c>
      <c r="K346" t="s">
        <v>2276</v>
      </c>
      <c r="L346" s="15">
        <v>45684</v>
      </c>
      <c r="M346" t="s">
        <v>2277</v>
      </c>
      <c r="N346">
        <v>112766</v>
      </c>
      <c r="O346">
        <v>763.4</v>
      </c>
      <c r="P346" t="s">
        <v>2278</v>
      </c>
      <c r="Q346">
        <v>1</v>
      </c>
      <c r="S346" t="s">
        <v>245</v>
      </c>
      <c r="T346" t="s">
        <v>2279</v>
      </c>
      <c r="V346" s="20" t="str">
        <f>VLOOKUP(S346,$Z:$Z,1,FALSE)</f>
        <v>9212ee6a6aa50ebfeba885352b826774dc1c505269c2dcbbece351fedf6474de</v>
      </c>
      <c r="Y346" s="24">
        <v>345</v>
      </c>
      <c r="Z346" s="27" t="s">
        <v>3398</v>
      </c>
      <c r="AA346" s="28"/>
      <c r="AC346" t="e">
        <f>VLOOKUP(Z346,Initialisation!Y:Y,1,FALSE)</f>
        <v>#N/A</v>
      </c>
    </row>
    <row r="347" spans="2:29" x14ac:dyDescent="0.4">
      <c r="B347">
        <v>345</v>
      </c>
      <c r="C347" t="s">
        <v>1</v>
      </c>
      <c r="D347">
        <v>2025</v>
      </c>
      <c r="E347" t="s">
        <v>14</v>
      </c>
      <c r="F347">
        <v>3</v>
      </c>
      <c r="G347" t="s">
        <v>1063</v>
      </c>
      <c r="H347">
        <v>1</v>
      </c>
      <c r="I347" t="s">
        <v>1064</v>
      </c>
      <c r="J347">
        <v>205</v>
      </c>
      <c r="K347" t="s">
        <v>2276</v>
      </c>
      <c r="L347" s="15">
        <v>45797</v>
      </c>
      <c r="M347" t="s">
        <v>3349</v>
      </c>
      <c r="N347">
        <v>120015</v>
      </c>
      <c r="O347">
        <v>763.4</v>
      </c>
      <c r="P347" t="s">
        <v>2278</v>
      </c>
      <c r="Q347">
        <v>1</v>
      </c>
      <c r="S347" t="s">
        <v>3398</v>
      </c>
      <c r="T347" t="s">
        <v>2279</v>
      </c>
      <c r="V347" s="20" t="str">
        <f>VLOOKUP(S347,$Z:$Z,1,FALSE)</f>
        <v>b1d64aaf6c9765f50e9636ad38b83417a72db9bf0f9c4028c199bcc60c9b9de3</v>
      </c>
      <c r="Y347" s="24">
        <v>346</v>
      </c>
      <c r="Z347" s="27" t="s">
        <v>247</v>
      </c>
      <c r="AA347" s="28"/>
      <c r="AC347" t="str">
        <f>VLOOKUP(Z347,Initialisation!Y:Y,1,FALSE)</f>
        <v>97b332c36dcb631e6c915b09239bc3b7ccfe6583b7536fabca34f1c0f36078d4</v>
      </c>
    </row>
    <row r="348" spans="2:29" x14ac:dyDescent="0.4">
      <c r="B348">
        <v>346</v>
      </c>
      <c r="C348" t="s">
        <v>1</v>
      </c>
      <c r="D348">
        <v>2025</v>
      </c>
      <c r="E348" t="s">
        <v>14</v>
      </c>
      <c r="F348">
        <v>3</v>
      </c>
      <c r="G348" t="s">
        <v>1063</v>
      </c>
      <c r="H348">
        <v>1</v>
      </c>
      <c r="I348" t="s">
        <v>1064</v>
      </c>
      <c r="J348">
        <v>269</v>
      </c>
      <c r="K348" t="s">
        <v>2280</v>
      </c>
      <c r="L348" s="15">
        <v>45677</v>
      </c>
      <c r="M348" t="s">
        <v>2160</v>
      </c>
      <c r="N348">
        <v>10218365559</v>
      </c>
      <c r="O348">
        <v>3.17</v>
      </c>
      <c r="P348" t="s">
        <v>2161</v>
      </c>
      <c r="Q348">
        <v>1</v>
      </c>
      <c r="S348" t="s">
        <v>247</v>
      </c>
      <c r="T348" t="s">
        <v>2279</v>
      </c>
      <c r="V348" s="20" t="str">
        <f>VLOOKUP(S348,$Z:$Z,1,FALSE)</f>
        <v>97b332c36dcb631e6c915b09239bc3b7ccfe6583b7536fabca34f1c0f36078d4</v>
      </c>
      <c r="Y348" s="24">
        <v>347</v>
      </c>
      <c r="Z348" s="27" t="s">
        <v>248</v>
      </c>
      <c r="AA348" s="28"/>
      <c r="AC348" t="str">
        <f>VLOOKUP(Z348,Initialisation!Y:Y,1,FALSE)</f>
        <v>8a1b64f4b16527600e15dc6832e7049db08f7bedfea727737be635cac67493b2</v>
      </c>
    </row>
    <row r="349" spans="2:29" x14ac:dyDescent="0.4">
      <c r="B349">
        <v>347</v>
      </c>
      <c r="C349" t="s">
        <v>1</v>
      </c>
      <c r="D349">
        <v>2025</v>
      </c>
      <c r="E349" t="s">
        <v>14</v>
      </c>
      <c r="F349">
        <v>3</v>
      </c>
      <c r="G349" t="s">
        <v>1063</v>
      </c>
      <c r="H349">
        <v>1</v>
      </c>
      <c r="I349" t="s">
        <v>1064</v>
      </c>
      <c r="J349">
        <v>269</v>
      </c>
      <c r="K349" t="s">
        <v>2280</v>
      </c>
      <c r="L349" s="15">
        <v>45709</v>
      </c>
      <c r="M349" t="s">
        <v>2162</v>
      </c>
      <c r="N349">
        <v>10220572243</v>
      </c>
      <c r="O349">
        <v>3.32</v>
      </c>
      <c r="P349" t="s">
        <v>2161</v>
      </c>
      <c r="Q349">
        <v>1</v>
      </c>
      <c r="S349" t="s">
        <v>248</v>
      </c>
      <c r="T349" t="s">
        <v>2279</v>
      </c>
      <c r="V349" s="20" t="str">
        <f>VLOOKUP(S349,$Z:$Z,1,FALSE)</f>
        <v>8a1b64f4b16527600e15dc6832e7049db08f7bedfea727737be635cac67493b2</v>
      </c>
      <c r="Y349" s="24">
        <v>348</v>
      </c>
      <c r="Z349" s="27" t="s">
        <v>3399</v>
      </c>
      <c r="AA349" s="28"/>
      <c r="AC349" t="e">
        <f>VLOOKUP(Z349,Initialisation!Y:Y,1,FALSE)</f>
        <v>#N/A</v>
      </c>
    </row>
    <row r="350" spans="2:29" x14ac:dyDescent="0.4">
      <c r="B350">
        <v>348</v>
      </c>
      <c r="C350" t="s">
        <v>1</v>
      </c>
      <c r="D350">
        <v>2025</v>
      </c>
      <c r="E350" t="s">
        <v>14</v>
      </c>
      <c r="F350">
        <v>3</v>
      </c>
      <c r="G350" t="s">
        <v>1063</v>
      </c>
      <c r="H350">
        <v>1</v>
      </c>
      <c r="I350" t="s">
        <v>1064</v>
      </c>
      <c r="J350">
        <v>269</v>
      </c>
      <c r="K350" t="s">
        <v>2280</v>
      </c>
      <c r="L350" s="15">
        <v>45736</v>
      </c>
      <c r="M350" t="s">
        <v>3084</v>
      </c>
      <c r="N350">
        <v>10222705182</v>
      </c>
      <c r="O350">
        <v>2.59</v>
      </c>
      <c r="P350" t="s">
        <v>2161</v>
      </c>
      <c r="Q350">
        <v>1</v>
      </c>
      <c r="S350" t="s">
        <v>3399</v>
      </c>
      <c r="T350" t="s">
        <v>2279</v>
      </c>
      <c r="V350" s="20" t="str">
        <f>VLOOKUP(S350,$Z:$Z,1,FALSE)</f>
        <v>4ce8fc66eca22c877abc226bfd169e3397cf143cbb192ce0236009c93a29537f</v>
      </c>
      <c r="Y350" s="24">
        <v>349</v>
      </c>
      <c r="Z350" s="27" t="s">
        <v>3400</v>
      </c>
      <c r="AA350" s="28"/>
      <c r="AC350" t="e">
        <f>VLOOKUP(Z350,Initialisation!Y:Y,1,FALSE)</f>
        <v>#N/A</v>
      </c>
    </row>
    <row r="351" spans="2:29" x14ac:dyDescent="0.4">
      <c r="B351">
        <v>349</v>
      </c>
      <c r="C351" t="s">
        <v>1</v>
      </c>
      <c r="D351">
        <v>2025</v>
      </c>
      <c r="E351" t="s">
        <v>14</v>
      </c>
      <c r="F351">
        <v>3</v>
      </c>
      <c r="G351" t="s">
        <v>1063</v>
      </c>
      <c r="H351">
        <v>1</v>
      </c>
      <c r="I351" t="s">
        <v>1064</v>
      </c>
      <c r="J351">
        <v>269</v>
      </c>
      <c r="K351" t="s">
        <v>2280</v>
      </c>
      <c r="L351" s="15">
        <v>45767</v>
      </c>
      <c r="M351" t="s">
        <v>3086</v>
      </c>
      <c r="N351">
        <v>10224866144</v>
      </c>
      <c r="O351">
        <v>4.54</v>
      </c>
      <c r="P351" t="s">
        <v>2161</v>
      </c>
      <c r="Q351">
        <v>1</v>
      </c>
      <c r="S351" t="s">
        <v>3400</v>
      </c>
      <c r="T351" t="s">
        <v>2279</v>
      </c>
      <c r="V351" s="20" t="str">
        <f>VLOOKUP(S351,$Z:$Z,1,FALSE)</f>
        <v>0b6e7aa002a77c392d2a0ec9a8edc08d7a24d140bfe017125108a775920dfb11</v>
      </c>
      <c r="Y351" s="24">
        <v>350</v>
      </c>
      <c r="Z351" s="27" t="s">
        <v>3401</v>
      </c>
      <c r="AA351" s="28"/>
      <c r="AC351" t="e">
        <f>VLOOKUP(Z351,Initialisation!Y:Y,1,FALSE)</f>
        <v>#N/A</v>
      </c>
    </row>
    <row r="352" spans="2:29" x14ac:dyDescent="0.4">
      <c r="B352">
        <v>350</v>
      </c>
      <c r="C352" t="s">
        <v>1</v>
      </c>
      <c r="D352">
        <v>2025</v>
      </c>
      <c r="E352" t="s">
        <v>14</v>
      </c>
      <c r="F352">
        <v>3</v>
      </c>
      <c r="G352" t="s">
        <v>1063</v>
      </c>
      <c r="H352">
        <v>1</v>
      </c>
      <c r="I352" t="s">
        <v>1064</v>
      </c>
      <c r="J352">
        <v>269</v>
      </c>
      <c r="K352" t="s">
        <v>2280</v>
      </c>
      <c r="L352" s="15">
        <v>45798</v>
      </c>
      <c r="M352" t="s">
        <v>3088</v>
      </c>
      <c r="N352">
        <v>10227004592</v>
      </c>
      <c r="O352">
        <v>13.13</v>
      </c>
      <c r="P352" t="s">
        <v>2161</v>
      </c>
      <c r="Q352">
        <v>1</v>
      </c>
      <c r="S352" t="s">
        <v>3401</v>
      </c>
      <c r="T352" t="s">
        <v>2279</v>
      </c>
      <c r="V352" s="20" t="str">
        <f>VLOOKUP(S352,$Z:$Z,1,FALSE)</f>
        <v>81651e51c2c04eab96abaef0439bb5efd9fc60c86e5d4da2f13dbba2542014e4</v>
      </c>
      <c r="Y352" s="24">
        <v>351</v>
      </c>
      <c r="Z352" s="27" t="s">
        <v>3402</v>
      </c>
      <c r="AA352" s="28"/>
      <c r="AC352" t="e">
        <f>VLOOKUP(Z352,Initialisation!Y:Y,1,FALSE)</f>
        <v>#N/A</v>
      </c>
    </row>
    <row r="353" spans="2:29" x14ac:dyDescent="0.4">
      <c r="B353">
        <v>351</v>
      </c>
      <c r="C353" t="s">
        <v>1</v>
      </c>
      <c r="D353">
        <v>2025</v>
      </c>
      <c r="E353" t="s">
        <v>14</v>
      </c>
      <c r="F353">
        <v>3</v>
      </c>
      <c r="G353" t="s">
        <v>1063</v>
      </c>
      <c r="H353">
        <v>1</v>
      </c>
      <c r="I353" t="s">
        <v>1064</v>
      </c>
      <c r="J353">
        <v>269</v>
      </c>
      <c r="K353" t="s">
        <v>2280</v>
      </c>
      <c r="L353" s="15">
        <v>45832</v>
      </c>
      <c r="M353" t="s">
        <v>2162</v>
      </c>
      <c r="N353">
        <v>10229207865</v>
      </c>
      <c r="O353">
        <v>13.99</v>
      </c>
      <c r="P353" t="s">
        <v>2161</v>
      </c>
      <c r="Q353">
        <v>1</v>
      </c>
      <c r="S353" t="s">
        <v>3402</v>
      </c>
      <c r="T353" t="s">
        <v>2279</v>
      </c>
      <c r="V353" s="20" t="str">
        <f>VLOOKUP(S353,$Z:$Z,1,FALSE)</f>
        <v>94c706e319646ecdc11ec02c91312051b8110f714a8368d444be6428453bb6a5</v>
      </c>
      <c r="Y353" s="24">
        <v>352</v>
      </c>
      <c r="Z353" s="29" t="s">
        <v>3403</v>
      </c>
      <c r="AA353" s="28"/>
      <c r="AC353" t="e">
        <f>VLOOKUP(Z353,Initialisation!Y:Y,1,FALSE)</f>
        <v>#N/A</v>
      </c>
    </row>
    <row r="354" spans="2:29" x14ac:dyDescent="0.4">
      <c r="B354">
        <v>352</v>
      </c>
      <c r="C354" t="s">
        <v>1</v>
      </c>
      <c r="D354">
        <v>2025</v>
      </c>
      <c r="E354" t="s">
        <v>14</v>
      </c>
      <c r="F354">
        <v>3</v>
      </c>
      <c r="G354" t="s">
        <v>1063</v>
      </c>
      <c r="H354">
        <v>1</v>
      </c>
      <c r="I354" t="s">
        <v>1064</v>
      </c>
      <c r="J354">
        <v>269</v>
      </c>
      <c r="K354" t="s">
        <v>2280</v>
      </c>
      <c r="L354" s="15">
        <v>45859</v>
      </c>
      <c r="M354" t="s">
        <v>2162</v>
      </c>
      <c r="N354">
        <v>10231357559</v>
      </c>
      <c r="O354">
        <v>19.2</v>
      </c>
      <c r="P354" t="s">
        <v>2161</v>
      </c>
      <c r="Q354">
        <v>1</v>
      </c>
      <c r="S354" s="12" t="s">
        <v>3403</v>
      </c>
      <c r="T354" t="s">
        <v>2279</v>
      </c>
      <c r="V354" s="20" t="str">
        <f>VLOOKUP(S354,$Z:$Z,1,FALSE)</f>
        <v>1e1230e00cc6f5f814854fc1dcddbf9e3724fe556254a3303340d41f8ab5614e</v>
      </c>
      <c r="Y354" s="24">
        <v>353</v>
      </c>
      <c r="Z354" s="27" t="s">
        <v>3404</v>
      </c>
      <c r="AA354" s="28"/>
      <c r="AC354" t="e">
        <f>VLOOKUP(Z354,Initialisation!Y:Y,1,FALSE)</f>
        <v>#N/A</v>
      </c>
    </row>
    <row r="355" spans="2:29" x14ac:dyDescent="0.4">
      <c r="B355">
        <v>353</v>
      </c>
      <c r="C355" t="s">
        <v>1</v>
      </c>
      <c r="D355">
        <v>2025</v>
      </c>
      <c r="E355" t="s">
        <v>14</v>
      </c>
      <c r="F355">
        <v>3</v>
      </c>
      <c r="G355" t="s">
        <v>1063</v>
      </c>
      <c r="H355">
        <v>1</v>
      </c>
      <c r="I355" t="s">
        <v>1064</v>
      </c>
      <c r="J355">
        <v>269</v>
      </c>
      <c r="K355" t="s">
        <v>2280</v>
      </c>
      <c r="L355" s="15">
        <v>45891</v>
      </c>
      <c r="M355" t="s">
        <v>2162</v>
      </c>
      <c r="N355">
        <v>10233472575</v>
      </c>
      <c r="O355">
        <v>18.91</v>
      </c>
      <c r="P355" t="s">
        <v>2161</v>
      </c>
      <c r="Q355">
        <v>1</v>
      </c>
      <c r="S355" t="s">
        <v>3404</v>
      </c>
      <c r="T355" t="s">
        <v>2279</v>
      </c>
      <c r="V355" s="20" t="str">
        <f>VLOOKUP(S355,$Z:$Z,1,FALSE)</f>
        <v>5b1eba8c13a2e5675e0188637808e156c2c9b9c8bb152ce00b1e3994ae86e995</v>
      </c>
      <c r="Y355" s="24">
        <v>354</v>
      </c>
      <c r="Z355" s="27" t="s">
        <v>249</v>
      </c>
      <c r="AA355" s="28"/>
      <c r="AC355" t="str">
        <f>VLOOKUP(Z355,Initialisation!Y:Y,1,FALSE)</f>
        <v>0c1527cac1d2e0e22e7808447e51643aee52a401616dfb2deb2e35920fc7ad18</v>
      </c>
    </row>
    <row r="356" spans="2:29" x14ac:dyDescent="0.4">
      <c r="B356">
        <v>354</v>
      </c>
      <c r="C356" t="s">
        <v>1</v>
      </c>
      <c r="D356">
        <v>2025</v>
      </c>
      <c r="E356" t="s">
        <v>14</v>
      </c>
      <c r="F356">
        <v>5</v>
      </c>
      <c r="G356" t="s">
        <v>3405</v>
      </c>
      <c r="H356">
        <v>40</v>
      </c>
      <c r="I356" t="s">
        <v>3405</v>
      </c>
      <c r="J356">
        <v>264</v>
      </c>
      <c r="K356" t="s">
        <v>2281</v>
      </c>
      <c r="L356" s="15">
        <v>45677</v>
      </c>
      <c r="M356" t="s">
        <v>2160</v>
      </c>
      <c r="N356">
        <v>10218365559</v>
      </c>
      <c r="O356">
        <v>3.3</v>
      </c>
      <c r="P356" t="s">
        <v>2161</v>
      </c>
      <c r="Q356">
        <v>1</v>
      </c>
      <c r="S356" t="s">
        <v>249</v>
      </c>
      <c r="T356" t="s">
        <v>2093</v>
      </c>
      <c r="V356" s="20" t="str">
        <f>VLOOKUP(S356,$Z:$Z,1,FALSE)</f>
        <v>0c1527cac1d2e0e22e7808447e51643aee52a401616dfb2deb2e35920fc7ad18</v>
      </c>
      <c r="Y356" s="24">
        <v>355</v>
      </c>
      <c r="Z356" s="27" t="s">
        <v>250</v>
      </c>
      <c r="AA356" s="28"/>
      <c r="AC356" t="str">
        <f>VLOOKUP(Z356,Initialisation!Y:Y,1,FALSE)</f>
        <v>994443801b0e24aa17520db1cfb0d57e4d0be404a367a37c636e3b748525b32c</v>
      </c>
    </row>
    <row r="357" spans="2:29" x14ac:dyDescent="0.4">
      <c r="B357">
        <v>355</v>
      </c>
      <c r="C357" t="s">
        <v>1</v>
      </c>
      <c r="D357">
        <v>2025</v>
      </c>
      <c r="E357" t="s">
        <v>14</v>
      </c>
      <c r="F357">
        <v>5</v>
      </c>
      <c r="G357" t="s">
        <v>3405</v>
      </c>
      <c r="H357">
        <v>40</v>
      </c>
      <c r="I357" t="s">
        <v>3405</v>
      </c>
      <c r="J357">
        <v>264</v>
      </c>
      <c r="K357" t="s">
        <v>2281</v>
      </c>
      <c r="L357" s="15">
        <v>45709</v>
      </c>
      <c r="M357" t="s">
        <v>2162</v>
      </c>
      <c r="N357">
        <v>10220572243</v>
      </c>
      <c r="O357">
        <v>3.46</v>
      </c>
      <c r="P357" t="s">
        <v>2161</v>
      </c>
      <c r="Q357">
        <v>1</v>
      </c>
      <c r="S357" t="s">
        <v>250</v>
      </c>
      <c r="T357" t="s">
        <v>2093</v>
      </c>
      <c r="V357" s="20" t="str">
        <f>VLOOKUP(S357,$Z:$Z,1,FALSE)</f>
        <v>994443801b0e24aa17520db1cfb0d57e4d0be404a367a37c636e3b748525b32c</v>
      </c>
      <c r="Y357" s="24">
        <v>356</v>
      </c>
      <c r="Z357" s="27" t="s">
        <v>3406</v>
      </c>
      <c r="AA357" s="28"/>
      <c r="AC357" t="e">
        <f>VLOOKUP(Z357,Initialisation!Y:Y,1,FALSE)</f>
        <v>#N/A</v>
      </c>
    </row>
    <row r="358" spans="2:29" x14ac:dyDescent="0.4">
      <c r="B358">
        <v>356</v>
      </c>
      <c r="C358" t="s">
        <v>1</v>
      </c>
      <c r="D358">
        <v>2025</v>
      </c>
      <c r="E358" t="s">
        <v>14</v>
      </c>
      <c r="F358">
        <v>5</v>
      </c>
      <c r="G358" t="s">
        <v>3405</v>
      </c>
      <c r="H358">
        <v>40</v>
      </c>
      <c r="I358" t="s">
        <v>3405</v>
      </c>
      <c r="J358">
        <v>264</v>
      </c>
      <c r="K358" t="s">
        <v>2281</v>
      </c>
      <c r="L358" s="15">
        <v>45736</v>
      </c>
      <c r="M358" t="s">
        <v>3084</v>
      </c>
      <c r="N358">
        <v>10222705182</v>
      </c>
      <c r="O358">
        <v>2.7</v>
      </c>
      <c r="P358" t="s">
        <v>2161</v>
      </c>
      <c r="Q358">
        <v>1</v>
      </c>
      <c r="S358" t="s">
        <v>3406</v>
      </c>
      <c r="T358" t="s">
        <v>2093</v>
      </c>
      <c r="V358" s="20" t="str">
        <f>VLOOKUP(S358,$Z:$Z,1,FALSE)</f>
        <v>e7a72d68e1b1dd425915c958f9816f73faa96c791ed8265d8e7bae332c277556</v>
      </c>
      <c r="Y358" s="24">
        <v>357</v>
      </c>
      <c r="Z358" s="27" t="s">
        <v>3407</v>
      </c>
      <c r="AA358" s="28"/>
      <c r="AC358" t="e">
        <f>VLOOKUP(Z358,Initialisation!Y:Y,1,FALSE)</f>
        <v>#N/A</v>
      </c>
    </row>
    <row r="359" spans="2:29" x14ac:dyDescent="0.4">
      <c r="B359">
        <v>357</v>
      </c>
      <c r="C359" t="s">
        <v>1</v>
      </c>
      <c r="D359">
        <v>2025</v>
      </c>
      <c r="E359" t="s">
        <v>14</v>
      </c>
      <c r="F359">
        <v>5</v>
      </c>
      <c r="G359" t="s">
        <v>3405</v>
      </c>
      <c r="H359">
        <v>40</v>
      </c>
      <c r="I359" t="s">
        <v>3405</v>
      </c>
      <c r="J359">
        <v>264</v>
      </c>
      <c r="K359" t="s">
        <v>2281</v>
      </c>
      <c r="L359" s="15">
        <v>45767</v>
      </c>
      <c r="M359" t="s">
        <v>3086</v>
      </c>
      <c r="N359">
        <v>10224866144</v>
      </c>
      <c r="O359">
        <v>4.7300000000000004</v>
      </c>
      <c r="P359" t="s">
        <v>2161</v>
      </c>
      <c r="Q359">
        <v>1</v>
      </c>
      <c r="S359" t="s">
        <v>3407</v>
      </c>
      <c r="T359" t="s">
        <v>2093</v>
      </c>
      <c r="V359" s="20" t="str">
        <f>VLOOKUP(S359,$Z:$Z,1,FALSE)</f>
        <v>a316475577aa78d4376505e714b1d3f8d60aea6593974daf3c8014e83d44dc8a</v>
      </c>
      <c r="Y359" s="24">
        <v>358</v>
      </c>
      <c r="Z359" s="27" t="s">
        <v>3408</v>
      </c>
      <c r="AA359" s="28"/>
      <c r="AC359" t="e">
        <f>VLOOKUP(Z359,Initialisation!Y:Y,1,FALSE)</f>
        <v>#N/A</v>
      </c>
    </row>
    <row r="360" spans="2:29" x14ac:dyDescent="0.4">
      <c r="B360">
        <v>358</v>
      </c>
      <c r="C360" t="s">
        <v>1</v>
      </c>
      <c r="D360">
        <v>2025</v>
      </c>
      <c r="E360" t="s">
        <v>14</v>
      </c>
      <c r="F360">
        <v>5</v>
      </c>
      <c r="G360" t="s">
        <v>3405</v>
      </c>
      <c r="H360">
        <v>40</v>
      </c>
      <c r="I360" t="s">
        <v>3405</v>
      </c>
      <c r="J360">
        <v>264</v>
      </c>
      <c r="K360" t="s">
        <v>2281</v>
      </c>
      <c r="L360" s="15">
        <v>45798</v>
      </c>
      <c r="M360" t="s">
        <v>3088</v>
      </c>
      <c r="N360">
        <v>10227004592</v>
      </c>
      <c r="O360">
        <v>13.66</v>
      </c>
      <c r="P360" t="s">
        <v>2161</v>
      </c>
      <c r="Q360">
        <v>1</v>
      </c>
      <c r="S360" t="s">
        <v>3408</v>
      </c>
      <c r="T360" t="s">
        <v>2093</v>
      </c>
      <c r="V360" s="20" t="str">
        <f>VLOOKUP(S360,$Z:$Z,1,FALSE)</f>
        <v>a4caf5935964cefb0232f34857cfd53b7bc77b6758fab6782d6e590900fc6b78</v>
      </c>
      <c r="Y360" s="24">
        <v>359</v>
      </c>
      <c r="Z360" s="27" t="s">
        <v>3409</v>
      </c>
      <c r="AA360" s="28"/>
      <c r="AC360" t="e">
        <f>VLOOKUP(Z360,Initialisation!Y:Y,1,FALSE)</f>
        <v>#N/A</v>
      </c>
    </row>
    <row r="361" spans="2:29" x14ac:dyDescent="0.4">
      <c r="B361">
        <v>359</v>
      </c>
      <c r="C361" t="s">
        <v>1</v>
      </c>
      <c r="D361">
        <v>2025</v>
      </c>
      <c r="E361" t="s">
        <v>14</v>
      </c>
      <c r="F361">
        <v>5</v>
      </c>
      <c r="G361" t="s">
        <v>3405</v>
      </c>
      <c r="H361">
        <v>40</v>
      </c>
      <c r="I361" t="s">
        <v>3405</v>
      </c>
      <c r="J361">
        <v>264</v>
      </c>
      <c r="K361" t="s">
        <v>2281</v>
      </c>
      <c r="L361" s="15">
        <v>45832</v>
      </c>
      <c r="M361" t="s">
        <v>2162</v>
      </c>
      <c r="N361">
        <v>10229207865</v>
      </c>
      <c r="O361">
        <v>14.56</v>
      </c>
      <c r="P361" t="s">
        <v>2161</v>
      </c>
      <c r="Q361">
        <v>1</v>
      </c>
      <c r="S361" t="s">
        <v>3409</v>
      </c>
      <c r="T361" t="s">
        <v>2093</v>
      </c>
      <c r="V361" s="20" t="str">
        <f>VLOOKUP(S361,$Z:$Z,1,FALSE)</f>
        <v>1ed630e948ae0a0aae2e8b5968f18c7b5521c01f3e88e4762be57bdfbf34bf7a</v>
      </c>
      <c r="Y361" s="24">
        <v>360</v>
      </c>
      <c r="Z361" s="27" t="s">
        <v>3410</v>
      </c>
      <c r="AA361" s="28"/>
      <c r="AC361" t="e">
        <f>VLOOKUP(Z361,Initialisation!Y:Y,1,FALSE)</f>
        <v>#N/A</v>
      </c>
    </row>
    <row r="362" spans="2:29" x14ac:dyDescent="0.4">
      <c r="B362">
        <v>360</v>
      </c>
      <c r="C362" t="s">
        <v>1</v>
      </c>
      <c r="D362">
        <v>2025</v>
      </c>
      <c r="E362" t="s">
        <v>14</v>
      </c>
      <c r="F362">
        <v>5</v>
      </c>
      <c r="G362" t="s">
        <v>3405</v>
      </c>
      <c r="H362">
        <v>40</v>
      </c>
      <c r="I362" t="s">
        <v>3405</v>
      </c>
      <c r="J362">
        <v>264</v>
      </c>
      <c r="K362" t="s">
        <v>2281</v>
      </c>
      <c r="L362" s="15">
        <v>45859</v>
      </c>
      <c r="M362" t="s">
        <v>2162</v>
      </c>
      <c r="N362">
        <v>10231357559</v>
      </c>
      <c r="O362">
        <v>19.989999999999998</v>
      </c>
      <c r="P362" t="s">
        <v>2161</v>
      </c>
      <c r="Q362">
        <v>1</v>
      </c>
      <c r="S362" t="s">
        <v>3410</v>
      </c>
      <c r="T362" t="s">
        <v>2093</v>
      </c>
      <c r="V362" s="20" t="str">
        <f>VLOOKUP(S362,$Z:$Z,1,FALSE)</f>
        <v>d1a747b68ae05a22e177be2d965313fe300809ba85414fd48a367fe3af6f503b</v>
      </c>
      <c r="Y362" s="24">
        <v>361</v>
      </c>
      <c r="Z362" s="27" t="s">
        <v>3411</v>
      </c>
      <c r="AA362" s="28"/>
      <c r="AC362" t="e">
        <f>VLOOKUP(Z362,Initialisation!Y:Y,1,FALSE)</f>
        <v>#N/A</v>
      </c>
    </row>
    <row r="363" spans="2:29" x14ac:dyDescent="0.4">
      <c r="B363">
        <v>361</v>
      </c>
      <c r="C363" t="s">
        <v>1</v>
      </c>
      <c r="D363">
        <v>2025</v>
      </c>
      <c r="E363" t="s">
        <v>14</v>
      </c>
      <c r="F363">
        <v>5</v>
      </c>
      <c r="G363" t="s">
        <v>3405</v>
      </c>
      <c r="H363">
        <v>40</v>
      </c>
      <c r="I363" t="s">
        <v>3405</v>
      </c>
      <c r="J363">
        <v>264</v>
      </c>
      <c r="K363" t="s">
        <v>2281</v>
      </c>
      <c r="L363" s="15">
        <v>45891</v>
      </c>
      <c r="M363" t="s">
        <v>2162</v>
      </c>
      <c r="N363">
        <v>10233472575</v>
      </c>
      <c r="O363">
        <v>19.690000000000001</v>
      </c>
      <c r="P363" t="s">
        <v>2161</v>
      </c>
      <c r="Q363">
        <v>1</v>
      </c>
      <c r="S363" t="s">
        <v>3411</v>
      </c>
      <c r="T363" t="s">
        <v>2093</v>
      </c>
      <c r="V363" s="20" t="str">
        <f>VLOOKUP(S363,$Z:$Z,1,FALSE)</f>
        <v>c0767ee0a34521dd235c4bd67c708706ef313fa463f0e2ccd3139bfdc245c738</v>
      </c>
      <c r="Y363" s="24">
        <v>362</v>
      </c>
      <c r="Z363" s="29" t="s">
        <v>251</v>
      </c>
      <c r="AA363" s="28"/>
      <c r="AC363" t="str">
        <f>VLOOKUP(Z363,Initialisation!Y:Y,1,FALSE)</f>
        <v>5e988cc60dc07325297d1230840270df77a1647b6dcc5de57af5e694aecd51a5</v>
      </c>
    </row>
    <row r="364" spans="2:29" x14ac:dyDescent="0.4">
      <c r="B364">
        <v>362</v>
      </c>
      <c r="C364" t="s">
        <v>1</v>
      </c>
      <c r="D364">
        <v>2025</v>
      </c>
      <c r="E364" t="s">
        <v>14</v>
      </c>
      <c r="F364">
        <v>5</v>
      </c>
      <c r="G364" t="s">
        <v>3405</v>
      </c>
      <c r="H364">
        <v>40</v>
      </c>
      <c r="I364" t="s">
        <v>3405</v>
      </c>
      <c r="J364">
        <v>741</v>
      </c>
      <c r="K364" t="s">
        <v>15</v>
      </c>
      <c r="L364" s="15">
        <v>45672</v>
      </c>
      <c r="M364" t="s">
        <v>16</v>
      </c>
      <c r="N364" t="s">
        <v>17</v>
      </c>
      <c r="O364">
        <v>33.24</v>
      </c>
      <c r="P364" t="s">
        <v>18</v>
      </c>
      <c r="Q364">
        <v>1</v>
      </c>
      <c r="S364" s="12" t="s">
        <v>251</v>
      </c>
      <c r="T364" t="s">
        <v>2093</v>
      </c>
      <c r="V364" s="20" t="str">
        <f>VLOOKUP(S364,$Z:$Z,1,FALSE)</f>
        <v>5e988cc60dc07325297d1230840270df77a1647b6dcc5de57af5e694aecd51a5</v>
      </c>
      <c r="Y364" s="24">
        <v>363</v>
      </c>
      <c r="Z364" s="27" t="s">
        <v>252</v>
      </c>
      <c r="AA364" s="28"/>
      <c r="AC364" t="str">
        <f>VLOOKUP(Z364,Initialisation!Y:Y,1,FALSE)</f>
        <v>5d9a13cb9c66301fc3951f3c1ce16e569054191708425efb46780b08a381e7a8</v>
      </c>
    </row>
    <row r="365" spans="2:29" x14ac:dyDescent="0.4">
      <c r="B365">
        <v>363</v>
      </c>
      <c r="C365" t="s">
        <v>1</v>
      </c>
      <c r="D365">
        <v>2025</v>
      </c>
      <c r="E365" t="s">
        <v>14</v>
      </c>
      <c r="F365">
        <v>5</v>
      </c>
      <c r="G365" t="s">
        <v>3405</v>
      </c>
      <c r="H365">
        <v>40</v>
      </c>
      <c r="I365" t="s">
        <v>3405</v>
      </c>
      <c r="J365">
        <v>801</v>
      </c>
      <c r="K365" t="s">
        <v>2282</v>
      </c>
      <c r="L365" s="15">
        <v>45678</v>
      </c>
      <c r="M365" t="s">
        <v>2283</v>
      </c>
      <c r="N365" t="s">
        <v>2284</v>
      </c>
      <c r="O365">
        <v>315.10000000000002</v>
      </c>
      <c r="P365" t="s">
        <v>2285</v>
      </c>
      <c r="Q365">
        <v>1</v>
      </c>
      <c r="S365" t="s">
        <v>252</v>
      </c>
      <c r="T365" t="s">
        <v>2093</v>
      </c>
      <c r="V365" s="20" t="str">
        <f>VLOOKUP(S365,$Z:$Z,1,FALSE)</f>
        <v>5d9a13cb9c66301fc3951f3c1ce16e569054191708425efb46780b08a381e7a8</v>
      </c>
      <c r="Y365" s="24">
        <v>364</v>
      </c>
      <c r="Z365" s="27" t="s">
        <v>3413</v>
      </c>
      <c r="AA365" s="28"/>
      <c r="AC365" t="e">
        <f>VLOOKUP(Z365,Initialisation!Y:Y,1,FALSE)</f>
        <v>#N/A</v>
      </c>
    </row>
    <row r="366" spans="2:29" x14ac:dyDescent="0.4">
      <c r="B366">
        <v>364</v>
      </c>
      <c r="C366" t="s">
        <v>1</v>
      </c>
      <c r="D366">
        <v>2025</v>
      </c>
      <c r="E366" t="s">
        <v>14</v>
      </c>
      <c r="F366">
        <v>5</v>
      </c>
      <c r="G366" t="s">
        <v>3405</v>
      </c>
      <c r="H366">
        <v>40</v>
      </c>
      <c r="I366" t="s">
        <v>3405</v>
      </c>
      <c r="J366">
        <v>801</v>
      </c>
      <c r="K366" t="s">
        <v>2282</v>
      </c>
      <c r="L366" s="15">
        <v>45733</v>
      </c>
      <c r="M366" t="s">
        <v>3412</v>
      </c>
      <c r="N366">
        <v>25030504</v>
      </c>
      <c r="O366">
        <v>94.71</v>
      </c>
      <c r="P366" t="s">
        <v>18</v>
      </c>
      <c r="Q366">
        <v>1</v>
      </c>
      <c r="S366" t="s">
        <v>3413</v>
      </c>
      <c r="T366" t="s">
        <v>2093</v>
      </c>
      <c r="V366" s="20" t="str">
        <f>VLOOKUP(S366,$Z:$Z,1,FALSE)</f>
        <v>8154f976b4a3ac3a9ed40e85fccc91c8bfdbfcdd6ccda62ca35d0419a06014a3</v>
      </c>
      <c r="Y366" s="24">
        <v>365</v>
      </c>
      <c r="Z366" s="27" t="s">
        <v>3415</v>
      </c>
      <c r="AA366" s="28"/>
      <c r="AC366" t="e">
        <f>VLOOKUP(Z366,Initialisation!Y:Y,1,FALSE)</f>
        <v>#N/A</v>
      </c>
    </row>
    <row r="367" spans="2:29" x14ac:dyDescent="0.4">
      <c r="B367">
        <v>365</v>
      </c>
      <c r="C367" t="s">
        <v>1</v>
      </c>
      <c r="D367">
        <v>2025</v>
      </c>
      <c r="E367" t="s">
        <v>14</v>
      </c>
      <c r="F367">
        <v>5</v>
      </c>
      <c r="G367" t="s">
        <v>3405</v>
      </c>
      <c r="H367">
        <v>40</v>
      </c>
      <c r="I367" t="s">
        <v>3405</v>
      </c>
      <c r="J367">
        <v>801</v>
      </c>
      <c r="K367" t="s">
        <v>2282</v>
      </c>
      <c r="L367" s="15">
        <v>45733</v>
      </c>
      <c r="M367" t="s">
        <v>3414</v>
      </c>
      <c r="N367">
        <v>25010515</v>
      </c>
      <c r="O367">
        <v>82.49</v>
      </c>
      <c r="P367" t="s">
        <v>18</v>
      </c>
      <c r="Q367">
        <v>1</v>
      </c>
      <c r="S367" t="s">
        <v>3415</v>
      </c>
      <c r="T367" t="s">
        <v>2093</v>
      </c>
      <c r="V367" s="20" t="str">
        <f>VLOOKUP(S367,$Z:$Z,1,FALSE)</f>
        <v>186c865b3909970d4349a8ad0d6de9b45ca70e1ef85115f992da4c7528287c94</v>
      </c>
      <c r="Y367" s="24">
        <v>366</v>
      </c>
      <c r="Z367" s="27" t="s">
        <v>3417</v>
      </c>
      <c r="AA367" s="28"/>
      <c r="AC367" t="e">
        <f>VLOOKUP(Z367,Initialisation!Y:Y,1,FALSE)</f>
        <v>#N/A</v>
      </c>
    </row>
    <row r="368" spans="2:29" x14ac:dyDescent="0.4">
      <c r="B368">
        <v>366</v>
      </c>
      <c r="C368" t="s">
        <v>1</v>
      </c>
      <c r="D368">
        <v>2025</v>
      </c>
      <c r="E368" t="s">
        <v>14</v>
      </c>
      <c r="F368">
        <v>5</v>
      </c>
      <c r="G368" t="s">
        <v>3405</v>
      </c>
      <c r="H368">
        <v>40</v>
      </c>
      <c r="I368" t="s">
        <v>3405</v>
      </c>
      <c r="J368">
        <v>801</v>
      </c>
      <c r="K368" t="s">
        <v>2282</v>
      </c>
      <c r="L368" s="15">
        <v>45775</v>
      </c>
      <c r="M368" t="s">
        <v>3416</v>
      </c>
      <c r="N368" s="18">
        <v>416858</v>
      </c>
      <c r="O368">
        <v>315.10000000000002</v>
      </c>
      <c r="P368" t="s">
        <v>2285</v>
      </c>
      <c r="Q368">
        <v>1</v>
      </c>
      <c r="S368" t="s">
        <v>3417</v>
      </c>
      <c r="T368" t="s">
        <v>2093</v>
      </c>
      <c r="V368" s="20" t="str">
        <f>VLOOKUP(S368,$Z:$Z,1,FALSE)</f>
        <v>54b1c84e89a459d846518c2e81b34f97f255e692c2a088c3b265ed304f164886</v>
      </c>
      <c r="Y368" s="24">
        <v>367</v>
      </c>
      <c r="Z368" s="27" t="s">
        <v>3419</v>
      </c>
      <c r="AA368" s="28"/>
      <c r="AC368" t="e">
        <f>VLOOKUP(Z368,Initialisation!Y:Y,1,FALSE)</f>
        <v>#N/A</v>
      </c>
    </row>
    <row r="369" spans="2:29" x14ac:dyDescent="0.4">
      <c r="B369">
        <v>367</v>
      </c>
      <c r="C369" t="s">
        <v>1</v>
      </c>
      <c r="D369">
        <v>2025</v>
      </c>
      <c r="E369" t="s">
        <v>14</v>
      </c>
      <c r="F369">
        <v>5</v>
      </c>
      <c r="G369" t="s">
        <v>3405</v>
      </c>
      <c r="H369">
        <v>40</v>
      </c>
      <c r="I369" t="s">
        <v>3405</v>
      </c>
      <c r="J369">
        <v>801</v>
      </c>
      <c r="K369" t="s">
        <v>2282</v>
      </c>
      <c r="L369" s="15">
        <v>45842</v>
      </c>
      <c r="M369" t="s">
        <v>3418</v>
      </c>
      <c r="N369" s="18">
        <v>1071099</v>
      </c>
      <c r="O369">
        <v>315.10000000000002</v>
      </c>
      <c r="P369" t="s">
        <v>2285</v>
      </c>
      <c r="Q369">
        <v>1</v>
      </c>
      <c r="S369" t="s">
        <v>3419</v>
      </c>
      <c r="T369" t="s">
        <v>2093</v>
      </c>
      <c r="V369" s="20" t="str">
        <f>VLOOKUP(S369,$Z:$Z,1,FALSE)</f>
        <v>8bd573a135e04e5c67604c2c1e5974182b36de9a8e8d0ebf61c48f673217c0ee</v>
      </c>
      <c r="Y369" s="24">
        <v>368</v>
      </c>
      <c r="Z369" s="27" t="s">
        <v>3424</v>
      </c>
      <c r="AA369" s="28"/>
      <c r="AC369" t="e">
        <f>VLOOKUP(Z369,Initialisation!Y:Y,1,FALSE)</f>
        <v>#N/A</v>
      </c>
    </row>
    <row r="370" spans="2:29" x14ac:dyDescent="0.4">
      <c r="B370">
        <v>368</v>
      </c>
      <c r="C370" t="s">
        <v>1</v>
      </c>
      <c r="D370">
        <v>2025</v>
      </c>
      <c r="E370" t="s">
        <v>2</v>
      </c>
      <c r="F370">
        <v>6</v>
      </c>
      <c r="G370" t="s">
        <v>3420</v>
      </c>
      <c r="H370">
        <v>65</v>
      </c>
      <c r="I370" t="s">
        <v>3421</v>
      </c>
      <c r="J370">
        <v>106</v>
      </c>
      <c r="K370" t="s">
        <v>3422</v>
      </c>
      <c r="L370" s="15">
        <v>45764</v>
      </c>
      <c r="M370" t="s">
        <v>3423</v>
      </c>
      <c r="N370">
        <v>24654</v>
      </c>
      <c r="O370">
        <v>728.2</v>
      </c>
      <c r="P370" t="s">
        <v>2288</v>
      </c>
      <c r="Q370">
        <v>1</v>
      </c>
      <c r="S370" t="s">
        <v>3424</v>
      </c>
      <c r="T370" t="s">
        <v>2289</v>
      </c>
      <c r="V370" s="20" t="str">
        <f>VLOOKUP(S370,$Z:$Z,1,FALSE)</f>
        <v>c6d27308d63db7ce683aa5ee48c9c01cb344aa455ae238be9873ebe881c728b6</v>
      </c>
      <c r="Y370" s="24">
        <v>369</v>
      </c>
      <c r="Z370" s="27" t="s">
        <v>253</v>
      </c>
      <c r="AA370" s="28"/>
      <c r="AC370" t="str">
        <f>VLOOKUP(Z370,Initialisation!Y:Y,1,FALSE)</f>
        <v>74edc0bdc618433aca7035995a0803b99aeb158b191bcf4490a3fc7da2270dc4</v>
      </c>
    </row>
    <row r="371" spans="2:29" x14ac:dyDescent="0.4">
      <c r="B371">
        <v>369</v>
      </c>
      <c r="C371" t="s">
        <v>1</v>
      </c>
      <c r="D371">
        <v>2025</v>
      </c>
      <c r="E371" t="s">
        <v>14</v>
      </c>
      <c r="F371">
        <v>6</v>
      </c>
      <c r="G371" t="s">
        <v>3420</v>
      </c>
      <c r="H371">
        <v>65</v>
      </c>
      <c r="I371" t="s">
        <v>3421</v>
      </c>
      <c r="J371">
        <v>821</v>
      </c>
      <c r="K371" t="s">
        <v>2286</v>
      </c>
      <c r="L371" s="15">
        <v>45720</v>
      </c>
      <c r="M371" t="s">
        <v>2287</v>
      </c>
      <c r="N371">
        <v>24115</v>
      </c>
      <c r="O371">
        <v>2867.86</v>
      </c>
      <c r="P371" t="s">
        <v>2288</v>
      </c>
      <c r="Q371">
        <v>1</v>
      </c>
      <c r="S371" t="s">
        <v>253</v>
      </c>
      <c r="T371" t="s">
        <v>2289</v>
      </c>
      <c r="V371" s="20" t="str">
        <f>VLOOKUP(S371,$Z:$Z,1,FALSE)</f>
        <v>74edc0bdc618433aca7035995a0803b99aeb158b191bcf4490a3fc7da2270dc4</v>
      </c>
      <c r="Y371" s="24">
        <v>370</v>
      </c>
      <c r="Z371" s="27" t="s">
        <v>3426</v>
      </c>
      <c r="AA371" s="28"/>
      <c r="AC371" t="e">
        <f>VLOOKUP(Z371,Initialisation!Y:Y,1,FALSE)</f>
        <v>#N/A</v>
      </c>
    </row>
    <row r="372" spans="2:29" x14ac:dyDescent="0.4">
      <c r="B372">
        <v>370</v>
      </c>
      <c r="C372" t="s">
        <v>1</v>
      </c>
      <c r="D372">
        <v>2025</v>
      </c>
      <c r="E372" t="s">
        <v>14</v>
      </c>
      <c r="F372">
        <v>6</v>
      </c>
      <c r="G372" t="s">
        <v>3420</v>
      </c>
      <c r="H372">
        <v>65</v>
      </c>
      <c r="I372" t="s">
        <v>3421</v>
      </c>
      <c r="J372">
        <v>821</v>
      </c>
      <c r="K372" t="s">
        <v>2286</v>
      </c>
      <c r="L372" s="15">
        <v>45763</v>
      </c>
      <c r="M372" t="s">
        <v>3425</v>
      </c>
      <c r="N372">
        <v>24653</v>
      </c>
      <c r="O372">
        <v>125.4</v>
      </c>
      <c r="P372" t="s">
        <v>2288</v>
      </c>
      <c r="Q372">
        <v>1</v>
      </c>
      <c r="S372" t="s">
        <v>3426</v>
      </c>
      <c r="T372" t="s">
        <v>2289</v>
      </c>
      <c r="V372" s="20" t="str">
        <f>VLOOKUP(S372,$Z:$Z,1,FALSE)</f>
        <v>1aa3194148160966244e9728608f7916b5cb6be662427c8d4ca534ece5c72099</v>
      </c>
      <c r="Y372" s="24">
        <v>371</v>
      </c>
      <c r="Z372" s="27" t="s">
        <v>3427</v>
      </c>
      <c r="AA372" s="28"/>
      <c r="AC372" t="e">
        <f>VLOOKUP(Z372,Initialisation!Y:Y,1,FALSE)</f>
        <v>#N/A</v>
      </c>
    </row>
    <row r="373" spans="2:29" x14ac:dyDescent="0.4">
      <c r="B373">
        <v>371</v>
      </c>
      <c r="C373" t="s">
        <v>1</v>
      </c>
      <c r="D373">
        <v>2025</v>
      </c>
      <c r="E373" t="s">
        <v>14</v>
      </c>
      <c r="F373">
        <v>6</v>
      </c>
      <c r="G373" t="s">
        <v>3420</v>
      </c>
      <c r="H373">
        <v>65</v>
      </c>
      <c r="I373" t="s">
        <v>3421</v>
      </c>
      <c r="J373">
        <v>821</v>
      </c>
      <c r="K373" t="s">
        <v>2286</v>
      </c>
      <c r="L373" s="15">
        <v>45765</v>
      </c>
      <c r="M373" t="s">
        <v>3425</v>
      </c>
      <c r="N373">
        <v>24675</v>
      </c>
      <c r="O373">
        <v>154</v>
      </c>
      <c r="P373" t="s">
        <v>2288</v>
      </c>
      <c r="Q373">
        <v>1</v>
      </c>
      <c r="S373" t="s">
        <v>3427</v>
      </c>
      <c r="T373" t="s">
        <v>2289</v>
      </c>
      <c r="V373" s="20" t="str">
        <f>VLOOKUP(S373,$Z:$Z,1,FALSE)</f>
        <v>3b91198de1ae73827619e26e490265740d0e752541884126e4a0c4a8eb7c60f3</v>
      </c>
      <c r="Y373" s="24">
        <v>372</v>
      </c>
      <c r="Z373" s="27" t="s">
        <v>3429</v>
      </c>
      <c r="AA373" s="28"/>
      <c r="AC373" t="e">
        <f>VLOOKUP(Z373,Initialisation!Y:Y,1,FALSE)</f>
        <v>#N/A</v>
      </c>
    </row>
    <row r="374" spans="2:29" x14ac:dyDescent="0.4">
      <c r="B374">
        <v>372</v>
      </c>
      <c r="C374" t="s">
        <v>1</v>
      </c>
      <c r="D374">
        <v>2025</v>
      </c>
      <c r="E374" t="s">
        <v>14</v>
      </c>
      <c r="F374">
        <v>6</v>
      </c>
      <c r="G374" t="s">
        <v>3420</v>
      </c>
      <c r="H374">
        <v>65</v>
      </c>
      <c r="I374" t="s">
        <v>3421</v>
      </c>
      <c r="J374">
        <v>821</v>
      </c>
      <c r="K374" t="s">
        <v>2286</v>
      </c>
      <c r="L374" s="15">
        <v>45909</v>
      </c>
      <c r="M374" t="s">
        <v>3428</v>
      </c>
      <c r="N374">
        <v>25839</v>
      </c>
      <c r="O374">
        <v>2867.86</v>
      </c>
      <c r="P374" t="s">
        <v>2288</v>
      </c>
      <c r="Q374">
        <v>1</v>
      </c>
      <c r="S374" t="s">
        <v>3429</v>
      </c>
      <c r="T374" t="s">
        <v>2289</v>
      </c>
      <c r="V374" s="20" t="str">
        <f>VLOOKUP(S374,$Z:$Z,1,FALSE)</f>
        <v>3098c3bf020ff8194cc423668db67c31cfc61dd11be5725709acd445efd2285e</v>
      </c>
      <c r="Y374" s="24">
        <v>373</v>
      </c>
      <c r="Z374" s="27" t="s">
        <v>255</v>
      </c>
      <c r="AA374" s="28"/>
      <c r="AC374" t="str">
        <f>VLOOKUP(Z374,Initialisation!Y:Y,1,FALSE)</f>
        <v>ebad0b0d644ba19f115a929ac21c8d85dd763268aca00c66a8ec14c2c721d1ba</v>
      </c>
    </row>
    <row r="375" spans="2:29" x14ac:dyDescent="0.4">
      <c r="B375">
        <v>373</v>
      </c>
      <c r="C375" t="s">
        <v>1</v>
      </c>
      <c r="D375">
        <v>2025</v>
      </c>
      <c r="E375" t="s">
        <v>14</v>
      </c>
      <c r="F375">
        <v>8</v>
      </c>
      <c r="G375" t="s">
        <v>3405</v>
      </c>
      <c r="H375">
        <v>40</v>
      </c>
      <c r="I375" t="s">
        <v>3405</v>
      </c>
      <c r="J375">
        <v>264</v>
      </c>
      <c r="K375" t="s">
        <v>2290</v>
      </c>
      <c r="L375" s="15">
        <v>45680</v>
      </c>
      <c r="M375" t="s">
        <v>2254</v>
      </c>
      <c r="N375">
        <v>10218485580</v>
      </c>
      <c r="O375">
        <v>32.29</v>
      </c>
      <c r="P375" t="s">
        <v>2161</v>
      </c>
      <c r="Q375">
        <v>1</v>
      </c>
      <c r="S375" t="s">
        <v>255</v>
      </c>
      <c r="T375" t="s">
        <v>2291</v>
      </c>
      <c r="V375" s="20" t="str">
        <f>VLOOKUP(S375,$Z:$Z,1,FALSE)</f>
        <v>ebad0b0d644ba19f115a929ac21c8d85dd763268aca00c66a8ec14c2c721d1ba</v>
      </c>
      <c r="Y375" s="24">
        <v>374</v>
      </c>
      <c r="Z375" s="27" t="s">
        <v>256</v>
      </c>
      <c r="AA375" s="28"/>
      <c r="AC375" t="str">
        <f>VLOOKUP(Z375,Initialisation!Y:Y,1,FALSE)</f>
        <v>b296b21d521a6c4d99870b78a73b26c02ce4f6962aff858b4689e626212ebeb6</v>
      </c>
    </row>
    <row r="376" spans="2:29" x14ac:dyDescent="0.4">
      <c r="B376">
        <v>374</v>
      </c>
      <c r="C376" t="s">
        <v>1</v>
      </c>
      <c r="D376">
        <v>2025</v>
      </c>
      <c r="E376" t="s">
        <v>14</v>
      </c>
      <c r="F376">
        <v>8</v>
      </c>
      <c r="G376" t="s">
        <v>3405</v>
      </c>
      <c r="H376">
        <v>40</v>
      </c>
      <c r="I376" t="s">
        <v>3405</v>
      </c>
      <c r="J376">
        <v>264</v>
      </c>
      <c r="K376" t="s">
        <v>2290</v>
      </c>
      <c r="L376" s="15">
        <v>45713</v>
      </c>
      <c r="M376" t="s">
        <v>2162</v>
      </c>
      <c r="N376">
        <v>10220685966</v>
      </c>
      <c r="O376">
        <v>19.61</v>
      </c>
      <c r="P376" t="s">
        <v>2161</v>
      </c>
      <c r="Q376">
        <v>1</v>
      </c>
      <c r="S376" t="s">
        <v>256</v>
      </c>
      <c r="T376" t="s">
        <v>2291</v>
      </c>
      <c r="V376" s="20" t="str">
        <f>VLOOKUP(S376,$Z:$Z,1,FALSE)</f>
        <v>b296b21d521a6c4d99870b78a73b26c02ce4f6962aff858b4689e626212ebeb6</v>
      </c>
      <c r="Y376" s="24">
        <v>375</v>
      </c>
      <c r="Z376" s="27" t="s">
        <v>3430</v>
      </c>
      <c r="AA376" s="28"/>
      <c r="AC376" t="e">
        <f>VLOOKUP(Z376,Initialisation!Y:Y,1,FALSE)</f>
        <v>#N/A</v>
      </c>
    </row>
    <row r="377" spans="2:29" x14ac:dyDescent="0.4">
      <c r="B377">
        <v>375</v>
      </c>
      <c r="C377" t="s">
        <v>1</v>
      </c>
      <c r="D377">
        <v>2025</v>
      </c>
      <c r="E377" t="s">
        <v>14</v>
      </c>
      <c r="F377">
        <v>8</v>
      </c>
      <c r="G377" t="s">
        <v>3405</v>
      </c>
      <c r="H377">
        <v>40</v>
      </c>
      <c r="I377" t="s">
        <v>3405</v>
      </c>
      <c r="J377">
        <v>264</v>
      </c>
      <c r="K377" t="s">
        <v>2290</v>
      </c>
      <c r="L377" s="15">
        <v>45742</v>
      </c>
      <c r="M377" t="s">
        <v>3368</v>
      </c>
      <c r="N377">
        <v>10222822084</v>
      </c>
      <c r="O377">
        <v>16.079999999999998</v>
      </c>
      <c r="P377" t="s">
        <v>2161</v>
      </c>
      <c r="Q377">
        <v>1</v>
      </c>
      <c r="S377" t="s">
        <v>3430</v>
      </c>
      <c r="T377" t="s">
        <v>2291</v>
      </c>
      <c r="V377" s="20" t="str">
        <f>VLOOKUP(S377,$Z:$Z,1,FALSE)</f>
        <v>3162990407211b18252e23d3e8c64c55880874703ce27c7d1ec1715e0c71fc9b</v>
      </c>
      <c r="Y377" s="24">
        <v>376</v>
      </c>
      <c r="Z377" s="27" t="s">
        <v>3431</v>
      </c>
      <c r="AA377" s="28"/>
      <c r="AC377" t="e">
        <f>VLOOKUP(Z377,Initialisation!Y:Y,1,FALSE)</f>
        <v>#N/A</v>
      </c>
    </row>
    <row r="378" spans="2:29" x14ac:dyDescent="0.4">
      <c r="B378">
        <v>376</v>
      </c>
      <c r="C378" t="s">
        <v>1</v>
      </c>
      <c r="D378">
        <v>2025</v>
      </c>
      <c r="E378" t="s">
        <v>14</v>
      </c>
      <c r="F378">
        <v>8</v>
      </c>
      <c r="G378" t="s">
        <v>3405</v>
      </c>
      <c r="H378">
        <v>40</v>
      </c>
      <c r="I378" t="s">
        <v>3405</v>
      </c>
      <c r="J378">
        <v>264</v>
      </c>
      <c r="K378" t="s">
        <v>2290</v>
      </c>
      <c r="L378" s="15">
        <v>45769</v>
      </c>
      <c r="M378" t="s">
        <v>3370</v>
      </c>
      <c r="N378" s="16">
        <v>10224959557</v>
      </c>
      <c r="O378">
        <v>17.98</v>
      </c>
      <c r="P378" t="s">
        <v>2161</v>
      </c>
      <c r="Q378">
        <v>1</v>
      </c>
      <c r="S378" t="s">
        <v>3431</v>
      </c>
      <c r="T378" t="s">
        <v>2291</v>
      </c>
      <c r="V378" s="20" t="str">
        <f>VLOOKUP(S378,$Z:$Z,1,FALSE)</f>
        <v>1346d0e75ba2bbb2050317a4a22d1958496ed6307a951e9b08ed884e95a81565</v>
      </c>
      <c r="Y378" s="24">
        <v>377</v>
      </c>
      <c r="Z378" s="27" t="s">
        <v>3432</v>
      </c>
      <c r="AA378" s="28"/>
      <c r="AC378" t="e">
        <f>VLOOKUP(Z378,Initialisation!Y:Y,1,FALSE)</f>
        <v>#N/A</v>
      </c>
    </row>
    <row r="379" spans="2:29" x14ac:dyDescent="0.4">
      <c r="B379">
        <v>377</v>
      </c>
      <c r="C379" t="s">
        <v>1</v>
      </c>
      <c r="D379">
        <v>2025</v>
      </c>
      <c r="E379" t="s">
        <v>14</v>
      </c>
      <c r="F379">
        <v>8</v>
      </c>
      <c r="G379" t="s">
        <v>3405</v>
      </c>
      <c r="H379">
        <v>40</v>
      </c>
      <c r="I379" t="s">
        <v>3405</v>
      </c>
      <c r="J379">
        <v>264</v>
      </c>
      <c r="K379" t="s">
        <v>2290</v>
      </c>
      <c r="L379" s="15">
        <v>45800</v>
      </c>
      <c r="M379" t="s">
        <v>3372</v>
      </c>
      <c r="N379" s="16">
        <v>10227112602</v>
      </c>
      <c r="O379">
        <v>17.8</v>
      </c>
      <c r="P379" t="s">
        <v>2161</v>
      </c>
      <c r="Q379">
        <v>1</v>
      </c>
      <c r="S379" t="s">
        <v>3432</v>
      </c>
      <c r="T379" t="s">
        <v>2291</v>
      </c>
      <c r="V379" s="20" t="str">
        <f>VLOOKUP(S379,$Z:$Z,1,FALSE)</f>
        <v>caead719665ea12facb27c3dd4fdd20372d1ed8b99f3f4b32dad1b913b22e53f</v>
      </c>
      <c r="Y379" s="24">
        <v>378</v>
      </c>
      <c r="Z379" s="27" t="s">
        <v>3433</v>
      </c>
      <c r="AA379" s="28"/>
      <c r="AC379" t="e">
        <f>VLOOKUP(Z379,Initialisation!Y:Y,1,FALSE)</f>
        <v>#N/A</v>
      </c>
    </row>
    <row r="380" spans="2:29" x14ac:dyDescent="0.4">
      <c r="B380">
        <v>378</v>
      </c>
      <c r="C380" t="s">
        <v>1</v>
      </c>
      <c r="D380">
        <v>2025</v>
      </c>
      <c r="E380" t="s">
        <v>14</v>
      </c>
      <c r="F380">
        <v>8</v>
      </c>
      <c r="G380" t="s">
        <v>3405</v>
      </c>
      <c r="H380">
        <v>40</v>
      </c>
      <c r="I380" t="s">
        <v>3405</v>
      </c>
      <c r="J380">
        <v>264</v>
      </c>
      <c r="K380" t="s">
        <v>2290</v>
      </c>
      <c r="L380" s="15">
        <v>45832</v>
      </c>
      <c r="M380" t="s">
        <v>2162</v>
      </c>
      <c r="N380">
        <v>10229313583</v>
      </c>
      <c r="O380">
        <v>14.71</v>
      </c>
      <c r="P380" t="s">
        <v>2161</v>
      </c>
      <c r="Q380">
        <v>1</v>
      </c>
      <c r="S380" t="s">
        <v>3433</v>
      </c>
      <c r="T380" t="s">
        <v>2291</v>
      </c>
      <c r="V380" s="20" t="str">
        <f>VLOOKUP(S380,$Z:$Z,1,FALSE)</f>
        <v>e1c0aab82db6018833496e41deba2ac1b37f43e83b83dd7d48ce6ab37b416d31</v>
      </c>
      <c r="Y380" s="24">
        <v>379</v>
      </c>
      <c r="Z380" s="27" t="s">
        <v>3434</v>
      </c>
      <c r="AA380" s="28"/>
      <c r="AC380" t="e">
        <f>VLOOKUP(Z380,Initialisation!Y:Y,1,FALSE)</f>
        <v>#N/A</v>
      </c>
    </row>
    <row r="381" spans="2:29" x14ac:dyDescent="0.4">
      <c r="B381">
        <v>379</v>
      </c>
      <c r="C381" t="s">
        <v>1</v>
      </c>
      <c r="D381">
        <v>2025</v>
      </c>
      <c r="E381" t="s">
        <v>14</v>
      </c>
      <c r="F381">
        <v>8</v>
      </c>
      <c r="G381" t="s">
        <v>3405</v>
      </c>
      <c r="H381">
        <v>40</v>
      </c>
      <c r="I381" t="s">
        <v>3405</v>
      </c>
      <c r="J381">
        <v>264</v>
      </c>
      <c r="K381" t="s">
        <v>2290</v>
      </c>
      <c r="L381" s="15">
        <v>45861</v>
      </c>
      <c r="M381" t="s">
        <v>2162</v>
      </c>
      <c r="N381">
        <v>10231458788</v>
      </c>
      <c r="O381">
        <v>18.47</v>
      </c>
      <c r="P381" t="s">
        <v>2161</v>
      </c>
      <c r="Q381">
        <v>1</v>
      </c>
      <c r="S381" t="s">
        <v>3434</v>
      </c>
      <c r="T381" t="s">
        <v>2291</v>
      </c>
      <c r="V381" s="20" t="str">
        <f>VLOOKUP(S381,$Z:$Z,1,FALSE)</f>
        <v>3b5e2b1261879f3ab56cef8f6dc17bd5d8c2a11d4097a54d0dc5b56a035c216d</v>
      </c>
      <c r="Y381" s="24">
        <v>380</v>
      </c>
      <c r="Z381" s="27" t="s">
        <v>3435</v>
      </c>
      <c r="AA381" s="28"/>
      <c r="AC381" t="e">
        <f>VLOOKUP(Z381,Initialisation!Y:Y,1,FALSE)</f>
        <v>#N/A</v>
      </c>
    </row>
    <row r="382" spans="2:29" x14ac:dyDescent="0.4">
      <c r="B382">
        <v>380</v>
      </c>
      <c r="C382" t="s">
        <v>1</v>
      </c>
      <c r="D382">
        <v>2025</v>
      </c>
      <c r="E382" t="s">
        <v>14</v>
      </c>
      <c r="F382">
        <v>8</v>
      </c>
      <c r="G382" t="s">
        <v>3405</v>
      </c>
      <c r="H382">
        <v>40</v>
      </c>
      <c r="I382" t="s">
        <v>3405</v>
      </c>
      <c r="J382">
        <v>264</v>
      </c>
      <c r="K382" t="s">
        <v>2290</v>
      </c>
      <c r="L382" s="15">
        <v>45891</v>
      </c>
      <c r="M382" t="s">
        <v>2162</v>
      </c>
      <c r="N382">
        <v>10233581209</v>
      </c>
      <c r="O382">
        <v>19.82</v>
      </c>
      <c r="P382" t="s">
        <v>2161</v>
      </c>
      <c r="Q382">
        <v>1</v>
      </c>
      <c r="S382" t="s">
        <v>3435</v>
      </c>
      <c r="T382" t="s">
        <v>2291</v>
      </c>
      <c r="V382" s="20" t="str">
        <f>VLOOKUP(S382,$Z:$Z,1,FALSE)</f>
        <v>16facfb3a5dcf3144ab3b7b17678c479603c129557289c1f386b0c1113517a38</v>
      </c>
      <c r="Y382" s="24">
        <v>381</v>
      </c>
      <c r="Z382" s="27" t="s">
        <v>257</v>
      </c>
      <c r="AA382" s="28"/>
      <c r="AC382" t="str">
        <f>VLOOKUP(Z382,Initialisation!Y:Y,1,FALSE)</f>
        <v>8a0e998c30a73cabc504f7aee5e60644c5920f06129abd80f32eec9703b6fb13</v>
      </c>
    </row>
    <row r="383" spans="2:29" x14ac:dyDescent="0.4">
      <c r="B383">
        <v>381</v>
      </c>
      <c r="C383" t="s">
        <v>1</v>
      </c>
      <c r="D383">
        <v>2025</v>
      </c>
      <c r="E383" t="s">
        <v>14</v>
      </c>
      <c r="F383">
        <v>8</v>
      </c>
      <c r="G383" t="s">
        <v>3405</v>
      </c>
      <c r="H383">
        <v>40</v>
      </c>
      <c r="I383" t="s">
        <v>3405</v>
      </c>
      <c r="J383">
        <v>741</v>
      </c>
      <c r="K383" t="s">
        <v>15</v>
      </c>
      <c r="L383" s="15">
        <v>45664</v>
      </c>
      <c r="M383" t="s">
        <v>2292</v>
      </c>
      <c r="N383" s="16" t="s">
        <v>2293</v>
      </c>
      <c r="O383">
        <v>46.85</v>
      </c>
      <c r="P383" t="s">
        <v>18</v>
      </c>
      <c r="Q383">
        <v>1</v>
      </c>
      <c r="S383" t="s">
        <v>257</v>
      </c>
      <c r="T383" t="s">
        <v>2291</v>
      </c>
      <c r="V383" s="20" t="str">
        <f>VLOOKUP(S383,$Z:$Z,1,FALSE)</f>
        <v>8a0e998c30a73cabc504f7aee5e60644c5920f06129abd80f32eec9703b6fb13</v>
      </c>
      <c r="Y383" s="24">
        <v>382</v>
      </c>
      <c r="Z383" s="27" t="s">
        <v>3436</v>
      </c>
      <c r="AA383" s="28"/>
      <c r="AC383" t="e">
        <f>VLOOKUP(Z383,Initialisation!Y:Y,1,FALSE)</f>
        <v>#N/A</v>
      </c>
    </row>
    <row r="384" spans="2:29" x14ac:dyDescent="0.4">
      <c r="B384">
        <v>382</v>
      </c>
      <c r="C384" t="s">
        <v>1</v>
      </c>
      <c r="D384">
        <v>2025</v>
      </c>
      <c r="E384" t="s">
        <v>14</v>
      </c>
      <c r="F384">
        <v>8</v>
      </c>
      <c r="G384" t="s">
        <v>3405</v>
      </c>
      <c r="H384">
        <v>40</v>
      </c>
      <c r="I384" t="s">
        <v>3405</v>
      </c>
      <c r="J384">
        <v>801</v>
      </c>
      <c r="K384" t="s">
        <v>2282</v>
      </c>
      <c r="L384" s="15">
        <v>45733</v>
      </c>
      <c r="M384" t="s">
        <v>3412</v>
      </c>
      <c r="N384">
        <v>25030504</v>
      </c>
      <c r="O384">
        <v>94.71</v>
      </c>
      <c r="P384" t="s">
        <v>18</v>
      </c>
      <c r="Q384">
        <v>1</v>
      </c>
      <c r="S384" t="s">
        <v>3436</v>
      </c>
      <c r="T384" t="s">
        <v>2291</v>
      </c>
      <c r="V384" s="20" t="str">
        <f>VLOOKUP(S384,$Z:$Z,1,FALSE)</f>
        <v>c22874df2d220546391a7cefb880d25e27f3fca6a118d81426bdfe5497a200f0</v>
      </c>
      <c r="Y384" s="24">
        <v>383</v>
      </c>
      <c r="Z384" s="27" t="s">
        <v>3437</v>
      </c>
      <c r="AA384" s="28"/>
      <c r="AC384" t="e">
        <f>VLOOKUP(Z384,Initialisation!Y:Y,1,FALSE)</f>
        <v>#N/A</v>
      </c>
    </row>
    <row r="385" spans="2:29" x14ac:dyDescent="0.4">
      <c r="B385">
        <v>383</v>
      </c>
      <c r="C385" t="s">
        <v>1</v>
      </c>
      <c r="D385">
        <v>2025</v>
      </c>
      <c r="E385" t="s">
        <v>14</v>
      </c>
      <c r="F385">
        <v>8</v>
      </c>
      <c r="G385" t="s">
        <v>3405</v>
      </c>
      <c r="H385">
        <v>40</v>
      </c>
      <c r="I385" t="s">
        <v>3405</v>
      </c>
      <c r="J385">
        <v>801</v>
      </c>
      <c r="K385" t="s">
        <v>2282</v>
      </c>
      <c r="L385" s="15">
        <v>45733</v>
      </c>
      <c r="M385" t="s">
        <v>3414</v>
      </c>
      <c r="N385">
        <v>25010515</v>
      </c>
      <c r="O385">
        <v>82.49</v>
      </c>
      <c r="P385" t="s">
        <v>18</v>
      </c>
      <c r="Q385">
        <v>1</v>
      </c>
      <c r="S385" t="s">
        <v>3437</v>
      </c>
      <c r="T385" t="s">
        <v>2291</v>
      </c>
      <c r="V385" s="20" t="str">
        <f>VLOOKUP(S385,$Z:$Z,1,FALSE)</f>
        <v>1f4e1982ad300d047216622d7bb1fbf64478257c187d6364eb8441e0e2db7d2b</v>
      </c>
      <c r="Y385" s="24">
        <v>384</v>
      </c>
      <c r="Z385" s="27" t="s">
        <v>3439</v>
      </c>
      <c r="AA385" s="28"/>
      <c r="AC385" t="e">
        <f>VLOOKUP(Z385,Initialisation!Y:Y,1,FALSE)</f>
        <v>#N/A</v>
      </c>
    </row>
    <row r="386" spans="2:29" x14ac:dyDescent="0.4">
      <c r="B386">
        <v>384</v>
      </c>
      <c r="C386" t="s">
        <v>1</v>
      </c>
      <c r="D386">
        <v>2025</v>
      </c>
      <c r="E386" t="s">
        <v>14</v>
      </c>
      <c r="F386">
        <v>8</v>
      </c>
      <c r="G386" t="s">
        <v>3405</v>
      </c>
      <c r="H386">
        <v>40</v>
      </c>
      <c r="I386" t="s">
        <v>3405</v>
      </c>
      <c r="J386">
        <v>801</v>
      </c>
      <c r="K386" t="s">
        <v>2282</v>
      </c>
      <c r="L386" s="15">
        <v>45840</v>
      </c>
      <c r="M386" t="s">
        <v>3438</v>
      </c>
      <c r="N386">
        <v>25070499</v>
      </c>
      <c r="O386">
        <v>284.16000000000003</v>
      </c>
      <c r="P386" t="s">
        <v>18</v>
      </c>
      <c r="Q386">
        <v>1</v>
      </c>
      <c r="S386" t="s">
        <v>3439</v>
      </c>
      <c r="T386" t="s">
        <v>2291</v>
      </c>
      <c r="V386" s="20" t="str">
        <f>VLOOKUP(S386,$Z:$Z,1,FALSE)</f>
        <v>9816cfff402803ae476f7b9b08070623c8ef153ac60fca44575aaa50c109da1b</v>
      </c>
      <c r="Y386" s="24">
        <v>385</v>
      </c>
      <c r="Z386" s="27" t="s">
        <v>3441</v>
      </c>
      <c r="AA386" s="28"/>
      <c r="AC386" t="e">
        <f>VLOOKUP(Z386,Initialisation!Y:Y,1,FALSE)</f>
        <v>#N/A</v>
      </c>
    </row>
    <row r="387" spans="2:29" x14ac:dyDescent="0.4">
      <c r="B387">
        <v>385</v>
      </c>
      <c r="C387" t="s">
        <v>1</v>
      </c>
      <c r="D387">
        <v>2025</v>
      </c>
      <c r="E387" t="s">
        <v>14</v>
      </c>
      <c r="F387">
        <v>8</v>
      </c>
      <c r="G387" t="s">
        <v>3405</v>
      </c>
      <c r="H387">
        <v>40</v>
      </c>
      <c r="I387" t="s">
        <v>3405</v>
      </c>
      <c r="J387">
        <v>801</v>
      </c>
      <c r="K387" t="s">
        <v>2282</v>
      </c>
      <c r="L387" s="15">
        <v>45919</v>
      </c>
      <c r="M387" t="s">
        <v>3440</v>
      </c>
      <c r="N387" s="18">
        <v>1505069</v>
      </c>
      <c r="O387">
        <v>56.66</v>
      </c>
      <c r="P387" t="s">
        <v>2285</v>
      </c>
      <c r="Q387">
        <v>1</v>
      </c>
      <c r="S387" t="s">
        <v>3441</v>
      </c>
      <c r="T387" t="s">
        <v>2291</v>
      </c>
      <c r="V387" s="20" t="str">
        <f>VLOOKUP(S387,$Z:$Z,1,FALSE)</f>
        <v>b995720cdfb95715c9fd12726cd73873f6097b3b65bf87764fdeb404bf499401</v>
      </c>
      <c r="Y387" s="24">
        <v>386</v>
      </c>
      <c r="Z387" s="29" t="s">
        <v>3443</v>
      </c>
      <c r="AA387" s="28"/>
      <c r="AC387" t="e">
        <f>VLOOKUP(Z387,Initialisation!Y:Y,1,FALSE)</f>
        <v>#N/A</v>
      </c>
    </row>
    <row r="388" spans="2:29" x14ac:dyDescent="0.4">
      <c r="B388">
        <v>386</v>
      </c>
      <c r="C388" t="s">
        <v>1</v>
      </c>
      <c r="D388">
        <v>2025</v>
      </c>
      <c r="E388" t="s">
        <v>2</v>
      </c>
      <c r="F388">
        <v>9</v>
      </c>
      <c r="G388" t="s">
        <v>3420</v>
      </c>
      <c r="H388">
        <v>65</v>
      </c>
      <c r="I388" t="s">
        <v>3421</v>
      </c>
      <c r="J388">
        <v>106</v>
      </c>
      <c r="K388" t="s">
        <v>3422</v>
      </c>
      <c r="L388" s="15">
        <v>45769</v>
      </c>
      <c r="M388" t="s">
        <v>3442</v>
      </c>
      <c r="N388">
        <v>24678</v>
      </c>
      <c r="O388">
        <v>499.4</v>
      </c>
      <c r="P388" t="s">
        <v>2288</v>
      </c>
      <c r="Q388">
        <v>1</v>
      </c>
      <c r="S388" s="12" t="s">
        <v>3443</v>
      </c>
      <c r="T388" t="s">
        <v>2711</v>
      </c>
      <c r="V388" s="20" t="str">
        <f>VLOOKUP(S388,$Z:$Z,1,FALSE)</f>
        <v>71047fbfa46b650448004d9bea6a6ed1cc4ffd3812c18bcde877f7bda5d29473</v>
      </c>
      <c r="Y388" s="24">
        <v>387</v>
      </c>
      <c r="Z388" s="27" t="s">
        <v>258</v>
      </c>
      <c r="AA388" s="28"/>
      <c r="AC388" t="str">
        <f>VLOOKUP(Z388,Initialisation!Y:Y,1,FALSE)</f>
        <v>310a8f8be8fa2fe23d3cededd13d80edff15a6c29fb38ad279aadbb7b6674f8e</v>
      </c>
    </row>
    <row r="389" spans="2:29" x14ac:dyDescent="0.4">
      <c r="B389">
        <v>387</v>
      </c>
      <c r="C389" t="s">
        <v>1</v>
      </c>
      <c r="D389">
        <v>2025</v>
      </c>
      <c r="E389" t="s">
        <v>14</v>
      </c>
      <c r="F389">
        <v>11</v>
      </c>
      <c r="G389" t="s">
        <v>3405</v>
      </c>
      <c r="H389">
        <v>40</v>
      </c>
      <c r="I389" t="s">
        <v>3405</v>
      </c>
      <c r="J389">
        <v>264</v>
      </c>
      <c r="K389" t="s">
        <v>2290</v>
      </c>
      <c r="L389" s="15">
        <v>45680</v>
      </c>
      <c r="M389" t="s">
        <v>2254</v>
      </c>
      <c r="N389">
        <v>10218485580</v>
      </c>
      <c r="O389">
        <v>32.29</v>
      </c>
      <c r="P389" t="s">
        <v>2161</v>
      </c>
      <c r="Q389">
        <v>1</v>
      </c>
      <c r="S389" t="s">
        <v>258</v>
      </c>
      <c r="T389" t="s">
        <v>2294</v>
      </c>
      <c r="V389" s="20" t="str">
        <f>VLOOKUP(S389,$Z:$Z,1,FALSE)</f>
        <v>310a8f8be8fa2fe23d3cededd13d80edff15a6c29fb38ad279aadbb7b6674f8e</v>
      </c>
      <c r="Y389" s="24">
        <v>388</v>
      </c>
      <c r="Z389" s="27" t="s">
        <v>259</v>
      </c>
      <c r="AA389" s="28"/>
      <c r="AC389" t="str">
        <f>VLOOKUP(Z389,Initialisation!Y:Y,1,FALSE)</f>
        <v>1458fe480d498959e4720433b79c428e94a35278420b6509a033a3a1f24711aa</v>
      </c>
    </row>
    <row r="390" spans="2:29" x14ac:dyDescent="0.4">
      <c r="B390">
        <v>388</v>
      </c>
      <c r="C390" t="s">
        <v>1</v>
      </c>
      <c r="D390">
        <v>2025</v>
      </c>
      <c r="E390" t="s">
        <v>14</v>
      </c>
      <c r="F390">
        <v>11</v>
      </c>
      <c r="G390" t="s">
        <v>3405</v>
      </c>
      <c r="H390">
        <v>40</v>
      </c>
      <c r="I390" t="s">
        <v>3405</v>
      </c>
      <c r="J390">
        <v>264</v>
      </c>
      <c r="K390" t="s">
        <v>2290</v>
      </c>
      <c r="L390" s="15">
        <v>45713</v>
      </c>
      <c r="M390" t="s">
        <v>2162</v>
      </c>
      <c r="N390">
        <v>10220685966</v>
      </c>
      <c r="O390">
        <v>19.61</v>
      </c>
      <c r="P390" t="s">
        <v>2161</v>
      </c>
      <c r="Q390">
        <v>1</v>
      </c>
      <c r="S390" t="s">
        <v>259</v>
      </c>
      <c r="T390" t="s">
        <v>2294</v>
      </c>
      <c r="V390" s="20" t="str">
        <f>VLOOKUP(S390,$Z:$Z,1,FALSE)</f>
        <v>1458fe480d498959e4720433b79c428e94a35278420b6509a033a3a1f24711aa</v>
      </c>
      <c r="Y390" s="24">
        <v>389</v>
      </c>
      <c r="Z390" s="27" t="s">
        <v>3444</v>
      </c>
      <c r="AA390" s="28"/>
      <c r="AC390" t="e">
        <f>VLOOKUP(Z390,Initialisation!Y:Y,1,FALSE)</f>
        <v>#N/A</v>
      </c>
    </row>
    <row r="391" spans="2:29" x14ac:dyDescent="0.4">
      <c r="B391">
        <v>389</v>
      </c>
      <c r="C391" t="s">
        <v>1</v>
      </c>
      <c r="D391">
        <v>2025</v>
      </c>
      <c r="E391" t="s">
        <v>14</v>
      </c>
      <c r="F391">
        <v>11</v>
      </c>
      <c r="G391" t="s">
        <v>3405</v>
      </c>
      <c r="H391">
        <v>40</v>
      </c>
      <c r="I391" t="s">
        <v>3405</v>
      </c>
      <c r="J391">
        <v>264</v>
      </c>
      <c r="K391" t="s">
        <v>2290</v>
      </c>
      <c r="L391" s="15">
        <v>45742</v>
      </c>
      <c r="M391" t="s">
        <v>3368</v>
      </c>
      <c r="N391">
        <v>10222822084</v>
      </c>
      <c r="O391">
        <v>16.09</v>
      </c>
      <c r="P391" t="s">
        <v>2161</v>
      </c>
      <c r="Q391">
        <v>1</v>
      </c>
      <c r="S391" t="s">
        <v>3444</v>
      </c>
      <c r="T391" t="s">
        <v>2294</v>
      </c>
      <c r="V391" s="20" t="str">
        <f>VLOOKUP(S391,$Z:$Z,1,FALSE)</f>
        <v>fdc0c2845493791bda8fcc513147ecbf145e9e261b81432766e2476b9f48736e</v>
      </c>
      <c r="Y391" s="24">
        <v>390</v>
      </c>
      <c r="Z391" s="27" t="s">
        <v>3445</v>
      </c>
      <c r="AA391" s="28"/>
      <c r="AC391" t="e">
        <f>VLOOKUP(Z391,Initialisation!Y:Y,1,FALSE)</f>
        <v>#N/A</v>
      </c>
    </row>
    <row r="392" spans="2:29" x14ac:dyDescent="0.4">
      <c r="B392">
        <v>390</v>
      </c>
      <c r="C392" t="s">
        <v>1</v>
      </c>
      <c r="D392">
        <v>2025</v>
      </c>
      <c r="E392" t="s">
        <v>14</v>
      </c>
      <c r="F392">
        <v>11</v>
      </c>
      <c r="G392" t="s">
        <v>3405</v>
      </c>
      <c r="H392">
        <v>40</v>
      </c>
      <c r="I392" t="s">
        <v>3405</v>
      </c>
      <c r="J392">
        <v>264</v>
      </c>
      <c r="K392" t="s">
        <v>2290</v>
      </c>
      <c r="L392" s="15">
        <v>45769</v>
      </c>
      <c r="M392" t="s">
        <v>3370</v>
      </c>
      <c r="N392">
        <v>10224959557</v>
      </c>
      <c r="O392">
        <v>17.98</v>
      </c>
      <c r="P392" t="s">
        <v>2161</v>
      </c>
      <c r="Q392">
        <v>1</v>
      </c>
      <c r="S392" t="s">
        <v>3445</v>
      </c>
      <c r="T392" t="s">
        <v>2294</v>
      </c>
      <c r="V392" s="20" t="str">
        <f>VLOOKUP(S392,$Z:$Z,1,FALSE)</f>
        <v>daacad0abbcd24b494cc01c253b3b264fdb4cfb306b45231eac706d008a13e28</v>
      </c>
      <c r="Y392" s="24">
        <v>391</v>
      </c>
      <c r="Z392" s="27" t="s">
        <v>3446</v>
      </c>
      <c r="AA392" s="28"/>
      <c r="AC392" t="e">
        <f>VLOOKUP(Z392,Initialisation!Y:Y,1,FALSE)</f>
        <v>#N/A</v>
      </c>
    </row>
    <row r="393" spans="2:29" x14ac:dyDescent="0.4">
      <c r="B393">
        <v>391</v>
      </c>
      <c r="C393" t="s">
        <v>1</v>
      </c>
      <c r="D393">
        <v>2025</v>
      </c>
      <c r="E393" t="s">
        <v>14</v>
      </c>
      <c r="F393">
        <v>11</v>
      </c>
      <c r="G393" t="s">
        <v>3405</v>
      </c>
      <c r="H393">
        <v>40</v>
      </c>
      <c r="I393" t="s">
        <v>3405</v>
      </c>
      <c r="J393">
        <v>264</v>
      </c>
      <c r="K393" t="s">
        <v>2290</v>
      </c>
      <c r="L393" s="15">
        <v>45800</v>
      </c>
      <c r="M393" t="s">
        <v>3372</v>
      </c>
      <c r="N393">
        <v>10227112602</v>
      </c>
      <c r="O393">
        <v>17.8</v>
      </c>
      <c r="P393" t="s">
        <v>2161</v>
      </c>
      <c r="Q393">
        <v>1</v>
      </c>
      <c r="S393" t="s">
        <v>3446</v>
      </c>
      <c r="T393" t="s">
        <v>2294</v>
      </c>
      <c r="V393" s="20" t="str">
        <f>VLOOKUP(S393,$Z:$Z,1,FALSE)</f>
        <v>a3f17dc758f28366350a12ce09794ab1c55f76e81a277ec3b9e58e17d73cc3e5</v>
      </c>
      <c r="Y393" s="24">
        <v>392</v>
      </c>
      <c r="Z393" s="27" t="s">
        <v>3447</v>
      </c>
      <c r="AA393" s="28"/>
      <c r="AC393" t="e">
        <f>VLOOKUP(Z393,Initialisation!Y:Y,1,FALSE)</f>
        <v>#N/A</v>
      </c>
    </row>
    <row r="394" spans="2:29" x14ac:dyDescent="0.4">
      <c r="B394">
        <v>392</v>
      </c>
      <c r="C394" t="s">
        <v>1</v>
      </c>
      <c r="D394">
        <v>2025</v>
      </c>
      <c r="E394" t="s">
        <v>14</v>
      </c>
      <c r="F394">
        <v>11</v>
      </c>
      <c r="G394" t="s">
        <v>3405</v>
      </c>
      <c r="H394">
        <v>40</v>
      </c>
      <c r="I394" t="s">
        <v>3405</v>
      </c>
      <c r="J394">
        <v>264</v>
      </c>
      <c r="K394" t="s">
        <v>2290</v>
      </c>
      <c r="L394" s="15">
        <v>45832</v>
      </c>
      <c r="M394" t="s">
        <v>2162</v>
      </c>
      <c r="N394">
        <v>10229313583</v>
      </c>
      <c r="O394">
        <v>14.71</v>
      </c>
      <c r="P394" t="s">
        <v>2161</v>
      </c>
      <c r="Q394">
        <v>1</v>
      </c>
      <c r="S394" t="s">
        <v>3447</v>
      </c>
      <c r="T394" t="s">
        <v>2294</v>
      </c>
      <c r="V394" s="20" t="str">
        <f>VLOOKUP(S394,$Z:$Z,1,FALSE)</f>
        <v>02198d4760d619894bae1473a1aecc443876a8f09fce329920ba3f712928f32d</v>
      </c>
      <c r="Y394" s="24">
        <v>393</v>
      </c>
      <c r="Z394" s="27" t="s">
        <v>3448</v>
      </c>
      <c r="AA394" s="28"/>
      <c r="AC394" t="e">
        <f>VLOOKUP(Z394,Initialisation!Y:Y,1,FALSE)</f>
        <v>#N/A</v>
      </c>
    </row>
    <row r="395" spans="2:29" x14ac:dyDescent="0.4">
      <c r="B395">
        <v>393</v>
      </c>
      <c r="C395" t="s">
        <v>1</v>
      </c>
      <c r="D395">
        <v>2025</v>
      </c>
      <c r="E395" t="s">
        <v>14</v>
      </c>
      <c r="F395">
        <v>11</v>
      </c>
      <c r="G395" t="s">
        <v>3405</v>
      </c>
      <c r="H395">
        <v>40</v>
      </c>
      <c r="I395" t="s">
        <v>3405</v>
      </c>
      <c r="J395">
        <v>264</v>
      </c>
      <c r="K395" t="s">
        <v>2290</v>
      </c>
      <c r="L395" s="15">
        <v>45861</v>
      </c>
      <c r="M395" t="s">
        <v>2162</v>
      </c>
      <c r="N395">
        <v>10231458788</v>
      </c>
      <c r="O395">
        <v>18.47</v>
      </c>
      <c r="P395" t="s">
        <v>2161</v>
      </c>
      <c r="Q395">
        <v>1</v>
      </c>
      <c r="S395" t="s">
        <v>3448</v>
      </c>
      <c r="T395" t="s">
        <v>2294</v>
      </c>
      <c r="V395" s="20" t="str">
        <f>VLOOKUP(S395,$Z:$Z,1,FALSE)</f>
        <v>c3c24dab16fefb5e0a7f3a35a2c4e385fdd36b1644838e4c9b5c6f7517f1c908</v>
      </c>
      <c r="Y395" s="24">
        <v>394</v>
      </c>
      <c r="Z395" s="27" t="s">
        <v>3449</v>
      </c>
      <c r="AA395" s="28"/>
      <c r="AC395" t="e">
        <f>VLOOKUP(Z395,Initialisation!Y:Y,1,FALSE)</f>
        <v>#N/A</v>
      </c>
    </row>
    <row r="396" spans="2:29" x14ac:dyDescent="0.4">
      <c r="B396">
        <v>394</v>
      </c>
      <c r="C396" t="s">
        <v>1</v>
      </c>
      <c r="D396">
        <v>2025</v>
      </c>
      <c r="E396" t="s">
        <v>14</v>
      </c>
      <c r="F396">
        <v>11</v>
      </c>
      <c r="G396" t="s">
        <v>3405</v>
      </c>
      <c r="H396">
        <v>40</v>
      </c>
      <c r="I396" t="s">
        <v>3405</v>
      </c>
      <c r="J396">
        <v>264</v>
      </c>
      <c r="K396" t="s">
        <v>2290</v>
      </c>
      <c r="L396" s="15">
        <v>45891</v>
      </c>
      <c r="M396" t="s">
        <v>2162</v>
      </c>
      <c r="N396">
        <v>10233581209</v>
      </c>
      <c r="O396">
        <v>19.82</v>
      </c>
      <c r="P396" t="s">
        <v>2161</v>
      </c>
      <c r="Q396">
        <v>1</v>
      </c>
      <c r="S396" t="s">
        <v>3449</v>
      </c>
      <c r="T396" t="s">
        <v>2294</v>
      </c>
      <c r="V396" s="20" t="str">
        <f>VLOOKUP(S396,$Z:$Z,1,FALSE)</f>
        <v>c1b8d198a128d2a65f7fd6c47dd1d598c196fffb7234c2a93ee80c0b1e215aab</v>
      </c>
      <c r="Y396" s="24">
        <v>395</v>
      </c>
      <c r="Z396" s="27" t="s">
        <v>260</v>
      </c>
      <c r="AA396" s="28"/>
      <c r="AC396" t="str">
        <f>VLOOKUP(Z396,Initialisation!Y:Y,1,FALSE)</f>
        <v>d610eea9f76a151b33956cf34faa654bfc10a79a4c37e9d37d5cd253400fc264</v>
      </c>
    </row>
    <row r="397" spans="2:29" x14ac:dyDescent="0.4">
      <c r="B397">
        <v>395</v>
      </c>
      <c r="C397" t="s">
        <v>1</v>
      </c>
      <c r="D397">
        <v>2025</v>
      </c>
      <c r="E397" t="s">
        <v>14</v>
      </c>
      <c r="F397">
        <v>11</v>
      </c>
      <c r="G397" t="s">
        <v>3405</v>
      </c>
      <c r="H397">
        <v>40</v>
      </c>
      <c r="I397" t="s">
        <v>3405</v>
      </c>
      <c r="J397">
        <v>741</v>
      </c>
      <c r="K397" t="s">
        <v>15</v>
      </c>
      <c r="L397" s="15">
        <v>45664</v>
      </c>
      <c r="M397" t="s">
        <v>2295</v>
      </c>
      <c r="N397" t="s">
        <v>2296</v>
      </c>
      <c r="O397">
        <v>45.25</v>
      </c>
      <c r="P397" t="s">
        <v>18</v>
      </c>
      <c r="Q397">
        <v>1</v>
      </c>
      <c r="S397" t="s">
        <v>260</v>
      </c>
      <c r="T397" t="s">
        <v>2294</v>
      </c>
      <c r="V397" s="20" t="str">
        <f>VLOOKUP(S397,$Z:$Z,1,FALSE)</f>
        <v>d610eea9f76a151b33956cf34faa654bfc10a79a4c37e9d37d5cd253400fc264</v>
      </c>
      <c r="Y397" s="24">
        <v>396</v>
      </c>
      <c r="Z397" s="27" t="s">
        <v>3451</v>
      </c>
      <c r="AA397" s="28"/>
      <c r="AC397" t="e">
        <f>VLOOKUP(Z397,Initialisation!Y:Y,1,FALSE)</f>
        <v>#N/A</v>
      </c>
    </row>
    <row r="398" spans="2:29" x14ac:dyDescent="0.4">
      <c r="B398">
        <v>396</v>
      </c>
      <c r="C398" t="s">
        <v>1</v>
      </c>
      <c r="D398">
        <v>2025</v>
      </c>
      <c r="E398" t="s">
        <v>14</v>
      </c>
      <c r="F398">
        <v>11</v>
      </c>
      <c r="G398" t="s">
        <v>3405</v>
      </c>
      <c r="H398">
        <v>40</v>
      </c>
      <c r="I398" t="s">
        <v>3405</v>
      </c>
      <c r="J398">
        <v>741</v>
      </c>
      <c r="K398" t="s">
        <v>15</v>
      </c>
      <c r="L398" s="15">
        <v>45839</v>
      </c>
      <c r="M398" t="s">
        <v>3450</v>
      </c>
      <c r="N398">
        <v>25070498</v>
      </c>
      <c r="O398">
        <v>284.16000000000003</v>
      </c>
      <c r="P398" t="s">
        <v>18</v>
      </c>
      <c r="Q398">
        <v>1</v>
      </c>
      <c r="S398" t="s">
        <v>3451</v>
      </c>
      <c r="T398" t="s">
        <v>2294</v>
      </c>
      <c r="V398" s="20" t="str">
        <f>VLOOKUP(S398,$Z:$Z,1,FALSE)</f>
        <v>ceb6fcaca5f3dcc94e04fb1f4befb88d0613e4967119b3f39188f978f637e639</v>
      </c>
      <c r="Y398" s="24">
        <v>397</v>
      </c>
      <c r="Z398" s="27" t="s">
        <v>3452</v>
      </c>
      <c r="AA398" s="28"/>
      <c r="AC398" t="e">
        <f>VLOOKUP(Z398,Initialisation!Y:Y,1,FALSE)</f>
        <v>#N/A</v>
      </c>
    </row>
    <row r="399" spans="2:29" x14ac:dyDescent="0.4">
      <c r="B399">
        <v>397</v>
      </c>
      <c r="C399" t="s">
        <v>1</v>
      </c>
      <c r="D399">
        <v>2025</v>
      </c>
      <c r="E399" t="s">
        <v>14</v>
      </c>
      <c r="F399">
        <v>11</v>
      </c>
      <c r="G399" t="s">
        <v>3405</v>
      </c>
      <c r="H399">
        <v>40</v>
      </c>
      <c r="I399" t="s">
        <v>3405</v>
      </c>
      <c r="J399">
        <v>801</v>
      </c>
      <c r="K399" t="s">
        <v>2282</v>
      </c>
      <c r="L399" s="15">
        <v>45733</v>
      </c>
      <c r="M399" t="s">
        <v>3414</v>
      </c>
      <c r="N399">
        <v>25010515</v>
      </c>
      <c r="O399">
        <v>82.52</v>
      </c>
      <c r="P399" t="s">
        <v>18</v>
      </c>
      <c r="Q399">
        <v>1</v>
      </c>
      <c r="S399" t="s">
        <v>3452</v>
      </c>
      <c r="T399" t="s">
        <v>2294</v>
      </c>
      <c r="V399" s="20" t="str">
        <f>VLOOKUP(S399,$Z:$Z,1,FALSE)</f>
        <v>22eac317969572395cb8bb8efb73e247f58a3bfc683778c70a96362d966f853b</v>
      </c>
      <c r="Y399" s="24">
        <v>398</v>
      </c>
      <c r="Z399" s="27" t="s">
        <v>3453</v>
      </c>
      <c r="AA399" s="28"/>
      <c r="AC399" t="e">
        <f>VLOOKUP(Z399,Initialisation!Y:Y,1,FALSE)</f>
        <v>#N/A</v>
      </c>
    </row>
    <row r="400" spans="2:29" x14ac:dyDescent="0.4">
      <c r="B400">
        <v>398</v>
      </c>
      <c r="C400" t="s">
        <v>1</v>
      </c>
      <c r="D400">
        <v>2025</v>
      </c>
      <c r="E400" t="s">
        <v>14</v>
      </c>
      <c r="F400">
        <v>11</v>
      </c>
      <c r="G400" t="s">
        <v>3405</v>
      </c>
      <c r="H400">
        <v>40</v>
      </c>
      <c r="I400" t="s">
        <v>3405</v>
      </c>
      <c r="J400">
        <v>801</v>
      </c>
      <c r="K400" t="s">
        <v>2282</v>
      </c>
      <c r="L400" s="15">
        <v>45733</v>
      </c>
      <c r="M400" t="s">
        <v>3412</v>
      </c>
      <c r="N400">
        <v>25030504</v>
      </c>
      <c r="O400">
        <v>94.74</v>
      </c>
      <c r="P400" t="s">
        <v>18</v>
      </c>
      <c r="Q400">
        <v>1</v>
      </c>
      <c r="S400" t="s">
        <v>3453</v>
      </c>
      <c r="T400" t="s">
        <v>2294</v>
      </c>
      <c r="V400" s="20" t="str">
        <f>VLOOKUP(S400,$Z:$Z,1,FALSE)</f>
        <v>6b478c6366b2cea2213bb7d8f1f07316b109a4ffe4e88f7812c52943cb4b2ffc</v>
      </c>
      <c r="Y400" s="24">
        <v>399</v>
      </c>
      <c r="Z400" s="27" t="s">
        <v>3455</v>
      </c>
      <c r="AA400" s="28"/>
      <c r="AC400" t="e">
        <f>VLOOKUP(Z400,Initialisation!Y:Y,1,FALSE)</f>
        <v>#N/A</v>
      </c>
    </row>
    <row r="401" spans="2:29" x14ac:dyDescent="0.4">
      <c r="B401">
        <v>399</v>
      </c>
      <c r="C401" t="s">
        <v>1</v>
      </c>
      <c r="D401">
        <v>2025</v>
      </c>
      <c r="E401" t="s">
        <v>14</v>
      </c>
      <c r="F401">
        <v>11</v>
      </c>
      <c r="G401" t="s">
        <v>3405</v>
      </c>
      <c r="H401">
        <v>40</v>
      </c>
      <c r="I401" t="s">
        <v>3405</v>
      </c>
      <c r="J401">
        <v>801</v>
      </c>
      <c r="K401" t="s">
        <v>2282</v>
      </c>
      <c r="L401" s="15">
        <v>45919</v>
      </c>
      <c r="M401" t="s">
        <v>3454</v>
      </c>
      <c r="N401" s="18">
        <v>1505434</v>
      </c>
      <c r="O401">
        <v>57.86</v>
      </c>
      <c r="P401" t="s">
        <v>2285</v>
      </c>
      <c r="Q401">
        <v>1</v>
      </c>
      <c r="S401" t="s">
        <v>3455</v>
      </c>
      <c r="T401" t="s">
        <v>2294</v>
      </c>
      <c r="V401" s="20" t="str">
        <f>VLOOKUP(S401,$Z:$Z,1,FALSE)</f>
        <v>99d8d3e408d8c54917689923cfaf053e4aeb2b86a3a79b9b52cd9d40fe0b200c</v>
      </c>
      <c r="Y401" s="24">
        <v>400</v>
      </c>
      <c r="Z401" s="27" t="s">
        <v>3457</v>
      </c>
      <c r="AA401" s="28"/>
      <c r="AC401" t="e">
        <f>VLOOKUP(Z401,Initialisation!Y:Y,1,FALSE)</f>
        <v>#N/A</v>
      </c>
    </row>
    <row r="402" spans="2:29" x14ac:dyDescent="0.4">
      <c r="B402">
        <v>400</v>
      </c>
      <c r="C402" t="s">
        <v>1</v>
      </c>
      <c r="D402">
        <v>2025</v>
      </c>
      <c r="E402" t="s">
        <v>2</v>
      </c>
      <c r="F402">
        <v>12</v>
      </c>
      <c r="G402" t="s">
        <v>3420</v>
      </c>
      <c r="H402">
        <v>65</v>
      </c>
      <c r="I402" t="s">
        <v>3421</v>
      </c>
      <c r="J402">
        <v>106</v>
      </c>
      <c r="K402" t="s">
        <v>3422</v>
      </c>
      <c r="L402" s="15">
        <v>45765</v>
      </c>
      <c r="M402" t="s">
        <v>3456</v>
      </c>
      <c r="N402">
        <v>24660</v>
      </c>
      <c r="O402">
        <v>926.2</v>
      </c>
      <c r="P402" t="s">
        <v>2288</v>
      </c>
      <c r="Q402">
        <v>1</v>
      </c>
      <c r="S402" t="s">
        <v>3457</v>
      </c>
      <c r="T402" t="s">
        <v>2718</v>
      </c>
      <c r="V402" s="20" t="str">
        <f>VLOOKUP(S402,$Z:$Z,1,FALSE)</f>
        <v>a2fb135df1960fa0e0e5f0c65b2e60fcb658a40ae5cf33062287887594611100</v>
      </c>
      <c r="Y402" s="24">
        <v>401</v>
      </c>
      <c r="Z402" s="27" t="s">
        <v>261</v>
      </c>
      <c r="AA402" s="28"/>
      <c r="AC402" t="str">
        <f>VLOOKUP(Z402,Initialisation!Y:Y,1,FALSE)</f>
        <v>6d6741f2005a3727518f75211a7cd86d76dd35ba866d65dbbbd5cdd4077b1307</v>
      </c>
    </row>
    <row r="403" spans="2:29" x14ac:dyDescent="0.4">
      <c r="B403">
        <v>401</v>
      </c>
      <c r="C403" t="s">
        <v>1</v>
      </c>
      <c r="D403">
        <v>2025</v>
      </c>
      <c r="E403" t="s">
        <v>14</v>
      </c>
      <c r="F403">
        <v>13</v>
      </c>
      <c r="G403" t="s">
        <v>3458</v>
      </c>
      <c r="H403">
        <v>50</v>
      </c>
      <c r="I403" t="s">
        <v>3459</v>
      </c>
      <c r="J403">
        <v>269</v>
      </c>
      <c r="K403" t="s">
        <v>2297</v>
      </c>
      <c r="L403" s="15">
        <v>45672</v>
      </c>
      <c r="M403" t="s">
        <v>2298</v>
      </c>
      <c r="N403">
        <v>10217887362</v>
      </c>
      <c r="O403">
        <v>817.85</v>
      </c>
      <c r="P403" t="s">
        <v>2299</v>
      </c>
      <c r="Q403">
        <v>1</v>
      </c>
      <c r="S403" t="s">
        <v>261</v>
      </c>
      <c r="T403" t="s">
        <v>2300</v>
      </c>
      <c r="V403" s="20" t="str">
        <f>VLOOKUP(S403,$Z:$Z,1,FALSE)</f>
        <v>6d6741f2005a3727518f75211a7cd86d76dd35ba866d65dbbbd5cdd4077b1307</v>
      </c>
      <c r="Y403" s="24">
        <v>402</v>
      </c>
      <c r="Z403" s="27" t="s">
        <v>262</v>
      </c>
      <c r="AA403" s="28"/>
      <c r="AC403" t="str">
        <f>VLOOKUP(Z403,Initialisation!Y:Y,1,FALSE)</f>
        <v>9f64df29f284565d38a8ae56105ab141d2f56c4ebf8868967284953dccf4fa9f</v>
      </c>
    </row>
    <row r="404" spans="2:29" x14ac:dyDescent="0.4">
      <c r="B404">
        <v>402</v>
      </c>
      <c r="C404" t="s">
        <v>1</v>
      </c>
      <c r="D404">
        <v>2025</v>
      </c>
      <c r="E404" t="s">
        <v>14</v>
      </c>
      <c r="F404">
        <v>13</v>
      </c>
      <c r="G404" t="s">
        <v>3458</v>
      </c>
      <c r="H404">
        <v>50</v>
      </c>
      <c r="I404" t="s">
        <v>3459</v>
      </c>
      <c r="J404">
        <v>269</v>
      </c>
      <c r="K404" t="s">
        <v>2297</v>
      </c>
      <c r="L404" s="15">
        <v>45701</v>
      </c>
      <c r="M404" t="s">
        <v>2162</v>
      </c>
      <c r="N404">
        <v>10220068577</v>
      </c>
      <c r="O404">
        <v>771.86</v>
      </c>
      <c r="P404" t="s">
        <v>2299</v>
      </c>
      <c r="Q404">
        <v>1</v>
      </c>
      <c r="S404" t="s">
        <v>262</v>
      </c>
      <c r="T404" t="s">
        <v>2300</v>
      </c>
      <c r="V404" s="20" t="str">
        <f>VLOOKUP(S404,$Z:$Z,1,FALSE)</f>
        <v>9f64df29f284565d38a8ae56105ab141d2f56c4ebf8868967284953dccf4fa9f</v>
      </c>
      <c r="Y404" s="24">
        <v>403</v>
      </c>
      <c r="Z404" s="27" t="s">
        <v>263</v>
      </c>
      <c r="AA404" s="28"/>
      <c r="AC404" t="str">
        <f>VLOOKUP(Z404,Initialisation!Y:Y,1,FALSE)</f>
        <v>cc3797f067380d5d4a4c4ffa62eea82af207b272ad50140a2146fb25fd452423</v>
      </c>
    </row>
    <row r="405" spans="2:29" x14ac:dyDescent="0.4">
      <c r="B405">
        <v>403</v>
      </c>
      <c r="C405" t="s">
        <v>1</v>
      </c>
      <c r="D405">
        <v>2025</v>
      </c>
      <c r="E405" t="s">
        <v>14</v>
      </c>
      <c r="F405">
        <v>13</v>
      </c>
      <c r="G405" t="s">
        <v>3458</v>
      </c>
      <c r="H405">
        <v>50</v>
      </c>
      <c r="I405" t="s">
        <v>3459</v>
      </c>
      <c r="J405">
        <v>269</v>
      </c>
      <c r="K405" t="s">
        <v>2297</v>
      </c>
      <c r="L405" s="15">
        <v>45734</v>
      </c>
      <c r="M405" t="s">
        <v>2301</v>
      </c>
      <c r="N405">
        <v>10222184022</v>
      </c>
      <c r="O405">
        <v>712.5</v>
      </c>
      <c r="P405" t="s">
        <v>2299</v>
      </c>
      <c r="Q405">
        <v>1</v>
      </c>
      <c r="S405" t="s">
        <v>263</v>
      </c>
      <c r="T405" t="s">
        <v>2300</v>
      </c>
      <c r="V405" s="20" t="str">
        <f>VLOOKUP(S405,$Z:$Z,1,FALSE)</f>
        <v>cc3797f067380d5d4a4c4ffa62eea82af207b272ad50140a2146fb25fd452423</v>
      </c>
      <c r="Y405" s="24">
        <v>404</v>
      </c>
      <c r="Z405" s="27" t="s">
        <v>3461</v>
      </c>
      <c r="AA405" s="28"/>
      <c r="AC405" t="e">
        <f>VLOOKUP(Z405,Initialisation!Y:Y,1,FALSE)</f>
        <v>#N/A</v>
      </c>
    </row>
    <row r="406" spans="2:29" x14ac:dyDescent="0.4">
      <c r="B406">
        <v>404</v>
      </c>
      <c r="C406" t="s">
        <v>1</v>
      </c>
      <c r="D406">
        <v>2025</v>
      </c>
      <c r="E406" t="s">
        <v>14</v>
      </c>
      <c r="F406">
        <v>13</v>
      </c>
      <c r="G406" t="s">
        <v>3458</v>
      </c>
      <c r="H406">
        <v>50</v>
      </c>
      <c r="I406" t="s">
        <v>3459</v>
      </c>
      <c r="J406">
        <v>269</v>
      </c>
      <c r="K406" t="s">
        <v>2297</v>
      </c>
      <c r="L406" s="15">
        <v>45760</v>
      </c>
      <c r="M406" t="s">
        <v>3460</v>
      </c>
      <c r="N406">
        <v>10224349588</v>
      </c>
      <c r="O406">
        <v>625.30999999999995</v>
      </c>
      <c r="P406" t="s">
        <v>2299</v>
      </c>
      <c r="Q406">
        <v>1</v>
      </c>
      <c r="S406" t="s">
        <v>3461</v>
      </c>
      <c r="T406" t="s">
        <v>2300</v>
      </c>
      <c r="V406" s="20" t="str">
        <f>VLOOKUP(S406,$Z:$Z,1,FALSE)</f>
        <v>ee11d03ee91b9dfc9a34a4f46bc1a564c10b394615ae8e7cb3cbe9a837bcf42d</v>
      </c>
      <c r="Y406" s="24">
        <v>405</v>
      </c>
      <c r="Z406" s="27" t="s">
        <v>3462</v>
      </c>
      <c r="AA406" s="28"/>
      <c r="AC406" t="e">
        <f>VLOOKUP(Z406,Initialisation!Y:Y,1,FALSE)</f>
        <v>#N/A</v>
      </c>
    </row>
    <row r="407" spans="2:29" x14ac:dyDescent="0.4">
      <c r="B407">
        <v>405</v>
      </c>
      <c r="C407" t="s">
        <v>1</v>
      </c>
      <c r="D407">
        <v>2025</v>
      </c>
      <c r="E407" t="s">
        <v>14</v>
      </c>
      <c r="F407">
        <v>13</v>
      </c>
      <c r="G407" t="s">
        <v>3458</v>
      </c>
      <c r="H407">
        <v>50</v>
      </c>
      <c r="I407" t="s">
        <v>3459</v>
      </c>
      <c r="J407">
        <v>269</v>
      </c>
      <c r="K407" t="s">
        <v>2297</v>
      </c>
      <c r="L407" s="15">
        <v>45790</v>
      </c>
      <c r="M407" t="s">
        <v>2162</v>
      </c>
      <c r="N407">
        <v>10226472758</v>
      </c>
      <c r="O407">
        <v>385.57</v>
      </c>
      <c r="P407" t="s">
        <v>2299</v>
      </c>
      <c r="Q407">
        <v>1</v>
      </c>
      <c r="S407" t="s">
        <v>3462</v>
      </c>
      <c r="T407" t="s">
        <v>2300</v>
      </c>
      <c r="V407" s="20" t="str">
        <f>VLOOKUP(S407,$Z:$Z,1,FALSE)</f>
        <v>2284b357ba64ba9895449aa1d8e4f73313fae022cbc78dfe0474a25a9a3ffc63</v>
      </c>
      <c r="Y407" s="24">
        <v>406</v>
      </c>
      <c r="Z407" s="27" t="s">
        <v>3463</v>
      </c>
      <c r="AA407" s="28"/>
      <c r="AC407" t="e">
        <f>VLOOKUP(Z407,Initialisation!Y:Y,1,FALSE)</f>
        <v>#N/A</v>
      </c>
    </row>
    <row r="408" spans="2:29" x14ac:dyDescent="0.4">
      <c r="B408">
        <v>406</v>
      </c>
      <c r="C408" t="s">
        <v>1</v>
      </c>
      <c r="D408">
        <v>2025</v>
      </c>
      <c r="E408" t="s">
        <v>14</v>
      </c>
      <c r="F408">
        <v>13</v>
      </c>
      <c r="G408" t="s">
        <v>3458</v>
      </c>
      <c r="H408">
        <v>50</v>
      </c>
      <c r="I408" t="s">
        <v>3459</v>
      </c>
      <c r="J408">
        <v>269</v>
      </c>
      <c r="K408" t="s">
        <v>2297</v>
      </c>
      <c r="L408" s="15">
        <v>45821</v>
      </c>
      <c r="M408" t="s">
        <v>2162</v>
      </c>
      <c r="N408">
        <v>10228705281</v>
      </c>
      <c r="O408">
        <v>366.98</v>
      </c>
      <c r="P408" t="s">
        <v>2299</v>
      </c>
      <c r="Q408">
        <v>1</v>
      </c>
      <c r="S408" t="s">
        <v>3463</v>
      </c>
      <c r="T408" t="s">
        <v>2300</v>
      </c>
      <c r="V408" s="20" t="str">
        <f>VLOOKUP(S408,$Z:$Z,1,FALSE)</f>
        <v>9045ba9eb9193db06e754b242f4ccd7da48fc1abb666473324e578cc3f08da71</v>
      </c>
      <c r="Y408" s="24">
        <v>407</v>
      </c>
      <c r="Z408" s="27" t="s">
        <v>3464</v>
      </c>
      <c r="AA408" s="28"/>
      <c r="AC408" t="e">
        <f>VLOOKUP(Z408,Initialisation!Y:Y,1,FALSE)</f>
        <v>#N/A</v>
      </c>
    </row>
    <row r="409" spans="2:29" x14ac:dyDescent="0.4">
      <c r="B409">
        <v>407</v>
      </c>
      <c r="C409" t="s">
        <v>1</v>
      </c>
      <c r="D409">
        <v>2025</v>
      </c>
      <c r="E409" t="s">
        <v>14</v>
      </c>
      <c r="F409">
        <v>13</v>
      </c>
      <c r="G409" t="s">
        <v>3458</v>
      </c>
      <c r="H409">
        <v>50</v>
      </c>
      <c r="I409" t="s">
        <v>3459</v>
      </c>
      <c r="J409">
        <v>269</v>
      </c>
      <c r="K409" t="s">
        <v>2297</v>
      </c>
      <c r="L409" s="15">
        <v>45855</v>
      </c>
      <c r="M409" t="s">
        <v>2162</v>
      </c>
      <c r="N409">
        <v>10230822336</v>
      </c>
      <c r="O409">
        <v>321.06</v>
      </c>
      <c r="P409" t="s">
        <v>2299</v>
      </c>
      <c r="Q409">
        <v>1</v>
      </c>
      <c r="S409" t="s">
        <v>3464</v>
      </c>
      <c r="T409" t="s">
        <v>2300</v>
      </c>
      <c r="V409" s="20" t="str">
        <f>VLOOKUP(S409,$Z:$Z,1,FALSE)</f>
        <v>27d38d3bc8d5292e88ebdbd2239180fde688503afec39a1773523449f9549c3d</v>
      </c>
      <c r="Y409" s="24">
        <v>408</v>
      </c>
      <c r="Z409" s="27" t="s">
        <v>3465</v>
      </c>
      <c r="AA409" s="28"/>
      <c r="AC409" t="e">
        <f>VLOOKUP(Z409,Initialisation!Y:Y,1,FALSE)</f>
        <v>#N/A</v>
      </c>
    </row>
    <row r="410" spans="2:29" x14ac:dyDescent="0.4">
      <c r="B410">
        <v>408</v>
      </c>
      <c r="C410" t="s">
        <v>1</v>
      </c>
      <c r="D410">
        <v>2025</v>
      </c>
      <c r="E410" t="s">
        <v>14</v>
      </c>
      <c r="F410">
        <v>13</v>
      </c>
      <c r="G410" t="s">
        <v>3458</v>
      </c>
      <c r="H410">
        <v>50</v>
      </c>
      <c r="I410" t="s">
        <v>3459</v>
      </c>
      <c r="J410">
        <v>269</v>
      </c>
      <c r="K410" t="s">
        <v>2297</v>
      </c>
      <c r="L410" s="15">
        <v>45882</v>
      </c>
      <c r="M410" t="s">
        <v>2162</v>
      </c>
      <c r="N410">
        <v>10232974999</v>
      </c>
      <c r="O410">
        <v>320.39999999999998</v>
      </c>
      <c r="P410" t="s">
        <v>2299</v>
      </c>
      <c r="Q410">
        <v>1</v>
      </c>
      <c r="S410" t="s">
        <v>3465</v>
      </c>
      <c r="T410" t="s">
        <v>2300</v>
      </c>
      <c r="V410" s="20" t="str">
        <f>VLOOKUP(S410,$Z:$Z,1,FALSE)</f>
        <v>20ade4a5a37c6a94c8c25e7dd486a679e4bc596d5b71e294f42ccc8faffbbd6b</v>
      </c>
      <c r="Y410" s="24">
        <v>409</v>
      </c>
      <c r="Z410" s="27" t="s">
        <v>264</v>
      </c>
      <c r="AA410" s="28"/>
      <c r="AC410" t="str">
        <f>VLOOKUP(Z410,Initialisation!Y:Y,1,FALSE)</f>
        <v>558da811c762967e54ddeadc63cc0e875bb474af541e76137f1beca5078d5188</v>
      </c>
    </row>
    <row r="411" spans="2:29" x14ac:dyDescent="0.4">
      <c r="B411">
        <v>409</v>
      </c>
      <c r="C411" t="s">
        <v>1</v>
      </c>
      <c r="D411">
        <v>2025</v>
      </c>
      <c r="E411" t="s">
        <v>14</v>
      </c>
      <c r="F411">
        <v>14</v>
      </c>
      <c r="G411" t="s">
        <v>3458</v>
      </c>
      <c r="H411">
        <v>50</v>
      </c>
      <c r="I411" t="s">
        <v>3459</v>
      </c>
      <c r="J411">
        <v>269</v>
      </c>
      <c r="K411" t="s">
        <v>2297</v>
      </c>
      <c r="L411" s="15">
        <v>45672</v>
      </c>
      <c r="M411" t="s">
        <v>2162</v>
      </c>
      <c r="N411">
        <v>10217974746</v>
      </c>
      <c r="O411">
        <v>1057.25</v>
      </c>
      <c r="P411" t="s">
        <v>2299</v>
      </c>
      <c r="Q411">
        <v>1</v>
      </c>
      <c r="S411" t="s">
        <v>264</v>
      </c>
      <c r="T411" t="s">
        <v>2302</v>
      </c>
      <c r="V411" s="20" t="str">
        <f>VLOOKUP(S411,$Z:$Z,1,FALSE)</f>
        <v>558da811c762967e54ddeadc63cc0e875bb474af541e76137f1beca5078d5188</v>
      </c>
      <c r="Y411" s="24">
        <v>410</v>
      </c>
      <c r="Z411" s="27" t="s">
        <v>265</v>
      </c>
      <c r="AA411" s="28"/>
      <c r="AC411" t="str">
        <f>VLOOKUP(Z411,Initialisation!Y:Y,1,FALSE)</f>
        <v>03b7e27dd76fa8ed15266d1a2dd380f2ded997dc17ae34735b8685507c7c7acf</v>
      </c>
    </row>
    <row r="412" spans="2:29" x14ac:dyDescent="0.4">
      <c r="B412">
        <v>410</v>
      </c>
      <c r="C412" t="s">
        <v>1</v>
      </c>
      <c r="D412">
        <v>2025</v>
      </c>
      <c r="E412" t="s">
        <v>14</v>
      </c>
      <c r="F412">
        <v>14</v>
      </c>
      <c r="G412" t="s">
        <v>3458</v>
      </c>
      <c r="H412">
        <v>50</v>
      </c>
      <c r="I412" t="s">
        <v>3459</v>
      </c>
      <c r="J412">
        <v>269</v>
      </c>
      <c r="K412" t="s">
        <v>2297</v>
      </c>
      <c r="L412" s="15">
        <v>45707</v>
      </c>
      <c r="M412" t="s">
        <v>2162</v>
      </c>
      <c r="N412">
        <v>10220424200</v>
      </c>
      <c r="O412">
        <v>775.13</v>
      </c>
      <c r="P412" t="s">
        <v>2299</v>
      </c>
      <c r="Q412">
        <v>1</v>
      </c>
      <c r="S412" t="s">
        <v>265</v>
      </c>
      <c r="T412" t="s">
        <v>2302</v>
      </c>
      <c r="V412" s="20" t="str">
        <f>VLOOKUP(S412,$Z:$Z,1,FALSE)</f>
        <v>03b7e27dd76fa8ed15266d1a2dd380f2ded997dc17ae34735b8685507c7c7acf</v>
      </c>
      <c r="Y412" s="24">
        <v>411</v>
      </c>
      <c r="Z412" s="27" t="s">
        <v>266</v>
      </c>
      <c r="AA412" s="28"/>
      <c r="AC412" t="str">
        <f>VLOOKUP(Z412,Initialisation!Y:Y,1,FALSE)</f>
        <v>3f977a4ef68c143df073b055677747881520f6546daeb4d756d45afe5099849c</v>
      </c>
    </row>
    <row r="413" spans="2:29" x14ac:dyDescent="0.4">
      <c r="B413">
        <v>411</v>
      </c>
      <c r="C413" t="s">
        <v>1</v>
      </c>
      <c r="D413">
        <v>2025</v>
      </c>
      <c r="E413" t="s">
        <v>14</v>
      </c>
      <c r="F413">
        <v>14</v>
      </c>
      <c r="G413" t="s">
        <v>3458</v>
      </c>
      <c r="H413">
        <v>50</v>
      </c>
      <c r="I413" t="s">
        <v>3459</v>
      </c>
      <c r="J413">
        <v>269</v>
      </c>
      <c r="K413" t="s">
        <v>2297</v>
      </c>
      <c r="L413" s="15">
        <v>45734</v>
      </c>
      <c r="M413" t="s">
        <v>2303</v>
      </c>
      <c r="N413">
        <v>10222260295</v>
      </c>
      <c r="O413">
        <v>677.1</v>
      </c>
      <c r="P413" t="s">
        <v>2299</v>
      </c>
      <c r="Q413">
        <v>1</v>
      </c>
      <c r="S413" t="s">
        <v>266</v>
      </c>
      <c r="T413" t="s">
        <v>2302</v>
      </c>
      <c r="V413" s="20" t="str">
        <f>VLOOKUP(S413,$Z:$Z,1,FALSE)</f>
        <v>3f977a4ef68c143df073b055677747881520f6546daeb4d756d45afe5099849c</v>
      </c>
      <c r="Y413" s="24">
        <v>412</v>
      </c>
      <c r="Z413" s="27" t="s">
        <v>3467</v>
      </c>
      <c r="AA413" s="28"/>
      <c r="AC413" t="e">
        <f>VLOOKUP(Z413,Initialisation!Y:Y,1,FALSE)</f>
        <v>#N/A</v>
      </c>
    </row>
    <row r="414" spans="2:29" x14ac:dyDescent="0.4">
      <c r="B414">
        <v>412</v>
      </c>
      <c r="C414" t="s">
        <v>1</v>
      </c>
      <c r="D414">
        <v>2025</v>
      </c>
      <c r="E414" t="s">
        <v>14</v>
      </c>
      <c r="F414">
        <v>14</v>
      </c>
      <c r="G414" t="s">
        <v>3458</v>
      </c>
      <c r="H414">
        <v>50</v>
      </c>
      <c r="I414" t="s">
        <v>3459</v>
      </c>
      <c r="J414">
        <v>269</v>
      </c>
      <c r="K414" t="s">
        <v>2297</v>
      </c>
      <c r="L414" s="15">
        <v>45763</v>
      </c>
      <c r="M414" t="s">
        <v>3466</v>
      </c>
      <c r="N414">
        <v>10224578643</v>
      </c>
      <c r="O414">
        <v>611</v>
      </c>
      <c r="P414" t="s">
        <v>2299</v>
      </c>
      <c r="Q414">
        <v>1</v>
      </c>
      <c r="S414" t="s">
        <v>3467</v>
      </c>
      <c r="T414" t="s">
        <v>2302</v>
      </c>
      <c r="V414" s="20" t="str">
        <f>VLOOKUP(S414,$Z:$Z,1,FALSE)</f>
        <v>e8db7f70c862b46e53219b1396db6b22395e5afbc0eebb0ea95b06484a147f5f</v>
      </c>
      <c r="Y414" s="24">
        <v>413</v>
      </c>
      <c r="Z414" s="27" t="s">
        <v>3468</v>
      </c>
      <c r="AA414" s="28"/>
      <c r="AC414" t="e">
        <f>VLOOKUP(Z414,Initialisation!Y:Y,1,FALSE)</f>
        <v>#N/A</v>
      </c>
    </row>
    <row r="415" spans="2:29" x14ac:dyDescent="0.4">
      <c r="B415">
        <v>413</v>
      </c>
      <c r="C415" t="s">
        <v>1</v>
      </c>
      <c r="D415">
        <v>2025</v>
      </c>
      <c r="E415" t="s">
        <v>14</v>
      </c>
      <c r="F415">
        <v>14</v>
      </c>
      <c r="G415" t="s">
        <v>3458</v>
      </c>
      <c r="H415">
        <v>50</v>
      </c>
      <c r="I415" t="s">
        <v>3459</v>
      </c>
      <c r="J415">
        <v>269</v>
      </c>
      <c r="K415" t="s">
        <v>2297</v>
      </c>
      <c r="L415" s="15">
        <v>45790</v>
      </c>
      <c r="M415" t="s">
        <v>2162</v>
      </c>
      <c r="N415">
        <v>10226463753</v>
      </c>
      <c r="O415">
        <v>317.35000000000002</v>
      </c>
      <c r="P415" t="s">
        <v>2299</v>
      </c>
      <c r="Q415">
        <v>1</v>
      </c>
      <c r="S415" t="s">
        <v>3468</v>
      </c>
      <c r="T415" t="s">
        <v>2302</v>
      </c>
      <c r="V415" s="20" t="str">
        <f>VLOOKUP(S415,$Z:$Z,1,FALSE)</f>
        <v>02468ed6cb073c7cc1aaab4899bc56c904ddc79d7a58e7b2a16468d17d96f8a0</v>
      </c>
      <c r="Y415" s="24">
        <v>414</v>
      </c>
      <c r="Z415" s="27" t="s">
        <v>3469</v>
      </c>
      <c r="AA415" s="28"/>
      <c r="AC415" t="e">
        <f>VLOOKUP(Z415,Initialisation!Y:Y,1,FALSE)</f>
        <v>#N/A</v>
      </c>
    </row>
    <row r="416" spans="2:29" x14ac:dyDescent="0.4">
      <c r="B416">
        <v>414</v>
      </c>
      <c r="C416" t="s">
        <v>1</v>
      </c>
      <c r="D416">
        <v>2025</v>
      </c>
      <c r="E416" t="s">
        <v>14</v>
      </c>
      <c r="F416">
        <v>14</v>
      </c>
      <c r="G416" t="s">
        <v>3458</v>
      </c>
      <c r="H416">
        <v>50</v>
      </c>
      <c r="I416" t="s">
        <v>3459</v>
      </c>
      <c r="J416">
        <v>269</v>
      </c>
      <c r="K416" t="s">
        <v>2297</v>
      </c>
      <c r="L416" s="15">
        <v>45804</v>
      </c>
      <c r="M416" t="s">
        <v>2162</v>
      </c>
      <c r="N416">
        <v>10227514610</v>
      </c>
      <c r="O416">
        <v>420.09</v>
      </c>
      <c r="P416" t="s">
        <v>2299</v>
      </c>
      <c r="Q416">
        <v>1</v>
      </c>
      <c r="S416" t="s">
        <v>3469</v>
      </c>
      <c r="T416" t="s">
        <v>2302</v>
      </c>
      <c r="V416" s="20" t="str">
        <f>VLOOKUP(S416,$Z:$Z,1,FALSE)</f>
        <v>2aadd816fc06627fccff0ac195d5897ce4970aae4326c66c75b62b0b646ea226</v>
      </c>
      <c r="Y416" s="24">
        <v>415</v>
      </c>
      <c r="Z416" s="27" t="s">
        <v>3470</v>
      </c>
      <c r="AA416" s="28"/>
      <c r="AC416" t="e">
        <f>VLOOKUP(Z416,Initialisation!Y:Y,1,FALSE)</f>
        <v>#N/A</v>
      </c>
    </row>
    <row r="417" spans="2:29" x14ac:dyDescent="0.4">
      <c r="B417">
        <v>415</v>
      </c>
      <c r="C417" t="s">
        <v>1</v>
      </c>
      <c r="D417">
        <v>2025</v>
      </c>
      <c r="E417" t="s">
        <v>14</v>
      </c>
      <c r="F417">
        <v>14</v>
      </c>
      <c r="G417" t="s">
        <v>3458</v>
      </c>
      <c r="H417">
        <v>50</v>
      </c>
      <c r="I417" t="s">
        <v>3459</v>
      </c>
      <c r="J417">
        <v>269</v>
      </c>
      <c r="K417" t="s">
        <v>2297</v>
      </c>
      <c r="L417" s="15">
        <v>45821</v>
      </c>
      <c r="M417" t="s">
        <v>2162</v>
      </c>
      <c r="N417">
        <v>10228703163</v>
      </c>
      <c r="O417">
        <v>227.49</v>
      </c>
      <c r="P417" t="s">
        <v>2299</v>
      </c>
      <c r="Q417">
        <v>1</v>
      </c>
      <c r="S417" t="s">
        <v>3470</v>
      </c>
      <c r="T417" t="s">
        <v>2302</v>
      </c>
      <c r="V417" s="20" t="str">
        <f>VLOOKUP(S417,$Z:$Z,1,FALSE)</f>
        <v>5d763564affe4fb2fc8ad19fa57199a225b4cf561de366e07873d4374cc6c8ed</v>
      </c>
      <c r="Y417" s="24">
        <v>416</v>
      </c>
      <c r="Z417" s="27" t="s">
        <v>3471</v>
      </c>
      <c r="AA417" s="28"/>
      <c r="AC417" t="e">
        <f>VLOOKUP(Z417,Initialisation!Y:Y,1,FALSE)</f>
        <v>#N/A</v>
      </c>
    </row>
    <row r="418" spans="2:29" x14ac:dyDescent="0.4">
      <c r="B418">
        <v>416</v>
      </c>
      <c r="C418" t="s">
        <v>1</v>
      </c>
      <c r="D418">
        <v>2025</v>
      </c>
      <c r="E418" t="s">
        <v>14</v>
      </c>
      <c r="F418">
        <v>14</v>
      </c>
      <c r="G418" t="s">
        <v>3458</v>
      </c>
      <c r="H418">
        <v>50</v>
      </c>
      <c r="I418" t="s">
        <v>3459</v>
      </c>
      <c r="J418">
        <v>269</v>
      </c>
      <c r="K418" t="s">
        <v>2297</v>
      </c>
      <c r="L418" s="15">
        <v>45855</v>
      </c>
      <c r="M418" t="s">
        <v>2162</v>
      </c>
      <c r="N418">
        <v>10230818870</v>
      </c>
      <c r="O418">
        <v>252.73</v>
      </c>
      <c r="P418" t="s">
        <v>2299</v>
      </c>
      <c r="Q418">
        <v>1</v>
      </c>
      <c r="S418" t="s">
        <v>3471</v>
      </c>
      <c r="T418" t="s">
        <v>2302</v>
      </c>
      <c r="V418" s="20" t="str">
        <f>VLOOKUP(S418,$Z:$Z,1,FALSE)</f>
        <v>e1637cd775628880901c73524a0dc1e13d414854a1645c7b1a8f2a8d3c283325</v>
      </c>
      <c r="Y418" s="24">
        <v>417</v>
      </c>
      <c r="Z418" s="27" t="s">
        <v>3472</v>
      </c>
      <c r="AA418" s="28"/>
      <c r="AC418" t="e">
        <f>VLOOKUP(Z418,Initialisation!Y:Y,1,FALSE)</f>
        <v>#N/A</v>
      </c>
    </row>
    <row r="419" spans="2:29" x14ac:dyDescent="0.4">
      <c r="B419">
        <v>417</v>
      </c>
      <c r="C419" t="s">
        <v>1</v>
      </c>
      <c r="D419">
        <v>2025</v>
      </c>
      <c r="E419" t="s">
        <v>14</v>
      </c>
      <c r="F419">
        <v>14</v>
      </c>
      <c r="G419" t="s">
        <v>3458</v>
      </c>
      <c r="H419">
        <v>50</v>
      </c>
      <c r="I419" t="s">
        <v>3459</v>
      </c>
      <c r="J419">
        <v>269</v>
      </c>
      <c r="K419" t="s">
        <v>2297</v>
      </c>
      <c r="L419" s="15">
        <v>45882</v>
      </c>
      <c r="M419" t="s">
        <v>2162</v>
      </c>
      <c r="N419">
        <v>10232971048</v>
      </c>
      <c r="O419">
        <v>277.2</v>
      </c>
      <c r="P419" t="s">
        <v>2299</v>
      </c>
      <c r="Q419">
        <v>1</v>
      </c>
      <c r="S419" t="s">
        <v>3472</v>
      </c>
      <c r="T419" t="s">
        <v>2302</v>
      </c>
      <c r="V419" s="20" t="str">
        <f>VLOOKUP(S419,$Z:$Z,1,FALSE)</f>
        <v>f58487d6f272e969fb17379526a20a9cb48d5de859fa18e9274a8a5035a77b98</v>
      </c>
      <c r="Y419" s="24">
        <v>418</v>
      </c>
      <c r="Z419" s="27" t="s">
        <v>267</v>
      </c>
      <c r="AA419" s="28"/>
      <c r="AC419" t="str">
        <f>VLOOKUP(Z419,Initialisation!Y:Y,1,FALSE)</f>
        <v>163a3a6b63eafa92bb63ab6478689fe3994a11a5c32c0d7bb8224d34487c1e5f</v>
      </c>
    </row>
    <row r="420" spans="2:29" x14ac:dyDescent="0.4">
      <c r="B420">
        <v>418</v>
      </c>
      <c r="C420" t="s">
        <v>1</v>
      </c>
      <c r="D420">
        <v>2025</v>
      </c>
      <c r="E420" t="s">
        <v>14</v>
      </c>
      <c r="F420">
        <v>15</v>
      </c>
      <c r="G420" t="s">
        <v>3458</v>
      </c>
      <c r="H420">
        <v>50</v>
      </c>
      <c r="I420" t="s">
        <v>3459</v>
      </c>
      <c r="J420">
        <v>269</v>
      </c>
      <c r="K420" t="s">
        <v>2297</v>
      </c>
      <c r="L420" s="15">
        <v>45672</v>
      </c>
      <c r="M420" t="s">
        <v>2162</v>
      </c>
      <c r="N420">
        <v>10217974746</v>
      </c>
      <c r="O420">
        <v>1057.26</v>
      </c>
      <c r="P420" t="s">
        <v>2299</v>
      </c>
      <c r="Q420">
        <v>1</v>
      </c>
      <c r="S420" t="s">
        <v>267</v>
      </c>
      <c r="T420" t="s">
        <v>2304</v>
      </c>
      <c r="V420" s="20" t="str">
        <f>VLOOKUP(S420,$Z:$Z,1,FALSE)</f>
        <v>163a3a6b63eafa92bb63ab6478689fe3994a11a5c32c0d7bb8224d34487c1e5f</v>
      </c>
      <c r="Y420" s="24">
        <v>419</v>
      </c>
      <c r="Z420" s="27" t="s">
        <v>268</v>
      </c>
      <c r="AA420" s="28"/>
      <c r="AC420" t="str">
        <f>VLOOKUP(Z420,Initialisation!Y:Y,1,FALSE)</f>
        <v>2ba3988ea873d8d7f766910af8c15e940df8b955bfcae7d127e6ddc203b2fee4</v>
      </c>
    </row>
    <row r="421" spans="2:29" x14ac:dyDescent="0.4">
      <c r="B421">
        <v>419</v>
      </c>
      <c r="C421" t="s">
        <v>1</v>
      </c>
      <c r="D421">
        <v>2025</v>
      </c>
      <c r="E421" t="s">
        <v>14</v>
      </c>
      <c r="F421">
        <v>15</v>
      </c>
      <c r="G421" t="s">
        <v>3458</v>
      </c>
      <c r="H421">
        <v>50</v>
      </c>
      <c r="I421" t="s">
        <v>3459</v>
      </c>
      <c r="J421">
        <v>269</v>
      </c>
      <c r="K421" t="s">
        <v>2297</v>
      </c>
      <c r="L421" s="15">
        <v>45707</v>
      </c>
      <c r="M421" t="s">
        <v>2162</v>
      </c>
      <c r="N421">
        <v>10220424200</v>
      </c>
      <c r="O421">
        <v>775.14</v>
      </c>
      <c r="P421" t="s">
        <v>2299</v>
      </c>
      <c r="Q421">
        <v>1</v>
      </c>
      <c r="S421" t="s">
        <v>268</v>
      </c>
      <c r="T421" t="s">
        <v>2304</v>
      </c>
      <c r="V421" s="20" t="str">
        <f>VLOOKUP(S421,$Z:$Z,1,FALSE)</f>
        <v>2ba3988ea873d8d7f766910af8c15e940df8b955bfcae7d127e6ddc203b2fee4</v>
      </c>
      <c r="Y421" s="24">
        <v>420</v>
      </c>
      <c r="Z421" s="27" t="s">
        <v>269</v>
      </c>
      <c r="AA421" s="28"/>
      <c r="AC421" t="str">
        <f>VLOOKUP(Z421,Initialisation!Y:Y,1,FALSE)</f>
        <v>56434ebe47171e69563ad73551055f8d533e4d0f485b307a144ae30fc6e55da9</v>
      </c>
    </row>
    <row r="422" spans="2:29" x14ac:dyDescent="0.4">
      <c r="B422">
        <v>420</v>
      </c>
      <c r="C422" t="s">
        <v>1</v>
      </c>
      <c r="D422">
        <v>2025</v>
      </c>
      <c r="E422" t="s">
        <v>14</v>
      </c>
      <c r="F422">
        <v>15</v>
      </c>
      <c r="G422" t="s">
        <v>3458</v>
      </c>
      <c r="H422">
        <v>50</v>
      </c>
      <c r="I422" t="s">
        <v>3459</v>
      </c>
      <c r="J422">
        <v>269</v>
      </c>
      <c r="K422" t="s">
        <v>2297</v>
      </c>
      <c r="L422" s="15">
        <v>45734</v>
      </c>
      <c r="M422" t="s">
        <v>2303</v>
      </c>
      <c r="N422">
        <v>10222260295</v>
      </c>
      <c r="O422">
        <v>677.1</v>
      </c>
      <c r="P422" t="s">
        <v>2299</v>
      </c>
      <c r="Q422">
        <v>1</v>
      </c>
      <c r="S422" t="s">
        <v>269</v>
      </c>
      <c r="T422" t="s">
        <v>2304</v>
      </c>
      <c r="V422" s="20" t="str">
        <f>VLOOKUP(S422,$Z:$Z,1,FALSE)</f>
        <v>56434ebe47171e69563ad73551055f8d533e4d0f485b307a144ae30fc6e55da9</v>
      </c>
      <c r="Y422" s="24">
        <v>421</v>
      </c>
      <c r="Z422" s="27" t="s">
        <v>3473</v>
      </c>
      <c r="AA422" s="28"/>
      <c r="AC422" t="e">
        <f>VLOOKUP(Z422,Initialisation!Y:Y,1,FALSE)</f>
        <v>#N/A</v>
      </c>
    </row>
    <row r="423" spans="2:29" x14ac:dyDescent="0.4">
      <c r="B423">
        <v>421</v>
      </c>
      <c r="C423" t="s">
        <v>1</v>
      </c>
      <c r="D423">
        <v>2025</v>
      </c>
      <c r="E423" t="s">
        <v>14</v>
      </c>
      <c r="F423">
        <v>15</v>
      </c>
      <c r="G423" t="s">
        <v>3458</v>
      </c>
      <c r="H423">
        <v>50</v>
      </c>
      <c r="I423" t="s">
        <v>3459</v>
      </c>
      <c r="J423">
        <v>269</v>
      </c>
      <c r="K423" t="s">
        <v>2297</v>
      </c>
      <c r="L423" s="15">
        <v>45763</v>
      </c>
      <c r="M423" t="s">
        <v>3466</v>
      </c>
      <c r="N423">
        <v>10224578643</v>
      </c>
      <c r="O423">
        <v>611.01</v>
      </c>
      <c r="P423" t="s">
        <v>2299</v>
      </c>
      <c r="Q423">
        <v>1</v>
      </c>
      <c r="S423" t="s">
        <v>3473</v>
      </c>
      <c r="T423" t="s">
        <v>2304</v>
      </c>
      <c r="V423" s="20" t="str">
        <f>VLOOKUP(S423,$Z:$Z,1,FALSE)</f>
        <v>c633ea7b561bc30d8082ce3441b4aecf889c178a23bd0ec9fee2115522a6e49d</v>
      </c>
      <c r="Y423" s="24">
        <v>422</v>
      </c>
      <c r="Z423" s="27" t="s">
        <v>3474</v>
      </c>
      <c r="AA423" s="28"/>
      <c r="AC423" t="e">
        <f>VLOOKUP(Z423,Initialisation!Y:Y,1,FALSE)</f>
        <v>#N/A</v>
      </c>
    </row>
    <row r="424" spans="2:29" x14ac:dyDescent="0.4">
      <c r="B424">
        <v>422</v>
      </c>
      <c r="C424" t="s">
        <v>1</v>
      </c>
      <c r="D424">
        <v>2025</v>
      </c>
      <c r="E424" t="s">
        <v>14</v>
      </c>
      <c r="F424">
        <v>15</v>
      </c>
      <c r="G424" t="s">
        <v>3458</v>
      </c>
      <c r="H424">
        <v>50</v>
      </c>
      <c r="I424" t="s">
        <v>3459</v>
      </c>
      <c r="J424">
        <v>269</v>
      </c>
      <c r="K424" t="s">
        <v>2297</v>
      </c>
      <c r="L424" s="15">
        <v>45790</v>
      </c>
      <c r="M424" t="s">
        <v>2162</v>
      </c>
      <c r="N424">
        <v>10226463753</v>
      </c>
      <c r="O424">
        <v>317.35000000000002</v>
      </c>
      <c r="P424" t="s">
        <v>2299</v>
      </c>
      <c r="Q424">
        <v>1</v>
      </c>
      <c r="S424" t="s">
        <v>3474</v>
      </c>
      <c r="T424" t="s">
        <v>2304</v>
      </c>
      <c r="V424" s="20" t="str">
        <f>VLOOKUP(S424,$Z:$Z,1,FALSE)</f>
        <v>e38b187e0c01c35f6afa4881b9f9784d02268f253d2778bd8bcf594d3a2533d8</v>
      </c>
      <c r="Y424" s="24">
        <v>423</v>
      </c>
      <c r="Z424" s="27" t="s">
        <v>3475</v>
      </c>
      <c r="AA424" s="28"/>
      <c r="AC424" t="e">
        <f>VLOOKUP(Z424,Initialisation!Y:Y,1,FALSE)</f>
        <v>#N/A</v>
      </c>
    </row>
    <row r="425" spans="2:29" x14ac:dyDescent="0.4">
      <c r="B425">
        <v>423</v>
      </c>
      <c r="C425" t="s">
        <v>1</v>
      </c>
      <c r="D425">
        <v>2025</v>
      </c>
      <c r="E425" t="s">
        <v>14</v>
      </c>
      <c r="F425">
        <v>15</v>
      </c>
      <c r="G425" t="s">
        <v>3458</v>
      </c>
      <c r="H425">
        <v>50</v>
      </c>
      <c r="I425" t="s">
        <v>3459</v>
      </c>
      <c r="J425">
        <v>269</v>
      </c>
      <c r="K425" t="s">
        <v>2297</v>
      </c>
      <c r="L425" s="15">
        <v>45804</v>
      </c>
      <c r="M425" t="s">
        <v>2162</v>
      </c>
      <c r="N425">
        <v>10227514610</v>
      </c>
      <c r="O425">
        <v>420.09</v>
      </c>
      <c r="P425" t="s">
        <v>2299</v>
      </c>
      <c r="Q425">
        <v>1</v>
      </c>
      <c r="S425" t="s">
        <v>3475</v>
      </c>
      <c r="T425" t="s">
        <v>2304</v>
      </c>
      <c r="V425" s="20" t="str">
        <f>VLOOKUP(S425,$Z:$Z,1,FALSE)</f>
        <v>a3c6e399084e8b1e63b00812c6ab6ec414fced9d54361e8060e7707878126812</v>
      </c>
      <c r="Y425" s="24">
        <v>424</v>
      </c>
      <c r="Z425" s="27" t="s">
        <v>3476</v>
      </c>
      <c r="AA425" s="28"/>
      <c r="AC425" t="e">
        <f>VLOOKUP(Z425,Initialisation!Y:Y,1,FALSE)</f>
        <v>#N/A</v>
      </c>
    </row>
    <row r="426" spans="2:29" x14ac:dyDescent="0.4">
      <c r="B426">
        <v>424</v>
      </c>
      <c r="C426" t="s">
        <v>1</v>
      </c>
      <c r="D426">
        <v>2025</v>
      </c>
      <c r="E426" t="s">
        <v>14</v>
      </c>
      <c r="F426">
        <v>15</v>
      </c>
      <c r="G426" t="s">
        <v>3458</v>
      </c>
      <c r="H426">
        <v>50</v>
      </c>
      <c r="I426" t="s">
        <v>3459</v>
      </c>
      <c r="J426">
        <v>269</v>
      </c>
      <c r="K426" t="s">
        <v>2297</v>
      </c>
      <c r="L426" s="15">
        <v>45821</v>
      </c>
      <c r="M426" t="s">
        <v>2162</v>
      </c>
      <c r="N426">
        <v>10228703163</v>
      </c>
      <c r="O426">
        <v>227.49</v>
      </c>
      <c r="P426" t="s">
        <v>2299</v>
      </c>
      <c r="Q426">
        <v>1</v>
      </c>
      <c r="S426" t="s">
        <v>3476</v>
      </c>
      <c r="T426" t="s">
        <v>2304</v>
      </c>
      <c r="V426" s="20" t="str">
        <f>VLOOKUP(S426,$Z:$Z,1,FALSE)</f>
        <v>07158d9e1ce5aed0d8c6cef7c369bc925ba3411ec596ae889ebf39c8e04bb2ea</v>
      </c>
      <c r="Y426" s="24">
        <v>425</v>
      </c>
      <c r="Z426" s="27" t="s">
        <v>3477</v>
      </c>
      <c r="AA426" s="28"/>
      <c r="AC426" t="e">
        <f>VLOOKUP(Z426,Initialisation!Y:Y,1,FALSE)</f>
        <v>#N/A</v>
      </c>
    </row>
    <row r="427" spans="2:29" x14ac:dyDescent="0.4">
      <c r="B427">
        <v>425</v>
      </c>
      <c r="C427" t="s">
        <v>1</v>
      </c>
      <c r="D427">
        <v>2025</v>
      </c>
      <c r="E427" t="s">
        <v>14</v>
      </c>
      <c r="F427">
        <v>15</v>
      </c>
      <c r="G427" t="s">
        <v>3458</v>
      </c>
      <c r="H427">
        <v>50</v>
      </c>
      <c r="I427" t="s">
        <v>3459</v>
      </c>
      <c r="J427">
        <v>269</v>
      </c>
      <c r="K427" t="s">
        <v>2297</v>
      </c>
      <c r="L427" s="15">
        <v>45855</v>
      </c>
      <c r="M427" t="s">
        <v>2162</v>
      </c>
      <c r="N427">
        <v>10230818870</v>
      </c>
      <c r="O427">
        <v>252.73</v>
      </c>
      <c r="P427" t="s">
        <v>2299</v>
      </c>
      <c r="Q427">
        <v>1</v>
      </c>
      <c r="S427" t="s">
        <v>3477</v>
      </c>
      <c r="T427" t="s">
        <v>2304</v>
      </c>
      <c r="V427" s="20" t="str">
        <f>VLOOKUP(S427,$Z:$Z,1,FALSE)</f>
        <v>2e48de003edb32bd9b07be0e91919a963d81c1ae8695a1fe7660c20906e56337</v>
      </c>
      <c r="Y427" s="24">
        <v>426</v>
      </c>
      <c r="Z427" s="27" t="s">
        <v>3478</v>
      </c>
      <c r="AA427" s="28"/>
      <c r="AC427" t="e">
        <f>VLOOKUP(Z427,Initialisation!Y:Y,1,FALSE)</f>
        <v>#N/A</v>
      </c>
    </row>
    <row r="428" spans="2:29" x14ac:dyDescent="0.4">
      <c r="B428">
        <v>426</v>
      </c>
      <c r="C428" t="s">
        <v>1</v>
      </c>
      <c r="D428">
        <v>2025</v>
      </c>
      <c r="E428" t="s">
        <v>14</v>
      </c>
      <c r="F428">
        <v>15</v>
      </c>
      <c r="G428" t="s">
        <v>3458</v>
      </c>
      <c r="H428">
        <v>50</v>
      </c>
      <c r="I428" t="s">
        <v>3459</v>
      </c>
      <c r="J428">
        <v>269</v>
      </c>
      <c r="K428" t="s">
        <v>2297</v>
      </c>
      <c r="L428" s="15">
        <v>45882</v>
      </c>
      <c r="M428" t="s">
        <v>2162</v>
      </c>
      <c r="N428">
        <v>10232971048</v>
      </c>
      <c r="O428">
        <v>277.2</v>
      </c>
      <c r="P428" t="s">
        <v>2299</v>
      </c>
      <c r="Q428">
        <v>1</v>
      </c>
      <c r="S428" t="s">
        <v>3478</v>
      </c>
      <c r="T428" t="s">
        <v>2304</v>
      </c>
      <c r="V428" s="20" t="str">
        <f>VLOOKUP(S428,$Z:$Z,1,FALSE)</f>
        <v>865daa365222505fbe2548336d2af9481cd72c4cb65fb7efbcc72e35f801583b</v>
      </c>
      <c r="Y428" s="24">
        <v>427</v>
      </c>
      <c r="Z428" s="27" t="s">
        <v>3483</v>
      </c>
      <c r="AA428" s="28"/>
      <c r="AC428" t="e">
        <f>VLOOKUP(Z428,Initialisation!Y:Y,1,FALSE)</f>
        <v>#N/A</v>
      </c>
    </row>
    <row r="429" spans="2:29" x14ac:dyDescent="0.4">
      <c r="B429">
        <v>427</v>
      </c>
      <c r="C429" t="s">
        <v>1</v>
      </c>
      <c r="D429">
        <v>2025</v>
      </c>
      <c r="E429" t="s">
        <v>14</v>
      </c>
      <c r="F429">
        <v>16</v>
      </c>
      <c r="G429" t="s">
        <v>3479</v>
      </c>
      <c r="H429">
        <v>6</v>
      </c>
      <c r="I429" t="s">
        <v>3480</v>
      </c>
      <c r="J429">
        <v>195</v>
      </c>
      <c r="K429" t="s">
        <v>2094</v>
      </c>
      <c r="L429" s="15">
        <v>45849</v>
      </c>
      <c r="M429" t="s">
        <v>3481</v>
      </c>
      <c r="N429" t="s">
        <v>3482</v>
      </c>
      <c r="O429">
        <v>154</v>
      </c>
      <c r="P429" t="s">
        <v>2677</v>
      </c>
      <c r="Q429">
        <v>1</v>
      </c>
      <c r="S429" t="s">
        <v>3483</v>
      </c>
      <c r="T429" t="s">
        <v>2306</v>
      </c>
      <c r="V429" s="20" t="str">
        <f>VLOOKUP(S429,$Z:$Z,1,FALSE)</f>
        <v>745360f8e7db015dbce7389f2034aeac0c74403794e042cbe398fca3efeaf9ce</v>
      </c>
      <c r="Y429" s="24">
        <v>428</v>
      </c>
      <c r="Z429" s="27" t="s">
        <v>3484</v>
      </c>
      <c r="AA429" s="28"/>
      <c r="AC429" t="e">
        <f>VLOOKUP(Z429,Initialisation!Y:Y,1,FALSE)</f>
        <v>#N/A</v>
      </c>
    </row>
    <row r="430" spans="2:29" x14ac:dyDescent="0.4">
      <c r="B430">
        <v>428</v>
      </c>
      <c r="C430" t="s">
        <v>1</v>
      </c>
      <c r="D430">
        <v>2025</v>
      </c>
      <c r="E430" t="s">
        <v>14</v>
      </c>
      <c r="F430">
        <v>16</v>
      </c>
      <c r="G430" t="s">
        <v>3479</v>
      </c>
      <c r="H430">
        <v>6</v>
      </c>
      <c r="I430" t="s">
        <v>3480</v>
      </c>
      <c r="J430">
        <v>205</v>
      </c>
      <c r="K430" t="s">
        <v>2276</v>
      </c>
      <c r="L430" s="15">
        <v>45797</v>
      </c>
      <c r="M430" t="s">
        <v>3349</v>
      </c>
      <c r="N430">
        <v>120122</v>
      </c>
      <c r="O430">
        <v>1122</v>
      </c>
      <c r="P430" t="s">
        <v>2278</v>
      </c>
      <c r="Q430">
        <v>1</v>
      </c>
      <c r="S430" t="s">
        <v>3484</v>
      </c>
      <c r="T430" t="s">
        <v>2306</v>
      </c>
      <c r="V430" s="20" t="str">
        <f>VLOOKUP(S430,$Z:$Z,1,FALSE)</f>
        <v>dfe556c15449ae1f305ed8462d554bb7100394a241312077d44898aeb0c4bf78</v>
      </c>
      <c r="Y430" s="24">
        <v>429</v>
      </c>
      <c r="Z430" s="27" t="s">
        <v>270</v>
      </c>
      <c r="AA430" s="28"/>
      <c r="AC430" t="str">
        <f>VLOOKUP(Z430,Initialisation!Y:Y,1,FALSE)</f>
        <v>a86b6b0c6b328ae9da990fab8fe30289257da320e1e448ca8308640b11edeb01</v>
      </c>
    </row>
    <row r="431" spans="2:29" x14ac:dyDescent="0.4">
      <c r="B431">
        <v>429</v>
      </c>
      <c r="C431" t="s">
        <v>1</v>
      </c>
      <c r="D431">
        <v>2025</v>
      </c>
      <c r="E431" t="s">
        <v>14</v>
      </c>
      <c r="F431">
        <v>16</v>
      </c>
      <c r="G431" t="s">
        <v>3479</v>
      </c>
      <c r="H431">
        <v>6</v>
      </c>
      <c r="I431" t="s">
        <v>3480</v>
      </c>
      <c r="J431">
        <v>269</v>
      </c>
      <c r="K431" t="s">
        <v>2305</v>
      </c>
      <c r="L431" s="15">
        <v>45680</v>
      </c>
      <c r="M431" t="s">
        <v>2254</v>
      </c>
      <c r="N431">
        <v>10218485580</v>
      </c>
      <c r="O431">
        <v>28.25</v>
      </c>
      <c r="P431" t="s">
        <v>2161</v>
      </c>
      <c r="Q431">
        <v>1</v>
      </c>
      <c r="S431" t="s">
        <v>270</v>
      </c>
      <c r="T431" t="s">
        <v>2306</v>
      </c>
      <c r="V431" s="20" t="str">
        <f>VLOOKUP(S431,$Z:$Z,1,FALSE)</f>
        <v>a86b6b0c6b328ae9da990fab8fe30289257da320e1e448ca8308640b11edeb01</v>
      </c>
      <c r="Y431" s="24">
        <v>430</v>
      </c>
      <c r="Z431" s="27" t="s">
        <v>271</v>
      </c>
      <c r="AA431" s="28"/>
      <c r="AC431" t="str">
        <f>VLOOKUP(Z431,Initialisation!Y:Y,1,FALSE)</f>
        <v>edf58ab120edfb8e82eca55b20154ef5971dfb0121578b93d34f70f5ab87d9df</v>
      </c>
    </row>
    <row r="432" spans="2:29" x14ac:dyDescent="0.4">
      <c r="B432">
        <v>430</v>
      </c>
      <c r="C432" t="s">
        <v>1</v>
      </c>
      <c r="D432">
        <v>2025</v>
      </c>
      <c r="E432" t="s">
        <v>14</v>
      </c>
      <c r="F432">
        <v>16</v>
      </c>
      <c r="G432" t="s">
        <v>3479</v>
      </c>
      <c r="H432">
        <v>6</v>
      </c>
      <c r="I432" t="s">
        <v>3480</v>
      </c>
      <c r="J432">
        <v>269</v>
      </c>
      <c r="K432" t="s">
        <v>2305</v>
      </c>
      <c r="L432" s="15">
        <v>45713</v>
      </c>
      <c r="M432" t="s">
        <v>2162</v>
      </c>
      <c r="N432">
        <v>10220685966</v>
      </c>
      <c r="O432">
        <v>17.16</v>
      </c>
      <c r="P432" t="s">
        <v>2161</v>
      </c>
      <c r="Q432">
        <v>1</v>
      </c>
      <c r="S432" t="s">
        <v>271</v>
      </c>
      <c r="T432" t="s">
        <v>2306</v>
      </c>
      <c r="V432" s="20" t="str">
        <f>VLOOKUP(S432,$Z:$Z,1,FALSE)</f>
        <v>edf58ab120edfb8e82eca55b20154ef5971dfb0121578b93d34f70f5ab87d9df</v>
      </c>
      <c r="Y432" s="24">
        <v>431</v>
      </c>
      <c r="Z432" s="27" t="s">
        <v>3485</v>
      </c>
      <c r="AA432" s="28"/>
      <c r="AC432" t="e">
        <f>VLOOKUP(Z432,Initialisation!Y:Y,1,FALSE)</f>
        <v>#N/A</v>
      </c>
    </row>
    <row r="433" spans="2:29" x14ac:dyDescent="0.4">
      <c r="B433">
        <v>431</v>
      </c>
      <c r="C433" t="s">
        <v>1</v>
      </c>
      <c r="D433">
        <v>2025</v>
      </c>
      <c r="E433" t="s">
        <v>14</v>
      </c>
      <c r="F433">
        <v>16</v>
      </c>
      <c r="G433" t="s">
        <v>3479</v>
      </c>
      <c r="H433">
        <v>6</v>
      </c>
      <c r="I433" t="s">
        <v>3480</v>
      </c>
      <c r="J433">
        <v>269</v>
      </c>
      <c r="K433" t="s">
        <v>2305</v>
      </c>
      <c r="L433" s="15">
        <v>45742</v>
      </c>
      <c r="M433" t="s">
        <v>3368</v>
      </c>
      <c r="N433">
        <v>10222822084</v>
      </c>
      <c r="O433">
        <v>14.07</v>
      </c>
      <c r="P433" t="s">
        <v>2161</v>
      </c>
      <c r="Q433">
        <v>1</v>
      </c>
      <c r="S433" t="s">
        <v>3485</v>
      </c>
      <c r="T433" t="s">
        <v>2306</v>
      </c>
      <c r="V433" s="20" t="str">
        <f>VLOOKUP(S433,$Z:$Z,1,FALSE)</f>
        <v>ba02ff027a02c86243bc0db40779009806475e17797a520f6517fc00366d6bfd</v>
      </c>
      <c r="Y433" s="24">
        <v>432</v>
      </c>
      <c r="Z433" s="27" t="s">
        <v>3486</v>
      </c>
      <c r="AA433" s="28"/>
      <c r="AC433" t="e">
        <f>VLOOKUP(Z433,Initialisation!Y:Y,1,FALSE)</f>
        <v>#N/A</v>
      </c>
    </row>
    <row r="434" spans="2:29" x14ac:dyDescent="0.4">
      <c r="B434">
        <v>432</v>
      </c>
      <c r="C434" t="s">
        <v>1</v>
      </c>
      <c r="D434">
        <v>2025</v>
      </c>
      <c r="E434" t="s">
        <v>14</v>
      </c>
      <c r="F434">
        <v>16</v>
      </c>
      <c r="G434" t="s">
        <v>3479</v>
      </c>
      <c r="H434">
        <v>6</v>
      </c>
      <c r="I434" t="s">
        <v>3480</v>
      </c>
      <c r="J434">
        <v>269</v>
      </c>
      <c r="K434" t="s">
        <v>2305</v>
      </c>
      <c r="L434" s="15">
        <v>45769</v>
      </c>
      <c r="M434" t="s">
        <v>3370</v>
      </c>
      <c r="N434">
        <v>10224959557</v>
      </c>
      <c r="O434">
        <v>15.73</v>
      </c>
      <c r="P434" t="s">
        <v>2161</v>
      </c>
      <c r="Q434">
        <v>1</v>
      </c>
      <c r="S434" t="s">
        <v>3486</v>
      </c>
      <c r="T434" t="s">
        <v>2306</v>
      </c>
      <c r="V434" s="20" t="str">
        <f>VLOOKUP(S434,$Z:$Z,1,FALSE)</f>
        <v>89b4b3c1d19423423311519a188bc817594dfa278a2c02aed3cb526c65afe6c1</v>
      </c>
      <c r="Y434" s="24">
        <v>433</v>
      </c>
      <c r="Z434" s="27" t="s">
        <v>3487</v>
      </c>
      <c r="AA434" s="28"/>
      <c r="AC434" t="e">
        <f>VLOOKUP(Z434,Initialisation!Y:Y,1,FALSE)</f>
        <v>#N/A</v>
      </c>
    </row>
    <row r="435" spans="2:29" x14ac:dyDescent="0.4">
      <c r="B435">
        <v>433</v>
      </c>
      <c r="C435" t="s">
        <v>1</v>
      </c>
      <c r="D435">
        <v>2025</v>
      </c>
      <c r="E435" t="s">
        <v>14</v>
      </c>
      <c r="F435">
        <v>16</v>
      </c>
      <c r="G435" t="s">
        <v>3479</v>
      </c>
      <c r="H435">
        <v>6</v>
      </c>
      <c r="I435" t="s">
        <v>3480</v>
      </c>
      <c r="J435">
        <v>269</v>
      </c>
      <c r="K435" t="s">
        <v>2305</v>
      </c>
      <c r="L435" s="15">
        <v>45800</v>
      </c>
      <c r="M435" t="s">
        <v>3372</v>
      </c>
      <c r="N435">
        <v>10227112602</v>
      </c>
      <c r="O435">
        <v>15.57</v>
      </c>
      <c r="P435" t="s">
        <v>2161</v>
      </c>
      <c r="Q435">
        <v>1</v>
      </c>
      <c r="S435" t="s">
        <v>3487</v>
      </c>
      <c r="T435" t="s">
        <v>2306</v>
      </c>
      <c r="V435" s="20" t="str">
        <f>VLOOKUP(S435,$Z:$Z,1,FALSE)</f>
        <v>4a1881693b4d038db6e4a47e0ee2fbf17c0d547de8e84cd6068e35786415252d</v>
      </c>
      <c r="Y435" s="24">
        <v>434</v>
      </c>
      <c r="Z435" s="27" t="s">
        <v>3488</v>
      </c>
      <c r="AA435" s="28"/>
      <c r="AC435" t="e">
        <f>VLOOKUP(Z435,Initialisation!Y:Y,1,FALSE)</f>
        <v>#N/A</v>
      </c>
    </row>
    <row r="436" spans="2:29" x14ac:dyDescent="0.4">
      <c r="B436">
        <v>434</v>
      </c>
      <c r="C436" t="s">
        <v>1</v>
      </c>
      <c r="D436">
        <v>2025</v>
      </c>
      <c r="E436" t="s">
        <v>14</v>
      </c>
      <c r="F436">
        <v>16</v>
      </c>
      <c r="G436" t="s">
        <v>3479</v>
      </c>
      <c r="H436">
        <v>6</v>
      </c>
      <c r="I436" t="s">
        <v>3480</v>
      </c>
      <c r="J436">
        <v>269</v>
      </c>
      <c r="K436" t="s">
        <v>2305</v>
      </c>
      <c r="L436" s="15">
        <v>45832</v>
      </c>
      <c r="M436" t="s">
        <v>2162</v>
      </c>
      <c r="N436">
        <v>10229313583</v>
      </c>
      <c r="O436">
        <v>12.87</v>
      </c>
      <c r="P436" t="s">
        <v>2161</v>
      </c>
      <c r="Q436">
        <v>1</v>
      </c>
      <c r="S436" t="s">
        <v>3488</v>
      </c>
      <c r="T436" t="s">
        <v>2306</v>
      </c>
      <c r="V436" s="20" t="str">
        <f>VLOOKUP(S436,$Z:$Z,1,FALSE)</f>
        <v>8b738b86948e271d2bcdffbe41c300d271e34bfc589540a67313ca489dc6f562</v>
      </c>
      <c r="Y436" s="24">
        <v>435</v>
      </c>
      <c r="Z436" s="27" t="s">
        <v>3489</v>
      </c>
      <c r="AA436" s="28"/>
      <c r="AC436" t="e">
        <f>VLOOKUP(Z436,Initialisation!Y:Y,1,FALSE)</f>
        <v>#N/A</v>
      </c>
    </row>
    <row r="437" spans="2:29" x14ac:dyDescent="0.4">
      <c r="B437">
        <v>435</v>
      </c>
      <c r="C437" t="s">
        <v>1</v>
      </c>
      <c r="D437">
        <v>2025</v>
      </c>
      <c r="E437" t="s">
        <v>14</v>
      </c>
      <c r="F437">
        <v>16</v>
      </c>
      <c r="G437" t="s">
        <v>3479</v>
      </c>
      <c r="H437">
        <v>6</v>
      </c>
      <c r="I437" t="s">
        <v>3480</v>
      </c>
      <c r="J437">
        <v>269</v>
      </c>
      <c r="K437" t="s">
        <v>2305</v>
      </c>
      <c r="L437" s="15">
        <v>45861</v>
      </c>
      <c r="M437" t="s">
        <v>2162</v>
      </c>
      <c r="N437">
        <v>10231458788</v>
      </c>
      <c r="O437">
        <v>16.16</v>
      </c>
      <c r="P437" t="s">
        <v>2161</v>
      </c>
      <c r="Q437">
        <v>1</v>
      </c>
      <c r="S437" t="s">
        <v>3489</v>
      </c>
      <c r="T437" t="s">
        <v>2306</v>
      </c>
      <c r="V437" s="20" t="str">
        <f>VLOOKUP(S437,$Z:$Z,1,FALSE)</f>
        <v>3f68b65c2c2f4d4183c6367c729b1b4683620ac6ec3d04a1cf660bd248639f20</v>
      </c>
      <c r="Y437" s="24">
        <v>436</v>
      </c>
      <c r="Z437" s="27" t="s">
        <v>3490</v>
      </c>
      <c r="AA437" s="28"/>
      <c r="AC437" t="e">
        <f>VLOOKUP(Z437,Initialisation!Y:Y,1,FALSE)</f>
        <v>#N/A</v>
      </c>
    </row>
    <row r="438" spans="2:29" x14ac:dyDescent="0.4">
      <c r="B438">
        <v>436</v>
      </c>
      <c r="C438" t="s">
        <v>1</v>
      </c>
      <c r="D438">
        <v>2025</v>
      </c>
      <c r="E438" t="s">
        <v>14</v>
      </c>
      <c r="F438">
        <v>16</v>
      </c>
      <c r="G438" t="s">
        <v>3479</v>
      </c>
      <c r="H438">
        <v>6</v>
      </c>
      <c r="I438" t="s">
        <v>3480</v>
      </c>
      <c r="J438">
        <v>269</v>
      </c>
      <c r="K438" t="s">
        <v>2305</v>
      </c>
      <c r="L438" s="15">
        <v>45891</v>
      </c>
      <c r="M438" t="s">
        <v>2162</v>
      </c>
      <c r="N438">
        <v>10233581209</v>
      </c>
      <c r="O438">
        <v>17.34</v>
      </c>
      <c r="P438" t="s">
        <v>2161</v>
      </c>
      <c r="Q438">
        <v>1</v>
      </c>
      <c r="S438" t="s">
        <v>3490</v>
      </c>
      <c r="T438" t="s">
        <v>2306</v>
      </c>
      <c r="V438" s="20" t="str">
        <f>VLOOKUP(S438,$Z:$Z,1,FALSE)</f>
        <v>4487c73453f52b8767b6e0464c75a4d1fa01f3fff242d6a2834c55dc03f68de4</v>
      </c>
      <c r="Y438" s="24">
        <v>437</v>
      </c>
      <c r="Z438" s="29" t="s">
        <v>3495</v>
      </c>
      <c r="AA438" s="28"/>
      <c r="AC438" t="e">
        <f>VLOOKUP(Z438,Initialisation!Y:Y,1,FALSE)</f>
        <v>#N/A</v>
      </c>
    </row>
    <row r="439" spans="2:29" x14ac:dyDescent="0.4">
      <c r="B439">
        <v>437</v>
      </c>
      <c r="C439" t="s">
        <v>1</v>
      </c>
      <c r="D439">
        <v>2025</v>
      </c>
      <c r="E439" t="s">
        <v>2</v>
      </c>
      <c r="F439">
        <v>17</v>
      </c>
      <c r="G439" t="s">
        <v>3491</v>
      </c>
      <c r="H439">
        <v>6</v>
      </c>
      <c r="I439" t="s">
        <v>3492</v>
      </c>
      <c r="J439">
        <v>116</v>
      </c>
      <c r="K439" t="s">
        <v>2308</v>
      </c>
      <c r="L439" s="15">
        <v>45853</v>
      </c>
      <c r="M439" t="s">
        <v>3493</v>
      </c>
      <c r="N439" t="s">
        <v>3494</v>
      </c>
      <c r="O439">
        <v>258.91000000000003</v>
      </c>
      <c r="P439" t="s">
        <v>2313</v>
      </c>
      <c r="Q439">
        <v>1</v>
      </c>
      <c r="S439" s="12" t="s">
        <v>3495</v>
      </c>
      <c r="T439" t="s">
        <v>2307</v>
      </c>
      <c r="V439" s="20" t="str">
        <f>VLOOKUP(S439,$Z:$Z,1,FALSE)</f>
        <v>24e3031d7146b9a343e879cbb64921c73dd853bd6546f55d0f250c872e8fcb81</v>
      </c>
      <c r="Y439" s="24">
        <v>438</v>
      </c>
      <c r="Z439" s="27" t="s">
        <v>272</v>
      </c>
      <c r="AA439" s="28"/>
      <c r="AC439" t="str">
        <f>VLOOKUP(Z439,Initialisation!Y:Y,1,FALSE)</f>
        <v>f37ee6b6f452263fbf5fff3b2a73e5fbfceb22dccfe6cb6570197101a084543c</v>
      </c>
    </row>
    <row r="440" spans="2:29" x14ac:dyDescent="0.4">
      <c r="B440">
        <v>438</v>
      </c>
      <c r="C440" t="s">
        <v>1</v>
      </c>
      <c r="D440">
        <v>2025</v>
      </c>
      <c r="E440" t="s">
        <v>14</v>
      </c>
      <c r="F440">
        <v>17</v>
      </c>
      <c r="G440" t="s">
        <v>3491</v>
      </c>
      <c r="H440">
        <v>6</v>
      </c>
      <c r="I440" t="s">
        <v>3492</v>
      </c>
      <c r="J440">
        <v>269</v>
      </c>
      <c r="K440" t="s">
        <v>2305</v>
      </c>
      <c r="L440" s="15">
        <v>45680</v>
      </c>
      <c r="M440" t="s">
        <v>2254</v>
      </c>
      <c r="N440">
        <v>10218485580</v>
      </c>
      <c r="O440">
        <v>28.25</v>
      </c>
      <c r="P440" t="s">
        <v>2161</v>
      </c>
      <c r="Q440">
        <v>1</v>
      </c>
      <c r="S440" t="s">
        <v>272</v>
      </c>
      <c r="T440" t="s">
        <v>2307</v>
      </c>
      <c r="V440" s="20" t="str">
        <f>VLOOKUP(S440,$Z:$Z,1,FALSE)</f>
        <v>f37ee6b6f452263fbf5fff3b2a73e5fbfceb22dccfe6cb6570197101a084543c</v>
      </c>
      <c r="Y440" s="24">
        <v>439</v>
      </c>
      <c r="Z440" s="27" t="s">
        <v>273</v>
      </c>
      <c r="AA440" s="28"/>
      <c r="AC440" t="str">
        <f>VLOOKUP(Z440,Initialisation!Y:Y,1,FALSE)</f>
        <v>57f1e0f1bf965b05739faf0cb4c5ee14e81def3e33070a1799bc048b5019ce78</v>
      </c>
    </row>
    <row r="441" spans="2:29" x14ac:dyDescent="0.4">
      <c r="B441">
        <v>439</v>
      </c>
      <c r="C441" t="s">
        <v>1</v>
      </c>
      <c r="D441">
        <v>2025</v>
      </c>
      <c r="E441" t="s">
        <v>14</v>
      </c>
      <c r="F441">
        <v>17</v>
      </c>
      <c r="G441" t="s">
        <v>3491</v>
      </c>
      <c r="H441">
        <v>6</v>
      </c>
      <c r="I441" t="s">
        <v>3492</v>
      </c>
      <c r="J441">
        <v>269</v>
      </c>
      <c r="K441" t="s">
        <v>2305</v>
      </c>
      <c r="L441" s="15">
        <v>45713</v>
      </c>
      <c r="M441" t="s">
        <v>2162</v>
      </c>
      <c r="N441">
        <v>10220685966</v>
      </c>
      <c r="O441">
        <v>17.16</v>
      </c>
      <c r="P441" t="s">
        <v>2161</v>
      </c>
      <c r="Q441">
        <v>1</v>
      </c>
      <c r="S441" t="s">
        <v>273</v>
      </c>
      <c r="T441" t="s">
        <v>2307</v>
      </c>
      <c r="V441" s="20" t="str">
        <f>VLOOKUP(S441,$Z:$Z,1,FALSE)</f>
        <v>57f1e0f1bf965b05739faf0cb4c5ee14e81def3e33070a1799bc048b5019ce78</v>
      </c>
      <c r="Y441" s="24">
        <v>440</v>
      </c>
      <c r="Z441" s="27" t="s">
        <v>3496</v>
      </c>
      <c r="AA441" s="28"/>
      <c r="AC441" t="e">
        <f>VLOOKUP(Z441,Initialisation!Y:Y,1,FALSE)</f>
        <v>#N/A</v>
      </c>
    </row>
    <row r="442" spans="2:29" x14ac:dyDescent="0.4">
      <c r="B442">
        <v>440</v>
      </c>
      <c r="C442" t="s">
        <v>1</v>
      </c>
      <c r="D442">
        <v>2025</v>
      </c>
      <c r="E442" t="s">
        <v>14</v>
      </c>
      <c r="F442">
        <v>17</v>
      </c>
      <c r="G442" t="s">
        <v>3491</v>
      </c>
      <c r="H442">
        <v>6</v>
      </c>
      <c r="I442" t="s">
        <v>3492</v>
      </c>
      <c r="J442">
        <v>269</v>
      </c>
      <c r="K442" t="s">
        <v>2305</v>
      </c>
      <c r="L442" s="15">
        <v>45742</v>
      </c>
      <c r="M442" t="s">
        <v>3368</v>
      </c>
      <c r="N442">
        <v>10222822084</v>
      </c>
      <c r="O442">
        <v>14.07</v>
      </c>
      <c r="P442" t="s">
        <v>2161</v>
      </c>
      <c r="Q442">
        <v>1</v>
      </c>
      <c r="S442" t="s">
        <v>3496</v>
      </c>
      <c r="T442" t="s">
        <v>2307</v>
      </c>
      <c r="V442" s="20" t="str">
        <f>VLOOKUP(S442,$Z:$Z,1,FALSE)</f>
        <v>2e7af3ae172515f3c3cf3c4a12d1d793e30e63d69411aa0ac8475d56b5e3ad16</v>
      </c>
      <c r="Y442" s="24">
        <v>441</v>
      </c>
      <c r="Z442" s="27" t="s">
        <v>3497</v>
      </c>
      <c r="AA442" s="28"/>
      <c r="AC442" t="e">
        <f>VLOOKUP(Z442,Initialisation!Y:Y,1,FALSE)</f>
        <v>#N/A</v>
      </c>
    </row>
    <row r="443" spans="2:29" x14ac:dyDescent="0.4">
      <c r="B443">
        <v>441</v>
      </c>
      <c r="C443" t="s">
        <v>1</v>
      </c>
      <c r="D443">
        <v>2025</v>
      </c>
      <c r="E443" t="s">
        <v>14</v>
      </c>
      <c r="F443">
        <v>17</v>
      </c>
      <c r="G443" t="s">
        <v>3491</v>
      </c>
      <c r="H443">
        <v>6</v>
      </c>
      <c r="I443" t="s">
        <v>3492</v>
      </c>
      <c r="J443">
        <v>269</v>
      </c>
      <c r="K443" t="s">
        <v>2305</v>
      </c>
      <c r="L443" s="15">
        <v>45769</v>
      </c>
      <c r="M443" t="s">
        <v>3370</v>
      </c>
      <c r="N443">
        <v>10224959557</v>
      </c>
      <c r="O443">
        <v>15.73</v>
      </c>
      <c r="P443" t="s">
        <v>2161</v>
      </c>
      <c r="Q443">
        <v>1</v>
      </c>
      <c r="S443" t="s">
        <v>3497</v>
      </c>
      <c r="T443" t="s">
        <v>2307</v>
      </c>
      <c r="V443" s="20" t="str">
        <f>VLOOKUP(S443,$Z:$Z,1,FALSE)</f>
        <v>9564ed6c7d04fc3ef1793594b195791bfcc2de7716d2771e05c6632ff990bfc5</v>
      </c>
      <c r="Y443" s="24">
        <v>442</v>
      </c>
      <c r="Z443" s="27" t="s">
        <v>3498</v>
      </c>
      <c r="AA443" s="28"/>
      <c r="AC443" t="e">
        <f>VLOOKUP(Z443,Initialisation!Y:Y,1,FALSE)</f>
        <v>#N/A</v>
      </c>
    </row>
    <row r="444" spans="2:29" x14ac:dyDescent="0.4">
      <c r="B444">
        <v>442</v>
      </c>
      <c r="C444" t="s">
        <v>1</v>
      </c>
      <c r="D444">
        <v>2025</v>
      </c>
      <c r="E444" t="s">
        <v>14</v>
      </c>
      <c r="F444">
        <v>17</v>
      </c>
      <c r="G444" t="s">
        <v>3491</v>
      </c>
      <c r="H444">
        <v>6</v>
      </c>
      <c r="I444" t="s">
        <v>3492</v>
      </c>
      <c r="J444">
        <v>269</v>
      </c>
      <c r="K444" t="s">
        <v>2305</v>
      </c>
      <c r="L444" s="15">
        <v>45800</v>
      </c>
      <c r="M444" t="s">
        <v>3372</v>
      </c>
      <c r="N444">
        <v>10227112602</v>
      </c>
      <c r="O444">
        <v>15.57</v>
      </c>
      <c r="P444" t="s">
        <v>2161</v>
      </c>
      <c r="Q444">
        <v>1</v>
      </c>
      <c r="S444" t="s">
        <v>3498</v>
      </c>
      <c r="T444" t="s">
        <v>2307</v>
      </c>
      <c r="V444" s="20" t="str">
        <f>VLOOKUP(S444,$Z:$Z,1,FALSE)</f>
        <v>c7d82c6923a6c090fd68afcb16edb66977c1d3e3d34d7f941ada9b62106d7a38</v>
      </c>
      <c r="Y444" s="24">
        <v>443</v>
      </c>
      <c r="Z444" s="27" t="s">
        <v>3499</v>
      </c>
      <c r="AA444" s="28"/>
      <c r="AC444" t="e">
        <f>VLOOKUP(Z444,Initialisation!Y:Y,1,FALSE)</f>
        <v>#N/A</v>
      </c>
    </row>
    <row r="445" spans="2:29" x14ac:dyDescent="0.4">
      <c r="B445">
        <v>443</v>
      </c>
      <c r="C445" t="s">
        <v>1</v>
      </c>
      <c r="D445">
        <v>2025</v>
      </c>
      <c r="E445" t="s">
        <v>14</v>
      </c>
      <c r="F445">
        <v>17</v>
      </c>
      <c r="G445" t="s">
        <v>3491</v>
      </c>
      <c r="H445">
        <v>6</v>
      </c>
      <c r="I445" t="s">
        <v>3492</v>
      </c>
      <c r="J445">
        <v>269</v>
      </c>
      <c r="K445" t="s">
        <v>2305</v>
      </c>
      <c r="L445" s="15">
        <v>45832</v>
      </c>
      <c r="M445" t="s">
        <v>2162</v>
      </c>
      <c r="N445">
        <v>10229313583</v>
      </c>
      <c r="O445">
        <v>12.87</v>
      </c>
      <c r="P445" t="s">
        <v>2161</v>
      </c>
      <c r="Q445">
        <v>1</v>
      </c>
      <c r="S445" t="s">
        <v>3499</v>
      </c>
      <c r="T445" t="s">
        <v>2307</v>
      </c>
      <c r="V445" s="20" t="str">
        <f>VLOOKUP(S445,$Z:$Z,1,FALSE)</f>
        <v>8ea9774f6960b6a1f6400381298e920882ff259ffdd0ea3118452c69e57e4399</v>
      </c>
      <c r="Y445" s="24">
        <v>444</v>
      </c>
      <c r="Z445" s="27" t="s">
        <v>3500</v>
      </c>
      <c r="AA445" s="28"/>
      <c r="AC445" t="e">
        <f>VLOOKUP(Z445,Initialisation!Y:Y,1,FALSE)</f>
        <v>#N/A</v>
      </c>
    </row>
    <row r="446" spans="2:29" x14ac:dyDescent="0.4">
      <c r="B446">
        <v>444</v>
      </c>
      <c r="C446" t="s">
        <v>1</v>
      </c>
      <c r="D446">
        <v>2025</v>
      </c>
      <c r="E446" t="s">
        <v>14</v>
      </c>
      <c r="F446">
        <v>17</v>
      </c>
      <c r="G446" t="s">
        <v>3491</v>
      </c>
      <c r="H446">
        <v>6</v>
      </c>
      <c r="I446" t="s">
        <v>3492</v>
      </c>
      <c r="J446">
        <v>269</v>
      </c>
      <c r="K446" t="s">
        <v>2305</v>
      </c>
      <c r="L446" s="15">
        <v>45861</v>
      </c>
      <c r="M446" t="s">
        <v>2162</v>
      </c>
      <c r="N446">
        <v>10231458788</v>
      </c>
      <c r="O446">
        <v>16.16</v>
      </c>
      <c r="P446" t="s">
        <v>2161</v>
      </c>
      <c r="Q446">
        <v>1</v>
      </c>
      <c r="S446" t="s">
        <v>3500</v>
      </c>
      <c r="T446" t="s">
        <v>2307</v>
      </c>
      <c r="V446" s="20" t="str">
        <f>VLOOKUP(S446,$Z:$Z,1,FALSE)</f>
        <v>90ec07782109ae4705f14c7249400be4a856ebece46a47cd800543f01f1f3eaa</v>
      </c>
      <c r="Y446" s="24">
        <v>445</v>
      </c>
      <c r="Z446" s="27" t="s">
        <v>3501</v>
      </c>
      <c r="AA446" s="28"/>
      <c r="AC446" t="e">
        <f>VLOOKUP(Z446,Initialisation!Y:Y,1,FALSE)</f>
        <v>#N/A</v>
      </c>
    </row>
    <row r="447" spans="2:29" x14ac:dyDescent="0.4">
      <c r="B447">
        <v>445</v>
      </c>
      <c r="C447" t="s">
        <v>1</v>
      </c>
      <c r="D447">
        <v>2025</v>
      </c>
      <c r="E447" t="s">
        <v>14</v>
      </c>
      <c r="F447">
        <v>17</v>
      </c>
      <c r="G447" t="s">
        <v>3491</v>
      </c>
      <c r="H447">
        <v>6</v>
      </c>
      <c r="I447" t="s">
        <v>3492</v>
      </c>
      <c r="J447">
        <v>269</v>
      </c>
      <c r="K447" t="s">
        <v>2305</v>
      </c>
      <c r="L447" s="15">
        <v>45891</v>
      </c>
      <c r="M447" t="s">
        <v>2162</v>
      </c>
      <c r="N447">
        <v>10233581209</v>
      </c>
      <c r="O447">
        <v>17.34</v>
      </c>
      <c r="P447" t="s">
        <v>2161</v>
      </c>
      <c r="Q447">
        <v>1</v>
      </c>
      <c r="S447" t="s">
        <v>3501</v>
      </c>
      <c r="T447" t="s">
        <v>2307</v>
      </c>
      <c r="V447" s="20" t="str">
        <f>VLOOKUP(S447,$Z:$Z,1,FALSE)</f>
        <v>2dbdce35e7aa35c8a3d797ba0b973ed8c9b827415fe86dc8882e3012cc50dbe2</v>
      </c>
      <c r="Y447" s="24">
        <v>446</v>
      </c>
      <c r="Z447" s="27" t="s">
        <v>274</v>
      </c>
      <c r="AA447" s="28"/>
      <c r="AC447" t="str">
        <f>VLOOKUP(Z447,Initialisation!Y:Y,1,FALSE)</f>
        <v>60d72d356bb545d1d12b8e072c8c8e32c5364926fae9b3c45860fa857abca38c</v>
      </c>
    </row>
    <row r="448" spans="2:29" x14ac:dyDescent="0.4">
      <c r="B448">
        <v>446</v>
      </c>
      <c r="C448" t="s">
        <v>1</v>
      </c>
      <c r="D448">
        <v>2024</v>
      </c>
      <c r="E448" t="s">
        <v>2</v>
      </c>
      <c r="F448">
        <v>0</v>
      </c>
      <c r="G448" t="s">
        <v>1063</v>
      </c>
      <c r="H448">
        <v>1</v>
      </c>
      <c r="I448" t="s">
        <v>1064</v>
      </c>
      <c r="J448">
        <v>116</v>
      </c>
      <c r="K448" t="s">
        <v>2308</v>
      </c>
      <c r="L448" s="15">
        <v>45292</v>
      </c>
      <c r="M448" t="s">
        <v>2309</v>
      </c>
      <c r="N448">
        <v>2123</v>
      </c>
      <c r="O448">
        <v>166.1</v>
      </c>
      <c r="P448" t="s">
        <v>2310</v>
      </c>
      <c r="Q448">
        <v>1</v>
      </c>
      <c r="S448" t="s">
        <v>274</v>
      </c>
      <c r="T448" t="s">
        <v>1070</v>
      </c>
      <c r="V448" s="20" t="str">
        <f>VLOOKUP(S448,$Z:$Z,1,FALSE)</f>
        <v>60d72d356bb545d1d12b8e072c8c8e32c5364926fae9b3c45860fa857abca38c</v>
      </c>
      <c r="Y448" s="24">
        <v>447</v>
      </c>
      <c r="Z448" s="27" t="s">
        <v>276</v>
      </c>
      <c r="AA448" s="28"/>
      <c r="AC448" t="str">
        <f>VLOOKUP(Z448,Initialisation!Y:Y,1,FALSE)</f>
        <v>411391b4c12f64f1ae64aebace0c094db0c7ee4cfd0e6e6fcce7682a60670401</v>
      </c>
    </row>
    <row r="449" spans="2:29" x14ac:dyDescent="0.4">
      <c r="B449">
        <v>447</v>
      </c>
      <c r="C449" t="s">
        <v>1</v>
      </c>
      <c r="D449">
        <v>2024</v>
      </c>
      <c r="E449" t="s">
        <v>2</v>
      </c>
      <c r="F449">
        <v>0</v>
      </c>
      <c r="G449" t="s">
        <v>1063</v>
      </c>
      <c r="H449">
        <v>1</v>
      </c>
      <c r="I449" t="s">
        <v>1064</v>
      </c>
      <c r="J449">
        <v>116</v>
      </c>
      <c r="K449" t="s">
        <v>2308</v>
      </c>
      <c r="L449" s="15">
        <v>45495</v>
      </c>
      <c r="M449" t="s">
        <v>2311</v>
      </c>
      <c r="N449" t="s">
        <v>2312</v>
      </c>
      <c r="O449">
        <v>542.96</v>
      </c>
      <c r="P449" t="s">
        <v>2313</v>
      </c>
      <c r="Q449">
        <v>1</v>
      </c>
      <c r="S449" t="s">
        <v>276</v>
      </c>
      <c r="T449" t="s">
        <v>1070</v>
      </c>
      <c r="V449" s="20" t="str">
        <f>VLOOKUP(S449,$Z:$Z,1,FALSE)</f>
        <v>411391b4c12f64f1ae64aebace0c094db0c7ee4cfd0e6e6fcce7682a60670401</v>
      </c>
      <c r="Y449" s="24">
        <v>448</v>
      </c>
      <c r="Z449" s="27" t="s">
        <v>277</v>
      </c>
      <c r="AA449" s="28"/>
      <c r="AC449" t="str">
        <f>VLOOKUP(Z449,Initialisation!Y:Y,1,FALSE)</f>
        <v>5126ec210d0b6d3cf9c7731cf10652310bad14fe177368269b5545ce933d25a1</v>
      </c>
    </row>
    <row r="450" spans="2:29" x14ac:dyDescent="0.4">
      <c r="B450">
        <v>448</v>
      </c>
      <c r="C450" t="s">
        <v>1</v>
      </c>
      <c r="D450">
        <v>2024</v>
      </c>
      <c r="E450" t="s">
        <v>14</v>
      </c>
      <c r="F450">
        <v>0</v>
      </c>
      <c r="G450" t="s">
        <v>1063</v>
      </c>
      <c r="H450">
        <v>1</v>
      </c>
      <c r="I450" t="s">
        <v>1064</v>
      </c>
      <c r="J450">
        <v>171</v>
      </c>
      <c r="K450" t="s">
        <v>278</v>
      </c>
      <c r="L450" s="15">
        <v>45473</v>
      </c>
      <c r="M450" t="s">
        <v>2314</v>
      </c>
      <c r="N450">
        <v>2406257</v>
      </c>
      <c r="O450">
        <v>1346.4</v>
      </c>
      <c r="P450" t="s">
        <v>2315</v>
      </c>
      <c r="Q450">
        <v>1</v>
      </c>
      <c r="S450" t="s">
        <v>277</v>
      </c>
      <c r="T450" t="s">
        <v>1070</v>
      </c>
      <c r="V450" s="20" t="str">
        <f>VLOOKUP(S450,$Z:$Z,1,FALSE)</f>
        <v>5126ec210d0b6d3cf9c7731cf10652310bad14fe177368269b5545ce933d25a1</v>
      </c>
      <c r="Y450" s="24">
        <v>449</v>
      </c>
      <c r="Z450" s="27" t="s">
        <v>279</v>
      </c>
      <c r="AA450" s="28"/>
      <c r="AC450" t="str">
        <f>VLOOKUP(Z450,Initialisation!Y:Y,1,FALSE)</f>
        <v>3ee46fb11a524662ba8eafeea3dc126c253bc00d733be4b1e48c55c4d79fcee0</v>
      </c>
    </row>
    <row r="451" spans="2:29" x14ac:dyDescent="0.4">
      <c r="B451">
        <v>449</v>
      </c>
      <c r="C451" t="s">
        <v>1</v>
      </c>
      <c r="D451">
        <v>2024</v>
      </c>
      <c r="E451" t="s">
        <v>2</v>
      </c>
      <c r="F451">
        <v>0</v>
      </c>
      <c r="G451" t="s">
        <v>1063</v>
      </c>
      <c r="H451">
        <v>1</v>
      </c>
      <c r="I451" t="s">
        <v>1064</v>
      </c>
      <c r="J451">
        <v>233</v>
      </c>
      <c r="K451" t="s">
        <v>2316</v>
      </c>
      <c r="L451" s="15">
        <v>45415</v>
      </c>
      <c r="M451" t="s">
        <v>2317</v>
      </c>
      <c r="N451" t="s">
        <v>2318</v>
      </c>
      <c r="O451">
        <v>118.87</v>
      </c>
      <c r="P451" t="s">
        <v>2177</v>
      </c>
      <c r="Q451">
        <v>1</v>
      </c>
      <c r="S451" t="s">
        <v>279</v>
      </c>
      <c r="T451" t="s">
        <v>1070</v>
      </c>
      <c r="V451" s="20" t="str">
        <f>VLOOKUP(S451,$Z:$Z,1,FALSE)</f>
        <v>3ee46fb11a524662ba8eafeea3dc126c253bc00d733be4b1e48c55c4d79fcee0</v>
      </c>
      <c r="Y451" s="24">
        <v>450</v>
      </c>
      <c r="Z451" s="27" t="s">
        <v>280</v>
      </c>
      <c r="AA451" s="28"/>
      <c r="AC451" t="str">
        <f>VLOOKUP(Z451,Initialisation!Y:Y,1,FALSE)</f>
        <v>aa9d32a552cd4cdaf0c57145c22ec4afb9a1ef377a0ac6cb523d6eb893293d94</v>
      </c>
    </row>
    <row r="452" spans="2:29" x14ac:dyDescent="0.4">
      <c r="B452">
        <v>450</v>
      </c>
      <c r="C452" t="s">
        <v>1</v>
      </c>
      <c r="D452">
        <v>2024</v>
      </c>
      <c r="E452" t="s">
        <v>2</v>
      </c>
      <c r="F452">
        <v>0</v>
      </c>
      <c r="G452" t="s">
        <v>1063</v>
      </c>
      <c r="H452">
        <v>1</v>
      </c>
      <c r="I452" t="s">
        <v>1064</v>
      </c>
      <c r="J452">
        <v>233</v>
      </c>
      <c r="K452" t="s">
        <v>2316</v>
      </c>
      <c r="L452" s="15">
        <v>45446</v>
      </c>
      <c r="M452" t="s">
        <v>2319</v>
      </c>
      <c r="N452" t="s">
        <v>2320</v>
      </c>
      <c r="O452">
        <v>300</v>
      </c>
      <c r="P452" t="s">
        <v>2177</v>
      </c>
      <c r="Q452">
        <v>1</v>
      </c>
      <c r="S452" t="s">
        <v>280</v>
      </c>
      <c r="T452" t="s">
        <v>1070</v>
      </c>
      <c r="V452" s="20" t="str">
        <f>VLOOKUP(S452,$Z:$Z,1,FALSE)</f>
        <v>aa9d32a552cd4cdaf0c57145c22ec4afb9a1ef377a0ac6cb523d6eb893293d94</v>
      </c>
      <c r="Y452" s="24">
        <v>451</v>
      </c>
      <c r="Z452" s="27" t="s">
        <v>281</v>
      </c>
      <c r="AA452" s="28"/>
      <c r="AC452" t="str">
        <f>VLOOKUP(Z452,Initialisation!Y:Y,1,FALSE)</f>
        <v>e4b550424784243c96b44cbe751e27820ac28d95c22a3a9fca472fe1a9ace5aa</v>
      </c>
    </row>
    <row r="453" spans="2:29" x14ac:dyDescent="0.4">
      <c r="B453">
        <v>451</v>
      </c>
      <c r="C453" t="s">
        <v>1</v>
      </c>
      <c r="D453">
        <v>2024</v>
      </c>
      <c r="E453" t="s">
        <v>2</v>
      </c>
      <c r="F453">
        <v>0</v>
      </c>
      <c r="G453" t="s">
        <v>1063</v>
      </c>
      <c r="H453">
        <v>1</v>
      </c>
      <c r="I453" t="s">
        <v>1064</v>
      </c>
      <c r="J453">
        <v>233</v>
      </c>
      <c r="K453" t="s">
        <v>2316</v>
      </c>
      <c r="L453" s="15">
        <v>45596</v>
      </c>
      <c r="M453" t="s">
        <v>2321</v>
      </c>
      <c r="N453" t="s">
        <v>2322</v>
      </c>
      <c r="O453">
        <v>274.64</v>
      </c>
      <c r="P453" t="s">
        <v>2177</v>
      </c>
      <c r="Q453">
        <v>1</v>
      </c>
      <c r="S453" t="s">
        <v>281</v>
      </c>
      <c r="T453" t="s">
        <v>1070</v>
      </c>
      <c r="V453" s="20" t="str">
        <f>VLOOKUP(S453,$Z:$Z,1,FALSE)</f>
        <v>e4b550424784243c96b44cbe751e27820ac28d95c22a3a9fca472fe1a9ace5aa</v>
      </c>
      <c r="Y453" s="24">
        <v>452</v>
      </c>
      <c r="Z453" s="27" t="s">
        <v>282</v>
      </c>
      <c r="AA453" s="28"/>
      <c r="AC453" t="str">
        <f>VLOOKUP(Z453,Initialisation!Y:Y,1,FALSE)</f>
        <v>c6fd9634fccc370a11f52c7f7b253ccd1d8386d3e5436cec7defd37ebccfe614</v>
      </c>
    </row>
    <row r="454" spans="2:29" x14ac:dyDescent="0.4">
      <c r="B454">
        <v>452</v>
      </c>
      <c r="C454" t="s">
        <v>1</v>
      </c>
      <c r="D454">
        <v>2024</v>
      </c>
      <c r="E454" t="s">
        <v>2</v>
      </c>
      <c r="F454">
        <v>0</v>
      </c>
      <c r="G454" t="s">
        <v>1063</v>
      </c>
      <c r="H454">
        <v>1</v>
      </c>
      <c r="I454" t="s">
        <v>1064</v>
      </c>
      <c r="J454">
        <v>233</v>
      </c>
      <c r="K454" t="s">
        <v>2316</v>
      </c>
      <c r="L454" s="15">
        <v>45657</v>
      </c>
      <c r="M454" t="s">
        <v>2323</v>
      </c>
      <c r="N454" t="s">
        <v>2324</v>
      </c>
      <c r="O454">
        <v>258.08999999999997</v>
      </c>
      <c r="P454" t="s">
        <v>2177</v>
      </c>
      <c r="Q454">
        <v>1</v>
      </c>
      <c r="S454" t="s">
        <v>282</v>
      </c>
      <c r="T454" t="s">
        <v>1070</v>
      </c>
      <c r="V454" s="20" t="str">
        <f>VLOOKUP(S454,$Z:$Z,1,FALSE)</f>
        <v>c6fd9634fccc370a11f52c7f7b253ccd1d8386d3e5436cec7defd37ebccfe614</v>
      </c>
      <c r="Y454" s="24">
        <v>453</v>
      </c>
      <c r="Z454" s="27" t="s">
        <v>283</v>
      </c>
      <c r="AA454" s="28"/>
      <c r="AC454" t="str">
        <f>VLOOKUP(Z454,Initialisation!Y:Y,1,FALSE)</f>
        <v>e51696385a86cf817c179b32c2e9c5d58cf473c2f8f4bb0f6e4c1fa99a20f0af</v>
      </c>
    </row>
    <row r="455" spans="2:29" x14ac:dyDescent="0.4">
      <c r="B455">
        <v>453</v>
      </c>
      <c r="C455" t="s">
        <v>1</v>
      </c>
      <c r="D455">
        <v>2024</v>
      </c>
      <c r="E455" t="s">
        <v>14</v>
      </c>
      <c r="F455">
        <v>0</v>
      </c>
      <c r="G455" t="s">
        <v>1063</v>
      </c>
      <c r="H455">
        <v>1</v>
      </c>
      <c r="I455" t="s">
        <v>1064</v>
      </c>
      <c r="J455">
        <v>242</v>
      </c>
      <c r="K455" t="s">
        <v>182</v>
      </c>
      <c r="L455" s="15">
        <v>45317</v>
      </c>
      <c r="M455" t="s">
        <v>2325</v>
      </c>
      <c r="N455">
        <v>91364296</v>
      </c>
      <c r="O455">
        <v>1736.81</v>
      </c>
      <c r="P455" t="s">
        <v>2158</v>
      </c>
      <c r="Q455">
        <v>1</v>
      </c>
      <c r="S455" t="s">
        <v>283</v>
      </c>
      <c r="T455" t="s">
        <v>1070</v>
      </c>
      <c r="V455" s="20" t="str">
        <f>VLOOKUP(S455,$Z:$Z,1,FALSE)</f>
        <v>e51696385a86cf817c179b32c2e9c5d58cf473c2f8f4bb0f6e4c1fa99a20f0af</v>
      </c>
      <c r="Y455" s="24">
        <v>454</v>
      </c>
      <c r="Z455" s="29" t="s">
        <v>286</v>
      </c>
      <c r="AA455" s="28"/>
      <c r="AC455" t="str">
        <f>VLOOKUP(Z455,Initialisation!Y:Y,1,FALSE)</f>
        <v>88032b3c260e43ee252c295c8dba0b6a64f39910e1cd6aaac7de87dc4baa1daf</v>
      </c>
    </row>
    <row r="456" spans="2:29" x14ac:dyDescent="0.4">
      <c r="B456">
        <v>454</v>
      </c>
      <c r="C456" t="s">
        <v>1</v>
      </c>
      <c r="D456">
        <v>2024</v>
      </c>
      <c r="E456" t="s">
        <v>14</v>
      </c>
      <c r="F456">
        <v>0</v>
      </c>
      <c r="G456" t="s">
        <v>1063</v>
      </c>
      <c r="H456">
        <v>1</v>
      </c>
      <c r="I456" t="s">
        <v>1064</v>
      </c>
      <c r="J456">
        <v>242</v>
      </c>
      <c r="K456" t="s">
        <v>182</v>
      </c>
      <c r="L456" s="15">
        <v>45657</v>
      </c>
      <c r="M456" t="s">
        <v>2328</v>
      </c>
      <c r="N456">
        <v>18900</v>
      </c>
      <c r="O456">
        <v>-376.49</v>
      </c>
      <c r="Q456">
        <v>1</v>
      </c>
      <c r="S456" s="12" t="s">
        <v>286</v>
      </c>
      <c r="T456" t="s">
        <v>1070</v>
      </c>
      <c r="V456" s="20" t="str">
        <f>VLOOKUP(S456,$Z:$Z,1,FALSE)</f>
        <v>88032b3c260e43ee252c295c8dba0b6a64f39910e1cd6aaac7de87dc4baa1daf</v>
      </c>
      <c r="Y456" s="24">
        <v>455</v>
      </c>
      <c r="Z456" s="27" t="s">
        <v>284</v>
      </c>
      <c r="AA456" s="28"/>
      <c r="AC456" t="str">
        <f>VLOOKUP(Z456,Initialisation!Y:Y,1,FALSE)</f>
        <v>e0d2aec6c40d0e3dd140c2c03aff5c587d9520559cf84ebeaf01e83682ffb54b</v>
      </c>
    </row>
    <row r="457" spans="2:29" x14ac:dyDescent="0.4">
      <c r="B457">
        <v>455</v>
      </c>
      <c r="C457" t="s">
        <v>1</v>
      </c>
      <c r="D457">
        <v>2024</v>
      </c>
      <c r="E457" t="s">
        <v>14</v>
      </c>
      <c r="F457">
        <v>0</v>
      </c>
      <c r="G457" t="s">
        <v>1063</v>
      </c>
      <c r="H457">
        <v>1</v>
      </c>
      <c r="I457" t="s">
        <v>1064</v>
      </c>
      <c r="J457">
        <v>242</v>
      </c>
      <c r="K457" t="s">
        <v>182</v>
      </c>
      <c r="L457" s="15">
        <v>45657</v>
      </c>
      <c r="M457" t="s">
        <v>2326</v>
      </c>
      <c r="N457">
        <v>18900</v>
      </c>
      <c r="O457">
        <v>-125.5</v>
      </c>
      <c r="Q457">
        <v>1</v>
      </c>
      <c r="S457" t="s">
        <v>284</v>
      </c>
      <c r="T457" t="s">
        <v>1070</v>
      </c>
      <c r="V457" s="20" t="str">
        <f>VLOOKUP(S457,$Z:$Z,1,FALSE)</f>
        <v>e0d2aec6c40d0e3dd140c2c03aff5c587d9520559cf84ebeaf01e83682ffb54b</v>
      </c>
      <c r="Y457" s="24">
        <v>456</v>
      </c>
      <c r="Z457" s="27" t="s">
        <v>285</v>
      </c>
      <c r="AA457" s="28"/>
      <c r="AC457" t="str">
        <f>VLOOKUP(Z457,Initialisation!Y:Y,1,FALSE)</f>
        <v>014c71565034442938c1e1b97dfb312c7532b664367f0f7618e0527ce5ed81ec</v>
      </c>
    </row>
    <row r="458" spans="2:29" x14ac:dyDescent="0.4">
      <c r="B458">
        <v>456</v>
      </c>
      <c r="C458" t="s">
        <v>1</v>
      </c>
      <c r="D458">
        <v>2024</v>
      </c>
      <c r="E458" t="s">
        <v>14</v>
      </c>
      <c r="F458">
        <v>0</v>
      </c>
      <c r="G458" t="s">
        <v>1063</v>
      </c>
      <c r="H458">
        <v>1</v>
      </c>
      <c r="I458" t="s">
        <v>1064</v>
      </c>
      <c r="J458">
        <v>242</v>
      </c>
      <c r="K458" t="s">
        <v>182</v>
      </c>
      <c r="L458" s="15">
        <v>45657</v>
      </c>
      <c r="M458" t="s">
        <v>2327</v>
      </c>
      <c r="N458">
        <v>18900</v>
      </c>
      <c r="O458">
        <v>-501.98</v>
      </c>
      <c r="Q458">
        <v>1</v>
      </c>
      <c r="S458" t="s">
        <v>285</v>
      </c>
      <c r="T458" t="s">
        <v>1070</v>
      </c>
      <c r="V458" s="20" t="str">
        <f>VLOOKUP(S458,$Z:$Z,1,FALSE)</f>
        <v>014c71565034442938c1e1b97dfb312c7532b664367f0f7618e0527ce5ed81ec</v>
      </c>
      <c r="Y458" s="24">
        <v>457</v>
      </c>
      <c r="Z458" s="27" t="s">
        <v>287</v>
      </c>
      <c r="AA458" s="28"/>
      <c r="AC458" t="str">
        <f>VLOOKUP(Z458,Initialisation!Y:Y,1,FALSE)</f>
        <v>f8c76eb93741ba1901e0f652c22a992858506326e2088895267839b7941b25e5</v>
      </c>
    </row>
    <row r="459" spans="2:29" x14ac:dyDescent="0.4">
      <c r="B459">
        <v>457</v>
      </c>
      <c r="C459" t="s">
        <v>1</v>
      </c>
      <c r="D459">
        <v>2024</v>
      </c>
      <c r="E459" t="s">
        <v>14</v>
      </c>
      <c r="F459">
        <v>0</v>
      </c>
      <c r="G459" t="s">
        <v>1063</v>
      </c>
      <c r="H459">
        <v>1</v>
      </c>
      <c r="I459" t="s">
        <v>1064</v>
      </c>
      <c r="J459">
        <v>268</v>
      </c>
      <c r="K459" t="s">
        <v>2159</v>
      </c>
      <c r="L459" s="15">
        <v>45315</v>
      </c>
      <c r="M459" t="s">
        <v>2162</v>
      </c>
      <c r="N459">
        <v>25497684431335</v>
      </c>
      <c r="O459">
        <v>6.6</v>
      </c>
      <c r="P459" t="s">
        <v>2161</v>
      </c>
      <c r="Q459">
        <v>1</v>
      </c>
      <c r="S459" t="s">
        <v>287</v>
      </c>
      <c r="T459" t="s">
        <v>1070</v>
      </c>
      <c r="V459" s="20" t="str">
        <f>VLOOKUP(S459,$Z:$Z,1,FALSE)</f>
        <v>f8c76eb93741ba1901e0f652c22a992858506326e2088895267839b7941b25e5</v>
      </c>
      <c r="Y459" s="24">
        <v>458</v>
      </c>
      <c r="Z459" s="27" t="s">
        <v>288</v>
      </c>
      <c r="AA459" s="28"/>
      <c r="AC459" t="str">
        <f>VLOOKUP(Z459,Initialisation!Y:Y,1,FALSE)</f>
        <v>e8560105f1123f5a994ce8421a5c068264dd4a2d42c9827085e85915f6c50d6c</v>
      </c>
    </row>
    <row r="460" spans="2:29" x14ac:dyDescent="0.4">
      <c r="B460">
        <v>458</v>
      </c>
      <c r="C460" t="s">
        <v>1</v>
      </c>
      <c r="D460">
        <v>2024</v>
      </c>
      <c r="E460" t="s">
        <v>14</v>
      </c>
      <c r="F460">
        <v>0</v>
      </c>
      <c r="G460" t="s">
        <v>1063</v>
      </c>
      <c r="H460">
        <v>1</v>
      </c>
      <c r="I460" t="s">
        <v>1064</v>
      </c>
      <c r="J460">
        <v>268</v>
      </c>
      <c r="K460" t="s">
        <v>2159</v>
      </c>
      <c r="L460" s="15">
        <v>45343</v>
      </c>
      <c r="M460" t="s">
        <v>2162</v>
      </c>
      <c r="N460">
        <v>10193519772</v>
      </c>
      <c r="O460">
        <v>5.3</v>
      </c>
      <c r="P460" t="s">
        <v>2161</v>
      </c>
      <c r="Q460">
        <v>1</v>
      </c>
      <c r="S460" t="s">
        <v>288</v>
      </c>
      <c r="T460" t="s">
        <v>1070</v>
      </c>
      <c r="V460" s="20" t="str">
        <f>VLOOKUP(S460,$Z:$Z,1,FALSE)</f>
        <v>e8560105f1123f5a994ce8421a5c068264dd4a2d42c9827085e85915f6c50d6c</v>
      </c>
      <c r="Y460" s="24">
        <v>459</v>
      </c>
      <c r="Z460" s="27" t="s">
        <v>289</v>
      </c>
      <c r="AA460" s="28"/>
      <c r="AC460" t="str">
        <f>VLOOKUP(Z460,Initialisation!Y:Y,1,FALSE)</f>
        <v>1bf48676fac2396f379d2eb6e73773f4ce7c4e0700061525e5797c5955ace7ad</v>
      </c>
    </row>
    <row r="461" spans="2:29" x14ac:dyDescent="0.4">
      <c r="B461">
        <v>459</v>
      </c>
      <c r="C461" t="s">
        <v>1</v>
      </c>
      <c r="D461">
        <v>2024</v>
      </c>
      <c r="E461" t="s">
        <v>14</v>
      </c>
      <c r="F461">
        <v>0</v>
      </c>
      <c r="G461" t="s">
        <v>1063</v>
      </c>
      <c r="H461">
        <v>1</v>
      </c>
      <c r="I461" t="s">
        <v>1064</v>
      </c>
      <c r="J461">
        <v>268</v>
      </c>
      <c r="K461" t="s">
        <v>2159</v>
      </c>
      <c r="L461" s="15">
        <v>45373</v>
      </c>
      <c r="M461" t="s">
        <v>2162</v>
      </c>
      <c r="N461">
        <v>10195754207</v>
      </c>
      <c r="O461">
        <v>6.38</v>
      </c>
      <c r="P461" t="s">
        <v>2161</v>
      </c>
      <c r="Q461">
        <v>1</v>
      </c>
      <c r="S461" t="s">
        <v>289</v>
      </c>
      <c r="T461" t="s">
        <v>1070</v>
      </c>
      <c r="V461" s="20" t="str">
        <f>VLOOKUP(S461,$Z:$Z,1,FALSE)</f>
        <v>1bf48676fac2396f379d2eb6e73773f4ce7c4e0700061525e5797c5955ace7ad</v>
      </c>
      <c r="Y461" s="24">
        <v>460</v>
      </c>
      <c r="Z461" s="27" t="s">
        <v>290</v>
      </c>
      <c r="AA461" s="28"/>
      <c r="AC461" t="str">
        <f>VLOOKUP(Z461,Initialisation!Y:Y,1,FALSE)</f>
        <v>23ae697ed795d79cb89f7de48a56afe82b5118caa78ecfd6f64a9cd048273797</v>
      </c>
    </row>
    <row r="462" spans="2:29" x14ac:dyDescent="0.4">
      <c r="B462">
        <v>460</v>
      </c>
      <c r="C462" t="s">
        <v>1</v>
      </c>
      <c r="D462">
        <v>2024</v>
      </c>
      <c r="E462" t="s">
        <v>14</v>
      </c>
      <c r="F462">
        <v>0</v>
      </c>
      <c r="G462" t="s">
        <v>1063</v>
      </c>
      <c r="H462">
        <v>1</v>
      </c>
      <c r="I462" t="s">
        <v>1064</v>
      </c>
      <c r="J462">
        <v>268</v>
      </c>
      <c r="K462" t="s">
        <v>2159</v>
      </c>
      <c r="L462" s="15">
        <v>45404</v>
      </c>
      <c r="M462" t="s">
        <v>2162</v>
      </c>
      <c r="N462">
        <v>10198067704</v>
      </c>
      <c r="O462">
        <v>21.6</v>
      </c>
      <c r="P462" t="s">
        <v>2161</v>
      </c>
      <c r="Q462">
        <v>1</v>
      </c>
      <c r="S462" t="s">
        <v>290</v>
      </c>
      <c r="T462" t="s">
        <v>1070</v>
      </c>
      <c r="V462" s="20" t="str">
        <f>VLOOKUP(S462,$Z:$Z,1,FALSE)</f>
        <v>23ae697ed795d79cb89f7de48a56afe82b5118caa78ecfd6f64a9cd048273797</v>
      </c>
      <c r="Y462" s="24">
        <v>461</v>
      </c>
      <c r="Z462" s="27" t="s">
        <v>291</v>
      </c>
      <c r="AA462" s="28"/>
      <c r="AC462" t="str">
        <f>VLOOKUP(Z462,Initialisation!Y:Y,1,FALSE)</f>
        <v>0ff0432bcd914078eb7a6cf483ce54e2b395ec97b0df1e188850cac9f0ab1f31</v>
      </c>
    </row>
    <row r="463" spans="2:29" x14ac:dyDescent="0.4">
      <c r="B463">
        <v>461</v>
      </c>
      <c r="C463" t="s">
        <v>1</v>
      </c>
      <c r="D463">
        <v>2024</v>
      </c>
      <c r="E463" t="s">
        <v>14</v>
      </c>
      <c r="F463">
        <v>0</v>
      </c>
      <c r="G463" t="s">
        <v>1063</v>
      </c>
      <c r="H463">
        <v>1</v>
      </c>
      <c r="I463" t="s">
        <v>1064</v>
      </c>
      <c r="J463">
        <v>268</v>
      </c>
      <c r="K463" t="s">
        <v>2159</v>
      </c>
      <c r="L463" s="15">
        <v>45432</v>
      </c>
      <c r="M463" t="s">
        <v>2162</v>
      </c>
      <c r="N463">
        <v>10200403512</v>
      </c>
      <c r="O463">
        <v>20.13</v>
      </c>
      <c r="P463" t="s">
        <v>2161</v>
      </c>
      <c r="Q463">
        <v>1</v>
      </c>
      <c r="S463" t="s">
        <v>291</v>
      </c>
      <c r="T463" t="s">
        <v>1070</v>
      </c>
      <c r="V463" s="20" t="str">
        <f>VLOOKUP(S463,$Z:$Z,1,FALSE)</f>
        <v>0ff0432bcd914078eb7a6cf483ce54e2b395ec97b0df1e188850cac9f0ab1f31</v>
      </c>
      <c r="Y463" s="24">
        <v>462</v>
      </c>
      <c r="Z463" s="27" t="s">
        <v>292</v>
      </c>
      <c r="AA463" s="28"/>
      <c r="AC463" t="str">
        <f>VLOOKUP(Z463,Initialisation!Y:Y,1,FALSE)</f>
        <v>0d56200492066efd9797e5732ecbc9d87fb92d29e36637ff7ae90a2ccf2111e1</v>
      </c>
    </row>
    <row r="464" spans="2:29" x14ac:dyDescent="0.4">
      <c r="B464">
        <v>462</v>
      </c>
      <c r="C464" t="s">
        <v>1</v>
      </c>
      <c r="D464">
        <v>2024</v>
      </c>
      <c r="E464" t="s">
        <v>14</v>
      </c>
      <c r="F464">
        <v>0</v>
      </c>
      <c r="G464" t="s">
        <v>1063</v>
      </c>
      <c r="H464">
        <v>1</v>
      </c>
      <c r="I464" t="s">
        <v>1064</v>
      </c>
      <c r="J464">
        <v>268</v>
      </c>
      <c r="K464" t="s">
        <v>2159</v>
      </c>
      <c r="L464" s="15">
        <v>45478</v>
      </c>
      <c r="M464" t="s">
        <v>2162</v>
      </c>
      <c r="N464">
        <v>10202585923</v>
      </c>
      <c r="O464">
        <v>24.37</v>
      </c>
      <c r="P464" t="s">
        <v>2161</v>
      </c>
      <c r="Q464">
        <v>1</v>
      </c>
      <c r="S464" t="s">
        <v>292</v>
      </c>
      <c r="T464" t="s">
        <v>1070</v>
      </c>
      <c r="V464" s="20" t="str">
        <f>VLOOKUP(S464,$Z:$Z,1,FALSE)</f>
        <v>0d56200492066efd9797e5732ecbc9d87fb92d29e36637ff7ae90a2ccf2111e1</v>
      </c>
      <c r="Y464" s="24">
        <v>463</v>
      </c>
      <c r="Z464" s="27" t="s">
        <v>293</v>
      </c>
      <c r="AA464" s="28"/>
      <c r="AC464" t="str">
        <f>VLOOKUP(Z464,Initialisation!Y:Y,1,FALSE)</f>
        <v>2fc05ca2fbef87cf27d0ea0433141a219f9378f8d9866a2e6b7d37a154d17406</v>
      </c>
    </row>
    <row r="465" spans="2:29" x14ac:dyDescent="0.4">
      <c r="B465">
        <v>463</v>
      </c>
      <c r="C465" t="s">
        <v>1</v>
      </c>
      <c r="D465">
        <v>2024</v>
      </c>
      <c r="E465" t="s">
        <v>14</v>
      </c>
      <c r="F465">
        <v>0</v>
      </c>
      <c r="G465" t="s">
        <v>1063</v>
      </c>
      <c r="H465">
        <v>1</v>
      </c>
      <c r="I465" t="s">
        <v>1064</v>
      </c>
      <c r="J465">
        <v>268</v>
      </c>
      <c r="K465" t="s">
        <v>2159</v>
      </c>
      <c r="L465" s="15">
        <v>45493</v>
      </c>
      <c r="M465" t="s">
        <v>2162</v>
      </c>
      <c r="N465">
        <v>10204917626</v>
      </c>
      <c r="O465">
        <v>25.23</v>
      </c>
      <c r="P465" t="s">
        <v>2161</v>
      </c>
      <c r="Q465">
        <v>1</v>
      </c>
      <c r="S465" t="s">
        <v>293</v>
      </c>
      <c r="T465" t="s">
        <v>1070</v>
      </c>
      <c r="V465" s="20" t="str">
        <f>VLOOKUP(S465,$Z:$Z,1,FALSE)</f>
        <v>2fc05ca2fbef87cf27d0ea0433141a219f9378f8d9866a2e6b7d37a154d17406</v>
      </c>
      <c r="Y465" s="24">
        <v>464</v>
      </c>
      <c r="Z465" s="27" t="s">
        <v>294</v>
      </c>
      <c r="AA465" s="28"/>
      <c r="AC465" t="str">
        <f>VLOOKUP(Z465,Initialisation!Y:Y,1,FALSE)</f>
        <v>736fbd64fb998ca252bb1d89ec61e42b330786030b14a12d6d07ac86d097f865</v>
      </c>
    </row>
    <row r="466" spans="2:29" x14ac:dyDescent="0.4">
      <c r="B466">
        <v>464</v>
      </c>
      <c r="C466" t="s">
        <v>1</v>
      </c>
      <c r="D466">
        <v>2024</v>
      </c>
      <c r="E466" t="s">
        <v>14</v>
      </c>
      <c r="F466">
        <v>0</v>
      </c>
      <c r="G466" t="s">
        <v>1063</v>
      </c>
      <c r="H466">
        <v>1</v>
      </c>
      <c r="I466" t="s">
        <v>1064</v>
      </c>
      <c r="J466">
        <v>268</v>
      </c>
      <c r="K466" t="s">
        <v>2159</v>
      </c>
      <c r="L466" s="15">
        <v>45532</v>
      </c>
      <c r="M466" t="s">
        <v>2162</v>
      </c>
      <c r="N466">
        <v>10207153169</v>
      </c>
      <c r="O466">
        <v>39.159999999999997</v>
      </c>
      <c r="P466" t="s">
        <v>2161</v>
      </c>
      <c r="Q466">
        <v>1</v>
      </c>
      <c r="S466" t="s">
        <v>294</v>
      </c>
      <c r="T466" t="s">
        <v>1070</v>
      </c>
      <c r="V466" s="20" t="str">
        <f>VLOOKUP(S466,$Z:$Z,1,FALSE)</f>
        <v>736fbd64fb998ca252bb1d89ec61e42b330786030b14a12d6d07ac86d097f865</v>
      </c>
      <c r="Y466" s="24">
        <v>465</v>
      </c>
      <c r="Z466" s="27" t="s">
        <v>295</v>
      </c>
      <c r="AA466" s="28"/>
      <c r="AC466" t="str">
        <f>VLOOKUP(Z466,Initialisation!Y:Y,1,FALSE)</f>
        <v>c60d516e93db4aaf0504ed2f67647f897c19585dde1901582ea55e9598a24a76</v>
      </c>
    </row>
    <row r="467" spans="2:29" x14ac:dyDescent="0.4">
      <c r="B467">
        <v>465</v>
      </c>
      <c r="C467" t="s">
        <v>1</v>
      </c>
      <c r="D467">
        <v>2024</v>
      </c>
      <c r="E467" t="s">
        <v>14</v>
      </c>
      <c r="F467">
        <v>0</v>
      </c>
      <c r="G467" t="s">
        <v>1063</v>
      </c>
      <c r="H467">
        <v>1</v>
      </c>
      <c r="I467" t="s">
        <v>1064</v>
      </c>
      <c r="J467">
        <v>268</v>
      </c>
      <c r="K467" t="s">
        <v>2159</v>
      </c>
      <c r="L467" s="15">
        <v>45555</v>
      </c>
      <c r="M467" t="s">
        <v>2162</v>
      </c>
      <c r="N467">
        <v>10209383588</v>
      </c>
      <c r="O467">
        <v>35.97</v>
      </c>
      <c r="P467" t="s">
        <v>2161</v>
      </c>
      <c r="Q467">
        <v>1</v>
      </c>
      <c r="S467" t="s">
        <v>295</v>
      </c>
      <c r="T467" t="s">
        <v>1070</v>
      </c>
      <c r="V467" s="20" t="str">
        <f>VLOOKUP(S467,$Z:$Z,1,FALSE)</f>
        <v>c60d516e93db4aaf0504ed2f67647f897c19585dde1901582ea55e9598a24a76</v>
      </c>
      <c r="Y467" s="24">
        <v>466</v>
      </c>
      <c r="Z467" s="27" t="s">
        <v>296</v>
      </c>
      <c r="AA467" s="28"/>
      <c r="AC467" t="str">
        <f>VLOOKUP(Z467,Initialisation!Y:Y,1,FALSE)</f>
        <v>0b607fa47f7cc05d7956387288c0a8be09ca6571effd8bd8d9ef810144142726</v>
      </c>
    </row>
    <row r="468" spans="2:29" x14ac:dyDescent="0.4">
      <c r="B468">
        <v>466</v>
      </c>
      <c r="C468" t="s">
        <v>1</v>
      </c>
      <c r="D468">
        <v>2024</v>
      </c>
      <c r="E468" t="s">
        <v>14</v>
      </c>
      <c r="F468">
        <v>0</v>
      </c>
      <c r="G468" t="s">
        <v>1063</v>
      </c>
      <c r="H468">
        <v>1</v>
      </c>
      <c r="I468" t="s">
        <v>1064</v>
      </c>
      <c r="J468">
        <v>268</v>
      </c>
      <c r="K468" t="s">
        <v>2159</v>
      </c>
      <c r="L468" s="15">
        <v>45585</v>
      </c>
      <c r="M468" t="s">
        <v>2162</v>
      </c>
      <c r="N468">
        <v>10211534821</v>
      </c>
      <c r="O468">
        <v>26.54</v>
      </c>
      <c r="P468" t="s">
        <v>2161</v>
      </c>
      <c r="Q468">
        <v>1</v>
      </c>
      <c r="S468" t="s">
        <v>296</v>
      </c>
      <c r="T468" t="s">
        <v>1070</v>
      </c>
      <c r="V468" s="20" t="str">
        <f>VLOOKUP(S468,$Z:$Z,1,FALSE)</f>
        <v>0b607fa47f7cc05d7956387288c0a8be09ca6571effd8bd8d9ef810144142726</v>
      </c>
      <c r="Y468" s="24">
        <v>467</v>
      </c>
      <c r="Z468" s="27" t="s">
        <v>297</v>
      </c>
      <c r="AA468" s="28"/>
      <c r="AC468" t="str">
        <f>VLOOKUP(Z468,Initialisation!Y:Y,1,FALSE)</f>
        <v>05476a96bde0ac4f868232f69689ad7f445b69aa9f4a4f2f1f108143e3f6654a</v>
      </c>
    </row>
    <row r="469" spans="2:29" x14ac:dyDescent="0.4">
      <c r="B469">
        <v>467</v>
      </c>
      <c r="C469" t="s">
        <v>1</v>
      </c>
      <c r="D469">
        <v>2024</v>
      </c>
      <c r="E469" t="s">
        <v>14</v>
      </c>
      <c r="F469">
        <v>0</v>
      </c>
      <c r="G469" t="s">
        <v>1063</v>
      </c>
      <c r="H469">
        <v>1</v>
      </c>
      <c r="I469" t="s">
        <v>1064</v>
      </c>
      <c r="J469">
        <v>268</v>
      </c>
      <c r="K469" t="s">
        <v>2159</v>
      </c>
      <c r="L469" s="15">
        <v>45618</v>
      </c>
      <c r="M469" t="s">
        <v>2162</v>
      </c>
      <c r="N469">
        <v>10213829422</v>
      </c>
      <c r="O469">
        <v>20.45</v>
      </c>
      <c r="P469" t="s">
        <v>2161</v>
      </c>
      <c r="Q469">
        <v>1</v>
      </c>
      <c r="S469" t="s">
        <v>297</v>
      </c>
      <c r="T469" t="s">
        <v>1070</v>
      </c>
      <c r="V469" s="20" t="str">
        <f>VLOOKUP(S469,$Z:$Z,1,FALSE)</f>
        <v>05476a96bde0ac4f868232f69689ad7f445b69aa9f4a4f2f1f108143e3f6654a</v>
      </c>
      <c r="Y469" s="24">
        <v>468</v>
      </c>
      <c r="Z469" s="27" t="s">
        <v>298</v>
      </c>
      <c r="AA469" s="28"/>
      <c r="AC469" t="str">
        <f>VLOOKUP(Z469,Initialisation!Y:Y,1,FALSE)</f>
        <v>e9f58fbe065871e1b2ce03ee63cf4cfd76b21c0b9f1ce45b49f835e1dd07749d</v>
      </c>
    </row>
    <row r="470" spans="2:29" x14ac:dyDescent="0.4">
      <c r="B470">
        <v>468</v>
      </c>
      <c r="C470" t="s">
        <v>1</v>
      </c>
      <c r="D470">
        <v>2024</v>
      </c>
      <c r="E470" t="s">
        <v>14</v>
      </c>
      <c r="F470">
        <v>0</v>
      </c>
      <c r="G470" t="s">
        <v>1063</v>
      </c>
      <c r="H470">
        <v>1</v>
      </c>
      <c r="I470" t="s">
        <v>1064</v>
      </c>
      <c r="J470">
        <v>268</v>
      </c>
      <c r="K470" t="s">
        <v>2159</v>
      </c>
      <c r="L470" s="15">
        <v>45647</v>
      </c>
      <c r="M470" t="s">
        <v>2162</v>
      </c>
      <c r="N470">
        <v>10216162156</v>
      </c>
      <c r="O470">
        <v>6.46</v>
      </c>
      <c r="P470" t="s">
        <v>2161</v>
      </c>
      <c r="Q470">
        <v>1</v>
      </c>
      <c r="S470" t="s">
        <v>298</v>
      </c>
      <c r="T470" t="s">
        <v>1070</v>
      </c>
      <c r="V470" s="20" t="str">
        <f>VLOOKUP(S470,$Z:$Z,1,FALSE)</f>
        <v>e9f58fbe065871e1b2ce03ee63cf4cfd76b21c0b9f1ce45b49f835e1dd07749d</v>
      </c>
      <c r="Y470" s="24">
        <v>469</v>
      </c>
      <c r="Z470" s="27" t="s">
        <v>299</v>
      </c>
      <c r="AA470" s="28"/>
      <c r="AC470" t="str">
        <f>VLOOKUP(Z470,Initialisation!Y:Y,1,FALSE)</f>
        <v>2734597984a42161fd939a8b8428a003f2be5f78d8175e1da72202912d64712d</v>
      </c>
    </row>
    <row r="471" spans="2:29" x14ac:dyDescent="0.4">
      <c r="B471">
        <v>469</v>
      </c>
      <c r="C471" t="s">
        <v>1</v>
      </c>
      <c r="D471">
        <v>2024</v>
      </c>
      <c r="E471" t="s">
        <v>14</v>
      </c>
      <c r="F471">
        <v>0</v>
      </c>
      <c r="G471" t="s">
        <v>1063</v>
      </c>
      <c r="H471">
        <v>1</v>
      </c>
      <c r="I471" t="s">
        <v>1064</v>
      </c>
      <c r="J471">
        <v>269</v>
      </c>
      <c r="K471" t="s">
        <v>2163</v>
      </c>
      <c r="L471" s="15">
        <v>45315</v>
      </c>
      <c r="M471" t="s">
        <v>2162</v>
      </c>
      <c r="N471">
        <v>25497684431335</v>
      </c>
      <c r="O471">
        <v>49.52</v>
      </c>
      <c r="P471" t="s">
        <v>2161</v>
      </c>
      <c r="Q471">
        <v>1</v>
      </c>
      <c r="S471" t="s">
        <v>299</v>
      </c>
      <c r="T471" t="s">
        <v>1070</v>
      </c>
      <c r="V471" s="20" t="str">
        <f>VLOOKUP(S471,$Z:$Z,1,FALSE)</f>
        <v>2734597984a42161fd939a8b8428a003f2be5f78d8175e1da72202912d64712d</v>
      </c>
      <c r="Y471" s="24">
        <v>470</v>
      </c>
      <c r="Z471" s="27" t="s">
        <v>300</v>
      </c>
      <c r="AA471" s="28"/>
      <c r="AC471" t="str">
        <f>VLOOKUP(Z471,Initialisation!Y:Y,1,FALSE)</f>
        <v>db4912bc3ccb10d22de0e2052209a164a02920fdf7512c9c28f57598daf46375</v>
      </c>
    </row>
    <row r="472" spans="2:29" x14ac:dyDescent="0.4">
      <c r="B472">
        <v>470</v>
      </c>
      <c r="C472" t="s">
        <v>1</v>
      </c>
      <c r="D472">
        <v>2024</v>
      </c>
      <c r="E472" t="s">
        <v>14</v>
      </c>
      <c r="F472">
        <v>0</v>
      </c>
      <c r="G472" t="s">
        <v>1063</v>
      </c>
      <c r="H472">
        <v>1</v>
      </c>
      <c r="I472" t="s">
        <v>1064</v>
      </c>
      <c r="J472">
        <v>269</v>
      </c>
      <c r="K472" t="s">
        <v>2163</v>
      </c>
      <c r="L472" s="15">
        <v>45343</v>
      </c>
      <c r="M472" t="s">
        <v>2162</v>
      </c>
      <c r="N472">
        <v>10193519772</v>
      </c>
      <c r="O472">
        <v>39.729999999999997</v>
      </c>
      <c r="P472" t="s">
        <v>2161</v>
      </c>
      <c r="Q472">
        <v>1</v>
      </c>
      <c r="S472" t="s">
        <v>300</v>
      </c>
      <c r="T472" t="s">
        <v>1070</v>
      </c>
      <c r="V472" s="20" t="str">
        <f>VLOOKUP(S472,$Z:$Z,1,FALSE)</f>
        <v>db4912bc3ccb10d22de0e2052209a164a02920fdf7512c9c28f57598daf46375</v>
      </c>
      <c r="Y472" s="24">
        <v>471</v>
      </c>
      <c r="Z472" s="27" t="s">
        <v>301</v>
      </c>
      <c r="AA472" s="28"/>
      <c r="AC472" t="str">
        <f>VLOOKUP(Z472,Initialisation!Y:Y,1,FALSE)</f>
        <v>97f7153fe0230f6ba6189240bf86e54cc0660283963784e3d0a79ec2cd7d70af</v>
      </c>
    </row>
    <row r="473" spans="2:29" x14ac:dyDescent="0.4">
      <c r="B473">
        <v>471</v>
      </c>
      <c r="C473" t="s">
        <v>1</v>
      </c>
      <c r="D473">
        <v>2024</v>
      </c>
      <c r="E473" t="s">
        <v>14</v>
      </c>
      <c r="F473">
        <v>0</v>
      </c>
      <c r="G473" t="s">
        <v>1063</v>
      </c>
      <c r="H473">
        <v>1</v>
      </c>
      <c r="I473" t="s">
        <v>1064</v>
      </c>
      <c r="J473">
        <v>269</v>
      </c>
      <c r="K473" t="s">
        <v>2163</v>
      </c>
      <c r="L473" s="15">
        <v>45373</v>
      </c>
      <c r="M473" t="s">
        <v>2162</v>
      </c>
      <c r="N473">
        <v>10195754207</v>
      </c>
      <c r="O473">
        <v>47.83</v>
      </c>
      <c r="P473" t="s">
        <v>2161</v>
      </c>
      <c r="Q473">
        <v>1</v>
      </c>
      <c r="S473" t="s">
        <v>301</v>
      </c>
      <c r="T473" t="s">
        <v>1070</v>
      </c>
      <c r="V473" s="20" t="str">
        <f>VLOOKUP(S473,$Z:$Z,1,FALSE)</f>
        <v>97f7153fe0230f6ba6189240bf86e54cc0660283963784e3d0a79ec2cd7d70af</v>
      </c>
      <c r="Y473" s="24">
        <v>472</v>
      </c>
      <c r="Z473" s="27" t="s">
        <v>302</v>
      </c>
      <c r="AA473" s="28"/>
      <c r="AC473" t="str">
        <f>VLOOKUP(Z473,Initialisation!Y:Y,1,FALSE)</f>
        <v>a49775d2672dbb1289cb394b383ca4b60226071ba4414ddffaafd8c01ba13ed3</v>
      </c>
    </row>
    <row r="474" spans="2:29" x14ac:dyDescent="0.4">
      <c r="B474">
        <v>472</v>
      </c>
      <c r="C474" t="s">
        <v>1</v>
      </c>
      <c r="D474">
        <v>2024</v>
      </c>
      <c r="E474" t="s">
        <v>14</v>
      </c>
      <c r="F474">
        <v>0</v>
      </c>
      <c r="G474" t="s">
        <v>1063</v>
      </c>
      <c r="H474">
        <v>1</v>
      </c>
      <c r="I474" t="s">
        <v>1064</v>
      </c>
      <c r="J474">
        <v>269</v>
      </c>
      <c r="K474" t="s">
        <v>2163</v>
      </c>
      <c r="L474" s="15">
        <v>45404</v>
      </c>
      <c r="M474" t="s">
        <v>2162</v>
      </c>
      <c r="N474">
        <v>10198067704</v>
      </c>
      <c r="O474">
        <v>162.04</v>
      </c>
      <c r="P474" t="s">
        <v>2161</v>
      </c>
      <c r="Q474">
        <v>1</v>
      </c>
      <c r="S474" t="s">
        <v>302</v>
      </c>
      <c r="T474" t="s">
        <v>1070</v>
      </c>
      <c r="V474" s="20" t="str">
        <f>VLOOKUP(S474,$Z:$Z,1,FALSE)</f>
        <v>a49775d2672dbb1289cb394b383ca4b60226071ba4414ddffaafd8c01ba13ed3</v>
      </c>
      <c r="Y474" s="24">
        <v>473</v>
      </c>
      <c r="Z474" s="27" t="s">
        <v>303</v>
      </c>
      <c r="AA474" s="28"/>
      <c r="AC474" t="str">
        <f>VLOOKUP(Z474,Initialisation!Y:Y,1,FALSE)</f>
        <v>93cf4d97c7ec62d527abb7a40fa1d624c50aab0f2c08d725acb4e45640ea6e3e</v>
      </c>
    </row>
    <row r="475" spans="2:29" x14ac:dyDescent="0.4">
      <c r="B475">
        <v>473</v>
      </c>
      <c r="C475" t="s">
        <v>1</v>
      </c>
      <c r="D475">
        <v>2024</v>
      </c>
      <c r="E475" t="s">
        <v>14</v>
      </c>
      <c r="F475">
        <v>0</v>
      </c>
      <c r="G475" t="s">
        <v>1063</v>
      </c>
      <c r="H475">
        <v>1</v>
      </c>
      <c r="I475" t="s">
        <v>1064</v>
      </c>
      <c r="J475">
        <v>269</v>
      </c>
      <c r="K475" t="s">
        <v>2163</v>
      </c>
      <c r="L475" s="15">
        <v>45432</v>
      </c>
      <c r="M475" t="s">
        <v>2162</v>
      </c>
      <c r="N475">
        <v>10200403512</v>
      </c>
      <c r="O475">
        <v>150.97999999999999</v>
      </c>
      <c r="P475" t="s">
        <v>2161</v>
      </c>
      <c r="Q475">
        <v>1</v>
      </c>
      <c r="S475" t="s">
        <v>303</v>
      </c>
      <c r="T475" t="s">
        <v>1070</v>
      </c>
      <c r="V475" s="20" t="str">
        <f>VLOOKUP(S475,$Z:$Z,1,FALSE)</f>
        <v>93cf4d97c7ec62d527abb7a40fa1d624c50aab0f2c08d725acb4e45640ea6e3e</v>
      </c>
      <c r="Y475" s="24">
        <v>474</v>
      </c>
      <c r="Z475" s="27" t="s">
        <v>304</v>
      </c>
      <c r="AA475" s="28"/>
      <c r="AC475" t="str">
        <f>VLOOKUP(Z475,Initialisation!Y:Y,1,FALSE)</f>
        <v>00beb0473f7e3b8141e24c1f3497e7c7387a7d3d3a7a096761e8b822b7e3eb6c</v>
      </c>
    </row>
    <row r="476" spans="2:29" x14ac:dyDescent="0.4">
      <c r="B476">
        <v>474</v>
      </c>
      <c r="C476" t="s">
        <v>1</v>
      </c>
      <c r="D476">
        <v>2024</v>
      </c>
      <c r="E476" t="s">
        <v>14</v>
      </c>
      <c r="F476">
        <v>0</v>
      </c>
      <c r="G476" t="s">
        <v>1063</v>
      </c>
      <c r="H476">
        <v>1</v>
      </c>
      <c r="I476" t="s">
        <v>1064</v>
      </c>
      <c r="J476">
        <v>269</v>
      </c>
      <c r="K476" t="s">
        <v>2163</v>
      </c>
      <c r="L476" s="15">
        <v>45478</v>
      </c>
      <c r="M476" t="s">
        <v>2162</v>
      </c>
      <c r="N476">
        <v>10202585923</v>
      </c>
      <c r="O476">
        <v>182.79</v>
      </c>
      <c r="P476" t="s">
        <v>2161</v>
      </c>
      <c r="Q476">
        <v>1</v>
      </c>
      <c r="S476" t="s">
        <v>304</v>
      </c>
      <c r="T476" t="s">
        <v>1070</v>
      </c>
      <c r="V476" s="20" t="str">
        <f>VLOOKUP(S476,$Z:$Z,1,FALSE)</f>
        <v>00beb0473f7e3b8141e24c1f3497e7c7387a7d3d3a7a096761e8b822b7e3eb6c</v>
      </c>
      <c r="Y476" s="24">
        <v>475</v>
      </c>
      <c r="Z476" s="27" t="s">
        <v>305</v>
      </c>
      <c r="AA476" s="28"/>
      <c r="AC476" t="str">
        <f>VLOOKUP(Z476,Initialisation!Y:Y,1,FALSE)</f>
        <v>fd0f91f08cf117419624c01091a4861ec64ea9f5685f758dde4638ff4052c079</v>
      </c>
    </row>
    <row r="477" spans="2:29" x14ac:dyDescent="0.4">
      <c r="B477">
        <v>475</v>
      </c>
      <c r="C477" t="s">
        <v>1</v>
      </c>
      <c r="D477">
        <v>2024</v>
      </c>
      <c r="E477" t="s">
        <v>14</v>
      </c>
      <c r="F477">
        <v>0</v>
      </c>
      <c r="G477" t="s">
        <v>1063</v>
      </c>
      <c r="H477">
        <v>1</v>
      </c>
      <c r="I477" t="s">
        <v>1064</v>
      </c>
      <c r="J477">
        <v>269</v>
      </c>
      <c r="K477" t="s">
        <v>2163</v>
      </c>
      <c r="L477" s="15">
        <v>45493</v>
      </c>
      <c r="M477" t="s">
        <v>2162</v>
      </c>
      <c r="N477">
        <v>10204917626</v>
      </c>
      <c r="O477">
        <v>189.22</v>
      </c>
      <c r="P477" t="s">
        <v>2161</v>
      </c>
      <c r="Q477">
        <v>1</v>
      </c>
      <c r="S477" t="s">
        <v>305</v>
      </c>
      <c r="T477" t="s">
        <v>1070</v>
      </c>
      <c r="V477" s="20" t="str">
        <f>VLOOKUP(S477,$Z:$Z,1,FALSE)</f>
        <v>fd0f91f08cf117419624c01091a4861ec64ea9f5685f758dde4638ff4052c079</v>
      </c>
      <c r="Y477" s="24">
        <v>476</v>
      </c>
      <c r="Z477" s="27" t="s">
        <v>306</v>
      </c>
      <c r="AA477" s="28"/>
      <c r="AC477" t="str">
        <f>VLOOKUP(Z477,Initialisation!Y:Y,1,FALSE)</f>
        <v>f8100755842cee52aa12c56f29100da09511b7e571129dab8c9334e0753b8fad</v>
      </c>
    </row>
    <row r="478" spans="2:29" x14ac:dyDescent="0.4">
      <c r="B478">
        <v>476</v>
      </c>
      <c r="C478" t="s">
        <v>1</v>
      </c>
      <c r="D478">
        <v>2024</v>
      </c>
      <c r="E478" t="s">
        <v>14</v>
      </c>
      <c r="F478">
        <v>0</v>
      </c>
      <c r="G478" t="s">
        <v>1063</v>
      </c>
      <c r="H478">
        <v>1</v>
      </c>
      <c r="I478" t="s">
        <v>1064</v>
      </c>
      <c r="J478">
        <v>269</v>
      </c>
      <c r="K478" t="s">
        <v>2163</v>
      </c>
      <c r="L478" s="15">
        <v>45532</v>
      </c>
      <c r="M478" t="s">
        <v>2162</v>
      </c>
      <c r="N478">
        <v>10207153169</v>
      </c>
      <c r="O478">
        <v>293.67</v>
      </c>
      <c r="P478" t="s">
        <v>2161</v>
      </c>
      <c r="Q478">
        <v>1</v>
      </c>
      <c r="S478" t="s">
        <v>306</v>
      </c>
      <c r="T478" t="s">
        <v>1070</v>
      </c>
      <c r="V478" s="20" t="str">
        <f>VLOOKUP(S478,$Z:$Z,1,FALSE)</f>
        <v>f8100755842cee52aa12c56f29100da09511b7e571129dab8c9334e0753b8fad</v>
      </c>
      <c r="Y478" s="24">
        <v>477</v>
      </c>
      <c r="Z478" s="29" t="s">
        <v>307</v>
      </c>
      <c r="AA478" s="28"/>
      <c r="AC478" t="str">
        <f>VLOOKUP(Z478,Initialisation!Y:Y,1,FALSE)</f>
        <v>4e972bae9de9b5e1503b21c05e5e38d9a6db31cb9d070aa06afb994a9ed601dc</v>
      </c>
    </row>
    <row r="479" spans="2:29" x14ac:dyDescent="0.4">
      <c r="B479">
        <v>477</v>
      </c>
      <c r="C479" t="s">
        <v>1</v>
      </c>
      <c r="D479">
        <v>2024</v>
      </c>
      <c r="E479" t="s">
        <v>14</v>
      </c>
      <c r="F479">
        <v>0</v>
      </c>
      <c r="G479" t="s">
        <v>1063</v>
      </c>
      <c r="H479">
        <v>1</v>
      </c>
      <c r="I479" t="s">
        <v>1064</v>
      </c>
      <c r="J479">
        <v>269</v>
      </c>
      <c r="K479" t="s">
        <v>2163</v>
      </c>
      <c r="L479" s="15">
        <v>45555</v>
      </c>
      <c r="M479" t="s">
        <v>2162</v>
      </c>
      <c r="N479">
        <v>10209383588</v>
      </c>
      <c r="O479">
        <v>269.76</v>
      </c>
      <c r="P479" t="s">
        <v>2161</v>
      </c>
      <c r="Q479">
        <v>1</v>
      </c>
      <c r="S479" s="12" t="s">
        <v>307</v>
      </c>
      <c r="T479" t="s">
        <v>1070</v>
      </c>
      <c r="V479" s="20" t="str">
        <f>VLOOKUP(S479,$Z:$Z,1,FALSE)</f>
        <v>4e972bae9de9b5e1503b21c05e5e38d9a6db31cb9d070aa06afb994a9ed601dc</v>
      </c>
      <c r="Y479" s="24">
        <v>478</v>
      </c>
      <c r="Z479" s="27" t="s">
        <v>308</v>
      </c>
      <c r="AA479" s="28"/>
      <c r="AC479" t="str">
        <f>VLOOKUP(Z479,Initialisation!Y:Y,1,FALSE)</f>
        <v>9d7aa3bf9cc32f1aecb595e3c71ee762d852b8381720ffe229120093afdaacdc</v>
      </c>
    </row>
    <row r="480" spans="2:29" x14ac:dyDescent="0.4">
      <c r="B480">
        <v>478</v>
      </c>
      <c r="C480" t="s">
        <v>1</v>
      </c>
      <c r="D480">
        <v>2024</v>
      </c>
      <c r="E480" t="s">
        <v>14</v>
      </c>
      <c r="F480">
        <v>0</v>
      </c>
      <c r="G480" t="s">
        <v>1063</v>
      </c>
      <c r="H480">
        <v>1</v>
      </c>
      <c r="I480" t="s">
        <v>1064</v>
      </c>
      <c r="J480">
        <v>269</v>
      </c>
      <c r="K480" t="s">
        <v>2163</v>
      </c>
      <c r="L480" s="15">
        <v>45585</v>
      </c>
      <c r="M480" t="s">
        <v>2162</v>
      </c>
      <c r="N480" s="17">
        <v>10211534821</v>
      </c>
      <c r="O480">
        <v>199.08</v>
      </c>
      <c r="P480" t="s">
        <v>2161</v>
      </c>
      <c r="Q480">
        <v>1</v>
      </c>
      <c r="S480" t="s">
        <v>308</v>
      </c>
      <c r="T480" t="s">
        <v>1070</v>
      </c>
      <c r="V480" s="20" t="str">
        <f>VLOOKUP(S480,$Z:$Z,1,FALSE)</f>
        <v>9d7aa3bf9cc32f1aecb595e3c71ee762d852b8381720ffe229120093afdaacdc</v>
      </c>
      <c r="Y480" s="24">
        <v>479</v>
      </c>
      <c r="Z480" s="27" t="s">
        <v>309</v>
      </c>
      <c r="AA480" s="28"/>
      <c r="AC480" t="str">
        <f>VLOOKUP(Z480,Initialisation!Y:Y,1,FALSE)</f>
        <v>79b6301ee733c344b405b3c4aa69ed164d86ac628f3a928f032249fec4439e5b</v>
      </c>
    </row>
    <row r="481" spans="2:29" x14ac:dyDescent="0.4">
      <c r="B481">
        <v>479</v>
      </c>
      <c r="C481" t="s">
        <v>1</v>
      </c>
      <c r="D481">
        <v>2024</v>
      </c>
      <c r="E481" t="s">
        <v>14</v>
      </c>
      <c r="F481">
        <v>0</v>
      </c>
      <c r="G481" t="s">
        <v>1063</v>
      </c>
      <c r="H481">
        <v>1</v>
      </c>
      <c r="I481" t="s">
        <v>1064</v>
      </c>
      <c r="J481">
        <v>269</v>
      </c>
      <c r="K481" t="s">
        <v>2163</v>
      </c>
      <c r="L481" s="15">
        <v>45618</v>
      </c>
      <c r="M481" t="s">
        <v>2329</v>
      </c>
      <c r="N481">
        <v>10213829422</v>
      </c>
      <c r="O481">
        <v>153.36000000000001</v>
      </c>
      <c r="P481" t="s">
        <v>2161</v>
      </c>
      <c r="Q481">
        <v>1</v>
      </c>
      <c r="S481" t="s">
        <v>309</v>
      </c>
      <c r="T481" t="s">
        <v>1070</v>
      </c>
      <c r="V481" s="20" t="str">
        <f>VLOOKUP(S481,$Z:$Z,1,FALSE)</f>
        <v>79b6301ee733c344b405b3c4aa69ed164d86ac628f3a928f032249fec4439e5b</v>
      </c>
      <c r="Y481" s="24">
        <v>480</v>
      </c>
      <c r="Z481" s="27" t="s">
        <v>310</v>
      </c>
      <c r="AA481" s="28"/>
      <c r="AC481" t="str">
        <f>VLOOKUP(Z481,Initialisation!Y:Y,1,FALSE)</f>
        <v>8991c74dbeade79bfd7970785361328c462a040945992ec684833730f13f821a</v>
      </c>
    </row>
    <row r="482" spans="2:29" x14ac:dyDescent="0.4">
      <c r="B482">
        <v>480</v>
      </c>
      <c r="C482" t="s">
        <v>1</v>
      </c>
      <c r="D482">
        <v>2024</v>
      </c>
      <c r="E482" t="s">
        <v>14</v>
      </c>
      <c r="F482">
        <v>0</v>
      </c>
      <c r="G482" t="s">
        <v>1063</v>
      </c>
      <c r="H482">
        <v>1</v>
      </c>
      <c r="I482" t="s">
        <v>1064</v>
      </c>
      <c r="J482">
        <v>269</v>
      </c>
      <c r="K482" t="s">
        <v>2163</v>
      </c>
      <c r="L482" s="15">
        <v>45647</v>
      </c>
      <c r="M482" t="s">
        <v>2162</v>
      </c>
      <c r="N482">
        <v>10216162156</v>
      </c>
      <c r="O482">
        <v>48.45</v>
      </c>
      <c r="P482" t="s">
        <v>2161</v>
      </c>
      <c r="Q482">
        <v>1</v>
      </c>
      <c r="S482" t="s">
        <v>310</v>
      </c>
      <c r="T482" t="s">
        <v>1070</v>
      </c>
      <c r="V482" s="20" t="str">
        <f>VLOOKUP(S482,$Z:$Z,1,FALSE)</f>
        <v>8991c74dbeade79bfd7970785361328c462a040945992ec684833730f13f821a</v>
      </c>
      <c r="Y482" s="24">
        <v>481</v>
      </c>
      <c r="Z482" s="27" t="s">
        <v>311</v>
      </c>
      <c r="AA482" s="28"/>
      <c r="AC482" t="str">
        <f>VLOOKUP(Z482,Initialisation!Y:Y,1,FALSE)</f>
        <v>70dc781b9bc63a4f8eee1169feb55d089e98eeac855f7a98565c7324cb007023</v>
      </c>
    </row>
    <row r="483" spans="2:29" x14ac:dyDescent="0.4">
      <c r="B483">
        <v>481</v>
      </c>
      <c r="C483" t="s">
        <v>1</v>
      </c>
      <c r="D483">
        <v>2024</v>
      </c>
      <c r="E483" t="s">
        <v>14</v>
      </c>
      <c r="F483">
        <v>0</v>
      </c>
      <c r="G483" t="s">
        <v>1063</v>
      </c>
      <c r="H483">
        <v>1</v>
      </c>
      <c r="I483" t="s">
        <v>1064</v>
      </c>
      <c r="J483">
        <v>269</v>
      </c>
      <c r="K483" t="s">
        <v>2163</v>
      </c>
      <c r="L483" s="15">
        <v>45657</v>
      </c>
      <c r="M483" t="s">
        <v>2330</v>
      </c>
      <c r="O483">
        <v>-1786.43</v>
      </c>
      <c r="Q483">
        <v>1</v>
      </c>
      <c r="S483" t="s">
        <v>311</v>
      </c>
      <c r="T483" t="s">
        <v>1070</v>
      </c>
      <c r="V483" s="20" t="str">
        <f>VLOOKUP(S483,$Z:$Z,1,FALSE)</f>
        <v>70dc781b9bc63a4f8eee1169feb55d089e98eeac855f7a98565c7324cb007023</v>
      </c>
      <c r="Y483" s="24">
        <v>482</v>
      </c>
      <c r="Z483" s="27" t="s">
        <v>312</v>
      </c>
      <c r="AA483" s="28"/>
      <c r="AC483" t="str">
        <f>VLOOKUP(Z483,Initialisation!Y:Y,1,FALSE)</f>
        <v>2db6511871704b3fc2a49d2d53bcbb16ff8f4c730a0da1fa60816188f014b10c</v>
      </c>
    </row>
    <row r="484" spans="2:29" x14ac:dyDescent="0.4">
      <c r="B484">
        <v>482</v>
      </c>
      <c r="C484" t="s">
        <v>1</v>
      </c>
      <c r="D484">
        <v>2024</v>
      </c>
      <c r="E484" t="s">
        <v>14</v>
      </c>
      <c r="F484">
        <v>0</v>
      </c>
      <c r="G484" t="s">
        <v>1063</v>
      </c>
      <c r="H484">
        <v>1</v>
      </c>
      <c r="I484" t="s">
        <v>1064</v>
      </c>
      <c r="J484">
        <v>281</v>
      </c>
      <c r="K484" t="s">
        <v>2164</v>
      </c>
      <c r="L484" s="15">
        <v>45334</v>
      </c>
      <c r="M484" t="s">
        <v>2331</v>
      </c>
      <c r="N484">
        <v>5885264</v>
      </c>
      <c r="O484">
        <v>7308.17</v>
      </c>
      <c r="P484" t="s">
        <v>2167</v>
      </c>
      <c r="Q484">
        <v>1</v>
      </c>
      <c r="S484" t="s">
        <v>312</v>
      </c>
      <c r="T484" t="s">
        <v>1070</v>
      </c>
      <c r="V484" s="20" t="str">
        <f>VLOOKUP(S484,$Z:$Z,1,FALSE)</f>
        <v>2db6511871704b3fc2a49d2d53bcbb16ff8f4c730a0da1fa60816188f014b10c</v>
      </c>
      <c r="Y484" s="24">
        <v>483</v>
      </c>
      <c r="Z484" s="27" t="s">
        <v>313</v>
      </c>
      <c r="AA484" s="28"/>
      <c r="AC484" t="str">
        <f>VLOOKUP(Z484,Initialisation!Y:Y,1,FALSE)</f>
        <v>e8b1aadc4efa02fb349e0152588f793333ff4b0f786497013d00d96049a51bfe</v>
      </c>
    </row>
    <row r="485" spans="2:29" x14ac:dyDescent="0.4">
      <c r="B485">
        <v>483</v>
      </c>
      <c r="C485" t="s">
        <v>1</v>
      </c>
      <c r="D485">
        <v>2024</v>
      </c>
      <c r="E485" t="s">
        <v>14</v>
      </c>
      <c r="F485">
        <v>0</v>
      </c>
      <c r="G485" t="s">
        <v>1063</v>
      </c>
      <c r="H485">
        <v>1</v>
      </c>
      <c r="I485" t="s">
        <v>1064</v>
      </c>
      <c r="J485">
        <v>281</v>
      </c>
      <c r="K485" t="s">
        <v>2164</v>
      </c>
      <c r="L485" s="15">
        <v>45527</v>
      </c>
      <c r="M485" t="s">
        <v>2332</v>
      </c>
      <c r="N485">
        <v>6399518</v>
      </c>
      <c r="O485">
        <v>7621.99</v>
      </c>
      <c r="P485" t="s">
        <v>2167</v>
      </c>
      <c r="Q485">
        <v>1</v>
      </c>
      <c r="S485" t="s">
        <v>313</v>
      </c>
      <c r="T485" t="s">
        <v>1070</v>
      </c>
      <c r="V485" s="20" t="str">
        <f>VLOOKUP(S485,$Z:$Z,1,FALSE)</f>
        <v>e8b1aadc4efa02fb349e0152588f793333ff4b0f786497013d00d96049a51bfe</v>
      </c>
      <c r="Y485" s="24">
        <v>484</v>
      </c>
      <c r="Z485" s="27" t="s">
        <v>317</v>
      </c>
      <c r="AA485" s="28"/>
      <c r="AC485" t="str">
        <f>VLOOKUP(Z485,Initialisation!Y:Y,1,FALSE)</f>
        <v>b710af783cb911e909f3949262ba2f85163ad64de0b176cd7eda76c1ee468c77</v>
      </c>
    </row>
    <row r="486" spans="2:29" x14ac:dyDescent="0.4">
      <c r="B486">
        <v>484</v>
      </c>
      <c r="C486" t="s">
        <v>1</v>
      </c>
      <c r="D486">
        <v>2024</v>
      </c>
      <c r="E486" t="s">
        <v>14</v>
      </c>
      <c r="F486">
        <v>0</v>
      </c>
      <c r="G486" t="s">
        <v>1063</v>
      </c>
      <c r="H486">
        <v>1</v>
      </c>
      <c r="I486" t="s">
        <v>1064</v>
      </c>
      <c r="J486">
        <v>281</v>
      </c>
      <c r="K486" t="s">
        <v>2164</v>
      </c>
      <c r="L486" s="15">
        <v>45657</v>
      </c>
      <c r="M486" t="s">
        <v>2336</v>
      </c>
      <c r="N486">
        <v>15469</v>
      </c>
      <c r="O486">
        <v>-9570.25</v>
      </c>
      <c r="Q486">
        <v>1</v>
      </c>
      <c r="S486" t="s">
        <v>317</v>
      </c>
      <c r="T486" t="s">
        <v>1070</v>
      </c>
      <c r="V486" s="20" t="str">
        <f>VLOOKUP(S486,$Z:$Z,1,FALSE)</f>
        <v>b710af783cb911e909f3949262ba2f85163ad64de0b176cd7eda76c1ee468c77</v>
      </c>
      <c r="Y486" s="24">
        <v>485</v>
      </c>
      <c r="Z486" s="29" t="s">
        <v>314</v>
      </c>
      <c r="AA486" s="28"/>
      <c r="AC486" t="str">
        <f>VLOOKUP(Z486,Initialisation!Y:Y,1,FALSE)</f>
        <v>6e530b4db13a613155e3b94c0a1583590e59929e1ff6d5bb30fd26d38cf32a86</v>
      </c>
    </row>
    <row r="487" spans="2:29" x14ac:dyDescent="0.4">
      <c r="B487">
        <v>485</v>
      </c>
      <c r="C487" t="s">
        <v>1</v>
      </c>
      <c r="D487">
        <v>2024</v>
      </c>
      <c r="E487" t="s">
        <v>14</v>
      </c>
      <c r="F487">
        <v>0</v>
      </c>
      <c r="G487" t="s">
        <v>1063</v>
      </c>
      <c r="H487">
        <v>1</v>
      </c>
      <c r="I487" t="s">
        <v>1064</v>
      </c>
      <c r="J487">
        <v>281</v>
      </c>
      <c r="K487" t="s">
        <v>2164</v>
      </c>
      <c r="L487" s="15">
        <v>45657</v>
      </c>
      <c r="M487" t="s">
        <v>2333</v>
      </c>
      <c r="N487">
        <v>15469</v>
      </c>
      <c r="O487">
        <v>-18.920000000000002</v>
      </c>
      <c r="Q487">
        <v>1</v>
      </c>
      <c r="S487" s="12" t="s">
        <v>314</v>
      </c>
      <c r="T487" t="s">
        <v>1070</v>
      </c>
      <c r="V487" s="20" t="str">
        <f>VLOOKUP(S487,$Z:$Z,1,FALSE)</f>
        <v>6e530b4db13a613155e3b94c0a1583590e59929e1ff6d5bb30fd26d38cf32a86</v>
      </c>
      <c r="Y487" s="24">
        <v>486</v>
      </c>
      <c r="Z487" s="27" t="s">
        <v>315</v>
      </c>
      <c r="AA487" s="28"/>
      <c r="AC487" t="str">
        <f>VLOOKUP(Z487,Initialisation!Y:Y,1,FALSE)</f>
        <v>986109e12af61638b02204ab27e04c4eafdfb3e0ef5dda026d2dcb0cd598f1b6</v>
      </c>
    </row>
    <row r="488" spans="2:29" x14ac:dyDescent="0.4">
      <c r="B488">
        <v>486</v>
      </c>
      <c r="C488" t="s">
        <v>1</v>
      </c>
      <c r="D488">
        <v>2024</v>
      </c>
      <c r="E488" t="s">
        <v>14</v>
      </c>
      <c r="F488">
        <v>0</v>
      </c>
      <c r="G488" t="s">
        <v>1063</v>
      </c>
      <c r="H488">
        <v>1</v>
      </c>
      <c r="I488" t="s">
        <v>1064</v>
      </c>
      <c r="J488">
        <v>281</v>
      </c>
      <c r="K488" t="s">
        <v>2164</v>
      </c>
      <c r="L488" s="15">
        <v>45657</v>
      </c>
      <c r="M488" t="s">
        <v>2334</v>
      </c>
      <c r="N488">
        <v>15469</v>
      </c>
      <c r="O488">
        <v>-1636.83</v>
      </c>
      <c r="Q488">
        <v>1</v>
      </c>
      <c r="S488" t="s">
        <v>315</v>
      </c>
      <c r="T488" t="s">
        <v>1070</v>
      </c>
      <c r="V488" s="20" t="str">
        <f>VLOOKUP(S488,$Z:$Z,1,FALSE)</f>
        <v>986109e12af61638b02204ab27e04c4eafdfb3e0ef5dda026d2dcb0cd598f1b6</v>
      </c>
      <c r="Y488" s="24">
        <v>487</v>
      </c>
      <c r="Z488" s="27" t="s">
        <v>318</v>
      </c>
      <c r="AA488" s="28"/>
      <c r="AC488" t="str">
        <f>VLOOKUP(Z488,Initialisation!Y:Y,1,FALSE)</f>
        <v>51db0a7ec8374f016173b6a214be7de4283fa4e267d445c021260c4efa556456</v>
      </c>
    </row>
    <row r="489" spans="2:29" x14ac:dyDescent="0.4">
      <c r="B489">
        <v>487</v>
      </c>
      <c r="C489" t="s">
        <v>1</v>
      </c>
      <c r="D489">
        <v>2024</v>
      </c>
      <c r="E489" t="s">
        <v>14</v>
      </c>
      <c r="F489">
        <v>0</v>
      </c>
      <c r="G489" t="s">
        <v>1063</v>
      </c>
      <c r="H489">
        <v>1</v>
      </c>
      <c r="I489" t="s">
        <v>1064</v>
      </c>
      <c r="J489">
        <v>281</v>
      </c>
      <c r="K489" t="s">
        <v>2164</v>
      </c>
      <c r="L489" s="15">
        <v>45657</v>
      </c>
      <c r="M489" t="s">
        <v>2337</v>
      </c>
      <c r="N489">
        <v>15469</v>
      </c>
      <c r="O489">
        <v>-1622.64</v>
      </c>
      <c r="Q489">
        <v>1</v>
      </c>
      <c r="S489" t="s">
        <v>318</v>
      </c>
      <c r="T489" t="s">
        <v>1070</v>
      </c>
      <c r="V489" s="20" t="str">
        <f>VLOOKUP(S489,$Z:$Z,1,FALSE)</f>
        <v>51db0a7ec8374f016173b6a214be7de4283fa4e267d445c021260c4efa556456</v>
      </c>
      <c r="Y489" s="24">
        <v>488</v>
      </c>
      <c r="Z489" s="27" t="s">
        <v>316</v>
      </c>
      <c r="AA489" s="28"/>
      <c r="AC489" t="str">
        <f>VLOOKUP(Z489,Initialisation!Y:Y,1,FALSE)</f>
        <v>244fc484fe8e57bed805e8934122d0bd80e3f417b08a646fdd98782049f6ebca</v>
      </c>
    </row>
    <row r="490" spans="2:29" x14ac:dyDescent="0.4">
      <c r="B490">
        <v>488</v>
      </c>
      <c r="C490" t="s">
        <v>1</v>
      </c>
      <c r="D490">
        <v>2024</v>
      </c>
      <c r="E490" t="s">
        <v>14</v>
      </c>
      <c r="F490">
        <v>0</v>
      </c>
      <c r="G490" t="s">
        <v>1063</v>
      </c>
      <c r="H490">
        <v>1</v>
      </c>
      <c r="I490" t="s">
        <v>1064</v>
      </c>
      <c r="J490">
        <v>281</v>
      </c>
      <c r="K490" t="s">
        <v>2164</v>
      </c>
      <c r="L490" s="15">
        <v>45657</v>
      </c>
      <c r="M490" t="s">
        <v>2335</v>
      </c>
      <c r="N490">
        <v>15469</v>
      </c>
      <c r="O490">
        <v>-2128.83</v>
      </c>
      <c r="Q490">
        <v>1</v>
      </c>
      <c r="S490" t="s">
        <v>316</v>
      </c>
      <c r="T490" t="s">
        <v>1070</v>
      </c>
      <c r="V490" s="20" t="str">
        <f>VLOOKUP(S490,$Z:$Z,1,FALSE)</f>
        <v>244fc484fe8e57bed805e8934122d0bd80e3f417b08a646fdd98782049f6ebca</v>
      </c>
      <c r="Y490" s="24">
        <v>489</v>
      </c>
      <c r="Z490" s="27" t="s">
        <v>319</v>
      </c>
      <c r="AA490" s="28"/>
      <c r="AC490" t="str">
        <f>VLOOKUP(Z490,Initialisation!Y:Y,1,FALSE)</f>
        <v>729a40ae97979ade804117b4e4df08ae38ecc5792c4f6d82afb40b7798a7060e</v>
      </c>
    </row>
    <row r="491" spans="2:29" x14ac:dyDescent="0.4">
      <c r="B491">
        <v>489</v>
      </c>
      <c r="C491" t="s">
        <v>1</v>
      </c>
      <c r="D491">
        <v>2024</v>
      </c>
      <c r="E491" t="s">
        <v>14</v>
      </c>
      <c r="F491">
        <v>0</v>
      </c>
      <c r="G491" t="s">
        <v>1063</v>
      </c>
      <c r="H491">
        <v>1</v>
      </c>
      <c r="I491" t="s">
        <v>1064</v>
      </c>
      <c r="J491">
        <v>281</v>
      </c>
      <c r="K491" t="s">
        <v>2164</v>
      </c>
      <c r="L491" s="15">
        <v>45657</v>
      </c>
      <c r="M491" t="s">
        <v>2338</v>
      </c>
      <c r="O491">
        <v>47.31</v>
      </c>
      <c r="Q491">
        <v>1</v>
      </c>
      <c r="S491" t="s">
        <v>319</v>
      </c>
      <c r="T491" t="s">
        <v>1070</v>
      </c>
      <c r="V491" s="20" t="str">
        <f>VLOOKUP(S491,$Z:$Z,1,FALSE)</f>
        <v>729a40ae97979ade804117b4e4df08ae38ecc5792c4f6d82afb40b7798a7060e</v>
      </c>
      <c r="Y491" s="24">
        <v>490</v>
      </c>
      <c r="Z491" s="27" t="s">
        <v>320</v>
      </c>
      <c r="AA491" s="28"/>
      <c r="AC491" t="str">
        <f>VLOOKUP(Z491,Initialisation!Y:Y,1,FALSE)</f>
        <v>90ace4b488ca4c2c218957dda822c5eb1ce4adc12e6b79882a0b2dfdfe2faa6b</v>
      </c>
    </row>
    <row r="492" spans="2:29" x14ac:dyDescent="0.4">
      <c r="B492">
        <v>490</v>
      </c>
      <c r="C492" t="s">
        <v>1</v>
      </c>
      <c r="D492">
        <v>2024</v>
      </c>
      <c r="E492" t="s">
        <v>14</v>
      </c>
      <c r="F492">
        <v>0</v>
      </c>
      <c r="G492" t="s">
        <v>1063</v>
      </c>
      <c r="H492">
        <v>1</v>
      </c>
      <c r="I492" t="s">
        <v>1064</v>
      </c>
      <c r="J492">
        <v>285</v>
      </c>
      <c r="K492" t="s">
        <v>2123</v>
      </c>
      <c r="L492" s="15">
        <v>45334</v>
      </c>
      <c r="M492" t="s">
        <v>2339</v>
      </c>
      <c r="N492">
        <v>5885265</v>
      </c>
      <c r="O492">
        <v>2790.24</v>
      </c>
      <c r="P492" t="s">
        <v>2167</v>
      </c>
      <c r="Q492">
        <v>1</v>
      </c>
      <c r="S492" t="s">
        <v>320</v>
      </c>
      <c r="T492" t="s">
        <v>1070</v>
      </c>
      <c r="V492" s="20" t="str">
        <f>VLOOKUP(S492,$Z:$Z,1,FALSE)</f>
        <v>90ace4b488ca4c2c218957dda822c5eb1ce4adc12e6b79882a0b2dfdfe2faa6b</v>
      </c>
      <c r="Y492" s="24">
        <v>491</v>
      </c>
      <c r="Z492" s="27" t="s">
        <v>321</v>
      </c>
      <c r="AA492" s="28"/>
      <c r="AC492" t="str">
        <f>VLOOKUP(Z492,Initialisation!Y:Y,1,FALSE)</f>
        <v>4847f3c3d54bb130b82ed9a84e12c7d9bff1204c6a6d19b40c7e6eb55e296941</v>
      </c>
    </row>
    <row r="493" spans="2:29" x14ac:dyDescent="0.4">
      <c r="B493">
        <v>491</v>
      </c>
      <c r="C493" t="s">
        <v>1</v>
      </c>
      <c r="D493">
        <v>2024</v>
      </c>
      <c r="E493" t="s">
        <v>14</v>
      </c>
      <c r="F493">
        <v>0</v>
      </c>
      <c r="G493" t="s">
        <v>1063</v>
      </c>
      <c r="H493">
        <v>1</v>
      </c>
      <c r="I493" t="s">
        <v>1064</v>
      </c>
      <c r="J493">
        <v>285</v>
      </c>
      <c r="K493" t="s">
        <v>2123</v>
      </c>
      <c r="L493" s="15">
        <v>45527</v>
      </c>
      <c r="M493" t="s">
        <v>2340</v>
      </c>
      <c r="N493">
        <v>6402054</v>
      </c>
      <c r="O493">
        <v>317.44</v>
      </c>
      <c r="P493" t="s">
        <v>2167</v>
      </c>
      <c r="Q493">
        <v>1</v>
      </c>
      <c r="S493" t="s">
        <v>321</v>
      </c>
      <c r="T493" t="s">
        <v>1070</v>
      </c>
      <c r="V493" s="20" t="str">
        <f>VLOOKUP(S493,$Z:$Z,1,FALSE)</f>
        <v>4847f3c3d54bb130b82ed9a84e12c7d9bff1204c6a6d19b40c7e6eb55e296941</v>
      </c>
      <c r="Y493" s="24">
        <v>492</v>
      </c>
      <c r="Z493" s="27" t="s">
        <v>323</v>
      </c>
      <c r="AA493" s="28"/>
      <c r="AC493" t="str">
        <f>VLOOKUP(Z493,Initialisation!Y:Y,1,FALSE)</f>
        <v>23c9a1dfab7063e6640bc7d5ebe6f7fa56601f3d6159ca03b289bd5d223fb6fc</v>
      </c>
    </row>
    <row r="494" spans="2:29" x14ac:dyDescent="0.4">
      <c r="B494">
        <v>492</v>
      </c>
      <c r="C494" t="s">
        <v>1</v>
      </c>
      <c r="D494">
        <v>2024</v>
      </c>
      <c r="E494" t="s">
        <v>14</v>
      </c>
      <c r="F494">
        <v>0</v>
      </c>
      <c r="G494" t="s">
        <v>1063</v>
      </c>
      <c r="H494">
        <v>1</v>
      </c>
      <c r="I494" t="s">
        <v>1064</v>
      </c>
      <c r="J494">
        <v>289</v>
      </c>
      <c r="K494" t="s">
        <v>2341</v>
      </c>
      <c r="L494" s="15">
        <v>45657</v>
      </c>
      <c r="M494" t="s">
        <v>2343</v>
      </c>
      <c r="N494">
        <v>15469</v>
      </c>
      <c r="O494">
        <v>18.920000000000002</v>
      </c>
      <c r="Q494">
        <v>1</v>
      </c>
      <c r="S494" t="s">
        <v>323</v>
      </c>
      <c r="T494" t="s">
        <v>1070</v>
      </c>
      <c r="V494" s="20" t="str">
        <f>VLOOKUP(S494,$Z:$Z,1,FALSE)</f>
        <v>23c9a1dfab7063e6640bc7d5ebe6f7fa56601f3d6159ca03b289bd5d223fb6fc</v>
      </c>
      <c r="Y494" s="24">
        <v>493</v>
      </c>
      <c r="Z494" s="27" t="s">
        <v>322</v>
      </c>
      <c r="AA494" s="28"/>
      <c r="AC494" t="str">
        <f>VLOOKUP(Z494,Initialisation!Y:Y,1,FALSE)</f>
        <v>7f2212c16c2d03b74f29d782e9b65925b097a2456c32fb3dfdf6fb1a223f8244</v>
      </c>
    </row>
    <row r="495" spans="2:29" x14ac:dyDescent="0.4">
      <c r="B495">
        <v>493</v>
      </c>
      <c r="C495" t="s">
        <v>1</v>
      </c>
      <c r="D495">
        <v>2024</v>
      </c>
      <c r="E495" t="s">
        <v>14</v>
      </c>
      <c r="F495">
        <v>0</v>
      </c>
      <c r="G495" t="s">
        <v>1063</v>
      </c>
      <c r="H495">
        <v>1</v>
      </c>
      <c r="I495" t="s">
        <v>1064</v>
      </c>
      <c r="J495">
        <v>289</v>
      </c>
      <c r="K495" t="s">
        <v>2341</v>
      </c>
      <c r="L495" s="15">
        <v>45657</v>
      </c>
      <c r="M495" t="s">
        <v>2342</v>
      </c>
      <c r="N495">
        <v>19022</v>
      </c>
      <c r="O495">
        <v>11.93</v>
      </c>
      <c r="Q495">
        <v>1</v>
      </c>
      <c r="S495" t="s">
        <v>322</v>
      </c>
      <c r="T495" t="s">
        <v>1070</v>
      </c>
      <c r="V495" s="20" t="str">
        <f>VLOOKUP(S495,$Z:$Z,1,FALSE)</f>
        <v>7f2212c16c2d03b74f29d782e9b65925b097a2456c32fb3dfdf6fb1a223f8244</v>
      </c>
      <c r="Y495" s="24">
        <v>494</v>
      </c>
      <c r="Z495" s="27" t="s">
        <v>324</v>
      </c>
      <c r="AA495" s="28"/>
      <c r="AC495" t="str">
        <f>VLOOKUP(Z495,Initialisation!Y:Y,1,FALSE)</f>
        <v>636cdb5b18fb3120d5c86146b2fb2f5b8429d4ae2e1ad8c3ef8e5eba94a88271</v>
      </c>
    </row>
    <row r="496" spans="2:29" x14ac:dyDescent="0.4">
      <c r="B496">
        <v>494</v>
      </c>
      <c r="C496" t="s">
        <v>1</v>
      </c>
      <c r="D496">
        <v>2024</v>
      </c>
      <c r="E496" t="s">
        <v>14</v>
      </c>
      <c r="F496">
        <v>0</v>
      </c>
      <c r="G496" t="s">
        <v>1063</v>
      </c>
      <c r="H496">
        <v>1</v>
      </c>
      <c r="I496" t="s">
        <v>1064</v>
      </c>
      <c r="J496">
        <v>308</v>
      </c>
      <c r="K496" t="s">
        <v>2169</v>
      </c>
      <c r="L496" s="15">
        <v>45292</v>
      </c>
      <c r="M496" t="s">
        <v>2344</v>
      </c>
      <c r="N496">
        <v>70774</v>
      </c>
      <c r="O496">
        <v>97.2</v>
      </c>
      <c r="P496" t="s">
        <v>2171</v>
      </c>
      <c r="Q496">
        <v>1</v>
      </c>
      <c r="S496" t="s">
        <v>324</v>
      </c>
      <c r="T496" t="s">
        <v>1070</v>
      </c>
      <c r="V496" s="20" t="str">
        <f>VLOOKUP(S496,$Z:$Z,1,FALSE)</f>
        <v>636cdb5b18fb3120d5c86146b2fb2f5b8429d4ae2e1ad8c3ef8e5eba94a88271</v>
      </c>
      <c r="Y496" s="24">
        <v>495</v>
      </c>
      <c r="Z496" s="27" t="s">
        <v>325</v>
      </c>
      <c r="AA496" s="28"/>
      <c r="AC496" t="str">
        <f>VLOOKUP(Z496,Initialisation!Y:Y,1,FALSE)</f>
        <v>5298075df624907e3d3d5da0c8d5bfee3aa76eac2b312004ca9ceb82ce6c5d82</v>
      </c>
    </row>
    <row r="497" spans="2:29" x14ac:dyDescent="0.4">
      <c r="B497">
        <v>495</v>
      </c>
      <c r="C497" t="s">
        <v>1</v>
      </c>
      <c r="D497">
        <v>2024</v>
      </c>
      <c r="E497" t="s">
        <v>14</v>
      </c>
      <c r="F497">
        <v>0</v>
      </c>
      <c r="G497" t="s">
        <v>1063</v>
      </c>
      <c r="H497">
        <v>1</v>
      </c>
      <c r="I497" t="s">
        <v>1064</v>
      </c>
      <c r="J497">
        <v>321</v>
      </c>
      <c r="K497" t="s">
        <v>2172</v>
      </c>
      <c r="L497" s="15">
        <v>45320</v>
      </c>
      <c r="M497" t="s">
        <v>2345</v>
      </c>
      <c r="N497" t="s">
        <v>2346</v>
      </c>
      <c r="O497">
        <v>2530.73</v>
      </c>
      <c r="P497" t="s">
        <v>2177</v>
      </c>
      <c r="Q497">
        <v>1</v>
      </c>
      <c r="S497" t="s">
        <v>325</v>
      </c>
      <c r="T497" t="s">
        <v>1070</v>
      </c>
      <c r="V497" s="20" t="str">
        <f>VLOOKUP(S497,$Z:$Z,1,FALSE)</f>
        <v>5298075df624907e3d3d5da0c8d5bfee3aa76eac2b312004ca9ceb82ce6c5d82</v>
      </c>
      <c r="Y497" s="24">
        <v>496</v>
      </c>
      <c r="Z497" s="27" t="s">
        <v>326</v>
      </c>
      <c r="AA497" s="28"/>
      <c r="AC497" t="str">
        <f>VLOOKUP(Z497,Initialisation!Y:Y,1,FALSE)</f>
        <v>0d50d6012ba67e6856f1165ce1c38f73c505aca67ffbc1857fe5a757e7c06e55</v>
      </c>
    </row>
    <row r="498" spans="2:29" x14ac:dyDescent="0.4">
      <c r="B498">
        <v>496</v>
      </c>
      <c r="C498" t="s">
        <v>1</v>
      </c>
      <c r="D498">
        <v>2024</v>
      </c>
      <c r="E498" t="s">
        <v>14</v>
      </c>
      <c r="F498">
        <v>0</v>
      </c>
      <c r="G498" t="s">
        <v>1063</v>
      </c>
      <c r="H498">
        <v>1</v>
      </c>
      <c r="I498" t="s">
        <v>1064</v>
      </c>
      <c r="J498">
        <v>321</v>
      </c>
      <c r="K498" t="s">
        <v>2172</v>
      </c>
      <c r="L498" s="15">
        <v>45322</v>
      </c>
      <c r="M498" t="s">
        <v>2347</v>
      </c>
      <c r="N498">
        <v>38841241300014</v>
      </c>
      <c r="O498">
        <v>0.4</v>
      </c>
      <c r="P498" t="s">
        <v>2174</v>
      </c>
      <c r="Q498">
        <v>1</v>
      </c>
      <c r="S498" t="s">
        <v>326</v>
      </c>
      <c r="T498" t="s">
        <v>1070</v>
      </c>
      <c r="V498" s="20" t="str">
        <f>VLOOKUP(S498,$Z:$Z,1,FALSE)</f>
        <v>0d50d6012ba67e6856f1165ce1c38f73c505aca67ffbc1857fe5a757e7c06e55</v>
      </c>
      <c r="Y498" s="24">
        <v>497</v>
      </c>
      <c r="Z498" s="27" t="s">
        <v>327</v>
      </c>
      <c r="AA498" s="28"/>
      <c r="AC498" t="str">
        <f>VLOOKUP(Z498,Initialisation!Y:Y,1,FALSE)</f>
        <v>d318f2e8f6f8365ac5a90ba50e8b8c1f736d0115b7445807d6a242bd5f125ac7</v>
      </c>
    </row>
    <row r="499" spans="2:29" x14ac:dyDescent="0.4">
      <c r="B499">
        <v>497</v>
      </c>
      <c r="C499" t="s">
        <v>1</v>
      </c>
      <c r="D499">
        <v>2024</v>
      </c>
      <c r="E499" t="s">
        <v>14</v>
      </c>
      <c r="F499">
        <v>0</v>
      </c>
      <c r="G499" t="s">
        <v>1063</v>
      </c>
      <c r="H499">
        <v>1</v>
      </c>
      <c r="I499" t="s">
        <v>1064</v>
      </c>
      <c r="J499">
        <v>321</v>
      </c>
      <c r="K499" t="s">
        <v>2172</v>
      </c>
      <c r="L499" s="15">
        <v>45344</v>
      </c>
      <c r="M499" t="s">
        <v>2348</v>
      </c>
      <c r="N499" t="s">
        <v>2349</v>
      </c>
      <c r="O499">
        <v>2530.73</v>
      </c>
      <c r="P499" t="s">
        <v>2177</v>
      </c>
      <c r="Q499">
        <v>1</v>
      </c>
      <c r="S499" t="s">
        <v>327</v>
      </c>
      <c r="T499" t="s">
        <v>1070</v>
      </c>
      <c r="V499" s="20" t="str">
        <f>VLOOKUP(S499,$Z:$Z,1,FALSE)</f>
        <v>d318f2e8f6f8365ac5a90ba50e8b8c1f736d0115b7445807d6a242bd5f125ac7</v>
      </c>
      <c r="Y499" s="24">
        <v>498</v>
      </c>
      <c r="Z499" s="29" t="s">
        <v>328</v>
      </c>
      <c r="AA499" s="28"/>
      <c r="AC499" t="str">
        <f>VLOOKUP(Z499,Initialisation!Y:Y,1,FALSE)</f>
        <v>005e897bf721b53acde6ab8b9cfd53c12358f0aa4715bb942e4556402ccd0347</v>
      </c>
    </row>
    <row r="500" spans="2:29" x14ac:dyDescent="0.4">
      <c r="B500">
        <v>498</v>
      </c>
      <c r="C500" t="s">
        <v>1</v>
      </c>
      <c r="D500">
        <v>2024</v>
      </c>
      <c r="E500" t="s">
        <v>14</v>
      </c>
      <c r="F500">
        <v>0</v>
      </c>
      <c r="G500" t="s">
        <v>1063</v>
      </c>
      <c r="H500">
        <v>1</v>
      </c>
      <c r="I500" t="s">
        <v>1064</v>
      </c>
      <c r="J500">
        <v>321</v>
      </c>
      <c r="K500" t="s">
        <v>2172</v>
      </c>
      <c r="L500" s="15">
        <v>45351</v>
      </c>
      <c r="M500" t="s">
        <v>2350</v>
      </c>
      <c r="N500">
        <v>38841241300014</v>
      </c>
      <c r="O500">
        <v>0.4</v>
      </c>
      <c r="P500" t="s">
        <v>2174</v>
      </c>
      <c r="Q500">
        <v>1</v>
      </c>
      <c r="S500" s="12" t="s">
        <v>328</v>
      </c>
      <c r="T500" t="s">
        <v>1070</v>
      </c>
      <c r="V500" s="20" t="str">
        <f>VLOOKUP(S500,$Z:$Z,1,FALSE)</f>
        <v>005e897bf721b53acde6ab8b9cfd53c12358f0aa4715bb942e4556402ccd0347</v>
      </c>
      <c r="Y500" s="24">
        <v>499</v>
      </c>
      <c r="Z500" s="27" t="s">
        <v>329</v>
      </c>
      <c r="AA500" s="28"/>
      <c r="AC500" t="str">
        <f>VLOOKUP(Z500,Initialisation!Y:Y,1,FALSE)</f>
        <v>aa743e3f008b652e37b52bbd69f3077f107bbaa6b1a3af7b3eba4716829a2ee6</v>
      </c>
    </row>
    <row r="501" spans="2:29" x14ac:dyDescent="0.4">
      <c r="B501">
        <v>499</v>
      </c>
      <c r="C501" t="s">
        <v>1</v>
      </c>
      <c r="D501">
        <v>2024</v>
      </c>
      <c r="E501" t="s">
        <v>14</v>
      </c>
      <c r="F501">
        <v>0</v>
      </c>
      <c r="G501" t="s">
        <v>1063</v>
      </c>
      <c r="H501">
        <v>1</v>
      </c>
      <c r="I501" t="s">
        <v>1064</v>
      </c>
      <c r="J501">
        <v>321</v>
      </c>
      <c r="K501" t="s">
        <v>2172</v>
      </c>
      <c r="L501" s="15">
        <v>45378</v>
      </c>
      <c r="M501" t="s">
        <v>2351</v>
      </c>
      <c r="N501" t="s">
        <v>2352</v>
      </c>
      <c r="O501">
        <v>2586.02</v>
      </c>
      <c r="P501" t="s">
        <v>2177</v>
      </c>
      <c r="Q501">
        <v>1</v>
      </c>
      <c r="S501" t="s">
        <v>329</v>
      </c>
      <c r="T501" t="s">
        <v>1070</v>
      </c>
      <c r="V501" s="20" t="str">
        <f>VLOOKUP(S501,$Z:$Z,1,FALSE)</f>
        <v>aa743e3f008b652e37b52bbd69f3077f107bbaa6b1a3af7b3eba4716829a2ee6</v>
      </c>
      <c r="Y501" s="24">
        <v>500</v>
      </c>
      <c r="Z501" s="27" t="s">
        <v>330</v>
      </c>
      <c r="AA501" s="28"/>
      <c r="AC501" t="str">
        <f>VLOOKUP(Z501,Initialisation!Y:Y,1,FALSE)</f>
        <v>11b8fae4d3a787e997025e20ae92afb091171bc96a927455e45866c1358b07d7</v>
      </c>
    </row>
    <row r="502" spans="2:29" x14ac:dyDescent="0.4">
      <c r="B502">
        <v>500</v>
      </c>
      <c r="C502" t="s">
        <v>1</v>
      </c>
      <c r="D502">
        <v>2024</v>
      </c>
      <c r="E502" t="s">
        <v>14</v>
      </c>
      <c r="F502">
        <v>0</v>
      </c>
      <c r="G502" t="s">
        <v>1063</v>
      </c>
      <c r="H502">
        <v>1</v>
      </c>
      <c r="I502" t="s">
        <v>1064</v>
      </c>
      <c r="J502">
        <v>321</v>
      </c>
      <c r="K502" t="s">
        <v>2172</v>
      </c>
      <c r="L502" s="15">
        <v>45382</v>
      </c>
      <c r="M502" t="s">
        <v>2353</v>
      </c>
      <c r="N502">
        <v>38841241300014</v>
      </c>
      <c r="O502">
        <v>0.33</v>
      </c>
      <c r="P502" t="s">
        <v>2174</v>
      </c>
      <c r="Q502">
        <v>1</v>
      </c>
      <c r="S502" t="s">
        <v>330</v>
      </c>
      <c r="T502" t="s">
        <v>1070</v>
      </c>
      <c r="V502" s="20" t="str">
        <f>VLOOKUP(S502,$Z:$Z,1,FALSE)</f>
        <v>11b8fae4d3a787e997025e20ae92afb091171bc96a927455e45866c1358b07d7</v>
      </c>
      <c r="Y502" s="24">
        <v>501</v>
      </c>
      <c r="Z502" s="27" t="s">
        <v>331</v>
      </c>
      <c r="AA502" s="28"/>
      <c r="AC502" t="str">
        <f>VLOOKUP(Z502,Initialisation!Y:Y,1,FALSE)</f>
        <v>f1bc25dc6b6e59498b750f014e39314f368066ee5586587409a409ca5df5c35d</v>
      </c>
    </row>
    <row r="503" spans="2:29" x14ac:dyDescent="0.4">
      <c r="B503">
        <v>501</v>
      </c>
      <c r="C503" t="s">
        <v>1</v>
      </c>
      <c r="D503">
        <v>2024</v>
      </c>
      <c r="E503" t="s">
        <v>14</v>
      </c>
      <c r="F503">
        <v>0</v>
      </c>
      <c r="G503" t="s">
        <v>1063</v>
      </c>
      <c r="H503">
        <v>1</v>
      </c>
      <c r="I503" t="s">
        <v>1064</v>
      </c>
      <c r="J503">
        <v>321</v>
      </c>
      <c r="K503" t="s">
        <v>2172</v>
      </c>
      <c r="L503" s="15">
        <v>45407</v>
      </c>
      <c r="M503" t="s">
        <v>2354</v>
      </c>
      <c r="N503" t="s">
        <v>2355</v>
      </c>
      <c r="O503">
        <v>2586.02</v>
      </c>
      <c r="P503" t="s">
        <v>2177</v>
      </c>
      <c r="Q503">
        <v>1</v>
      </c>
      <c r="S503" t="s">
        <v>331</v>
      </c>
      <c r="T503" t="s">
        <v>1070</v>
      </c>
      <c r="V503" s="20" t="str">
        <f>VLOOKUP(S503,$Z:$Z,1,FALSE)</f>
        <v>f1bc25dc6b6e59498b750f014e39314f368066ee5586587409a409ca5df5c35d</v>
      </c>
      <c r="Y503" s="24">
        <v>502</v>
      </c>
      <c r="Z503" s="27" t="s">
        <v>332</v>
      </c>
      <c r="AA503" s="28"/>
      <c r="AC503" t="str">
        <f>VLOOKUP(Z503,Initialisation!Y:Y,1,FALSE)</f>
        <v>7105e3ddf67248d6c6de3955d4ea75d2fc0045a4eea7edc6fb923e62457ed4cb</v>
      </c>
    </row>
    <row r="504" spans="2:29" x14ac:dyDescent="0.4">
      <c r="B504">
        <v>502</v>
      </c>
      <c r="C504" t="s">
        <v>1</v>
      </c>
      <c r="D504">
        <v>2024</v>
      </c>
      <c r="E504" t="s">
        <v>14</v>
      </c>
      <c r="F504">
        <v>0</v>
      </c>
      <c r="G504" t="s">
        <v>1063</v>
      </c>
      <c r="H504">
        <v>1</v>
      </c>
      <c r="I504" t="s">
        <v>1064</v>
      </c>
      <c r="J504">
        <v>321</v>
      </c>
      <c r="K504" t="s">
        <v>2172</v>
      </c>
      <c r="L504" s="15">
        <v>45412</v>
      </c>
      <c r="M504" t="s">
        <v>2356</v>
      </c>
      <c r="N504">
        <v>38841241300014</v>
      </c>
      <c r="O504">
        <v>0.33</v>
      </c>
      <c r="P504" t="s">
        <v>2174</v>
      </c>
      <c r="Q504">
        <v>1</v>
      </c>
      <c r="S504" t="s">
        <v>332</v>
      </c>
      <c r="T504" t="s">
        <v>1070</v>
      </c>
      <c r="V504" s="20" t="str">
        <f>VLOOKUP(S504,$Z:$Z,1,FALSE)</f>
        <v>7105e3ddf67248d6c6de3955d4ea75d2fc0045a4eea7edc6fb923e62457ed4cb</v>
      </c>
      <c r="Y504" s="24">
        <v>503</v>
      </c>
      <c r="Z504" s="27" t="s">
        <v>333</v>
      </c>
      <c r="AA504" s="28"/>
      <c r="AC504" t="str">
        <f>VLOOKUP(Z504,Initialisation!Y:Y,1,FALSE)</f>
        <v>8b19bfac9469017642873d415f262f56d4ef3546f7106c1783120d07a43c8ed4</v>
      </c>
    </row>
    <row r="505" spans="2:29" x14ac:dyDescent="0.4">
      <c r="B505">
        <v>503</v>
      </c>
      <c r="C505" t="s">
        <v>1</v>
      </c>
      <c r="D505">
        <v>2024</v>
      </c>
      <c r="E505" t="s">
        <v>14</v>
      </c>
      <c r="F505">
        <v>0</v>
      </c>
      <c r="G505" t="s">
        <v>1063</v>
      </c>
      <c r="H505">
        <v>1</v>
      </c>
      <c r="I505" t="s">
        <v>1064</v>
      </c>
      <c r="J505">
        <v>321</v>
      </c>
      <c r="K505" t="s">
        <v>2172</v>
      </c>
      <c r="L505" s="15">
        <v>45435</v>
      </c>
      <c r="M505" t="s">
        <v>2357</v>
      </c>
      <c r="N505" t="s">
        <v>2358</v>
      </c>
      <c r="O505">
        <v>2647.71</v>
      </c>
      <c r="P505" t="s">
        <v>2177</v>
      </c>
      <c r="Q505">
        <v>1</v>
      </c>
      <c r="S505" t="s">
        <v>333</v>
      </c>
      <c r="T505" t="s">
        <v>1070</v>
      </c>
      <c r="V505" s="20" t="str">
        <f>VLOOKUP(S505,$Z:$Z,1,FALSE)</f>
        <v>8b19bfac9469017642873d415f262f56d4ef3546f7106c1783120d07a43c8ed4</v>
      </c>
      <c r="Y505" s="24">
        <v>504</v>
      </c>
      <c r="Z505" s="27" t="s">
        <v>334</v>
      </c>
      <c r="AA505" s="28"/>
      <c r="AC505" t="str">
        <f>VLOOKUP(Z505,Initialisation!Y:Y,1,FALSE)</f>
        <v>17095f356d9b08acc49673fd77ad4cf90e169c0e4cd7a4ca4d52e98ca20b5145</v>
      </c>
    </row>
    <row r="506" spans="2:29" x14ac:dyDescent="0.4">
      <c r="B506">
        <v>504</v>
      </c>
      <c r="C506" t="s">
        <v>1</v>
      </c>
      <c r="D506">
        <v>2024</v>
      </c>
      <c r="E506" t="s">
        <v>14</v>
      </c>
      <c r="F506">
        <v>0</v>
      </c>
      <c r="G506" t="s">
        <v>1063</v>
      </c>
      <c r="H506">
        <v>1</v>
      </c>
      <c r="I506" t="s">
        <v>1064</v>
      </c>
      <c r="J506">
        <v>321</v>
      </c>
      <c r="K506" t="s">
        <v>2172</v>
      </c>
      <c r="L506" s="15">
        <v>45442</v>
      </c>
      <c r="M506" t="s">
        <v>2359</v>
      </c>
      <c r="N506">
        <v>38841241300014</v>
      </c>
      <c r="O506">
        <v>0.02</v>
      </c>
      <c r="P506" t="s">
        <v>2174</v>
      </c>
      <c r="Q506">
        <v>1</v>
      </c>
      <c r="S506" t="s">
        <v>334</v>
      </c>
      <c r="T506" t="s">
        <v>1070</v>
      </c>
      <c r="V506" s="20" t="str">
        <f>VLOOKUP(S506,$Z:$Z,1,FALSE)</f>
        <v>17095f356d9b08acc49673fd77ad4cf90e169c0e4cd7a4ca4d52e98ca20b5145</v>
      </c>
      <c r="Y506" s="24">
        <v>505</v>
      </c>
      <c r="Z506" s="27" t="s">
        <v>335</v>
      </c>
      <c r="AA506" s="28"/>
      <c r="AC506" t="str">
        <f>VLOOKUP(Z506,Initialisation!Y:Y,1,FALSE)</f>
        <v>accf354e889be8fc3a3bc36c89267e56dc7d0c196d32bb4a8fbe42fc730a09b8</v>
      </c>
    </row>
    <row r="507" spans="2:29" x14ac:dyDescent="0.4">
      <c r="B507">
        <v>505</v>
      </c>
      <c r="C507" t="s">
        <v>1</v>
      </c>
      <c r="D507">
        <v>2024</v>
      </c>
      <c r="E507" t="s">
        <v>14</v>
      </c>
      <c r="F507">
        <v>0</v>
      </c>
      <c r="G507" t="s">
        <v>1063</v>
      </c>
      <c r="H507">
        <v>1</v>
      </c>
      <c r="I507" t="s">
        <v>1064</v>
      </c>
      <c r="J507">
        <v>321</v>
      </c>
      <c r="K507" t="s">
        <v>2172</v>
      </c>
      <c r="L507" s="15">
        <v>45470</v>
      </c>
      <c r="M507" t="s">
        <v>2360</v>
      </c>
      <c r="N507" t="s">
        <v>2361</v>
      </c>
      <c r="O507">
        <v>2691.41</v>
      </c>
      <c r="P507" t="s">
        <v>2177</v>
      </c>
      <c r="Q507">
        <v>1</v>
      </c>
      <c r="S507" t="s">
        <v>335</v>
      </c>
      <c r="T507" t="s">
        <v>1070</v>
      </c>
      <c r="V507" s="20" t="str">
        <f>VLOOKUP(S507,$Z:$Z,1,FALSE)</f>
        <v>accf354e889be8fc3a3bc36c89267e56dc7d0c196d32bb4a8fbe42fc730a09b8</v>
      </c>
      <c r="Y507" s="24">
        <v>506</v>
      </c>
      <c r="Z507" s="27" t="s">
        <v>336</v>
      </c>
      <c r="AA507" s="28"/>
      <c r="AC507" t="str">
        <f>VLOOKUP(Z507,Initialisation!Y:Y,1,FALSE)</f>
        <v>38473e4d59e28057a46ef150c0d5504ae03d47d2340a4f3492ff26d6cbcca92c</v>
      </c>
    </row>
    <row r="508" spans="2:29" x14ac:dyDescent="0.4">
      <c r="B508">
        <v>506</v>
      </c>
      <c r="C508" t="s">
        <v>1</v>
      </c>
      <c r="D508">
        <v>2024</v>
      </c>
      <c r="E508" t="s">
        <v>14</v>
      </c>
      <c r="F508">
        <v>0</v>
      </c>
      <c r="G508" t="s">
        <v>1063</v>
      </c>
      <c r="H508">
        <v>1</v>
      </c>
      <c r="I508" t="s">
        <v>1064</v>
      </c>
      <c r="J508">
        <v>321</v>
      </c>
      <c r="K508" t="s">
        <v>2172</v>
      </c>
      <c r="L508" s="15">
        <v>45475</v>
      </c>
      <c r="M508" t="s">
        <v>2362</v>
      </c>
      <c r="N508">
        <v>38841241300014</v>
      </c>
      <c r="O508">
        <v>0.38</v>
      </c>
      <c r="P508" t="s">
        <v>2174</v>
      </c>
      <c r="Q508">
        <v>1</v>
      </c>
      <c r="S508" t="s">
        <v>336</v>
      </c>
      <c r="T508" t="s">
        <v>1070</v>
      </c>
      <c r="V508" s="20" t="str">
        <f>VLOOKUP(S508,$Z:$Z,1,FALSE)</f>
        <v>38473e4d59e28057a46ef150c0d5504ae03d47d2340a4f3492ff26d6cbcca92c</v>
      </c>
      <c r="Y508" s="24">
        <v>507</v>
      </c>
      <c r="Z508" s="27" t="s">
        <v>337</v>
      </c>
      <c r="AA508" s="28"/>
      <c r="AC508" t="str">
        <f>VLOOKUP(Z508,Initialisation!Y:Y,1,FALSE)</f>
        <v>903d6625348274fc07cfd35c2e3c6ea1479add3e8e191efb8975dfba547d5f93</v>
      </c>
    </row>
    <row r="509" spans="2:29" x14ac:dyDescent="0.4">
      <c r="B509">
        <v>507</v>
      </c>
      <c r="C509" t="s">
        <v>1</v>
      </c>
      <c r="D509">
        <v>2024</v>
      </c>
      <c r="E509" t="s">
        <v>14</v>
      </c>
      <c r="F509">
        <v>0</v>
      </c>
      <c r="G509" t="s">
        <v>1063</v>
      </c>
      <c r="H509">
        <v>1</v>
      </c>
      <c r="I509" t="s">
        <v>1064</v>
      </c>
      <c r="J509">
        <v>321</v>
      </c>
      <c r="K509" t="s">
        <v>2172</v>
      </c>
      <c r="L509" s="15">
        <v>45499</v>
      </c>
      <c r="M509" t="s">
        <v>2363</v>
      </c>
      <c r="N509" t="s">
        <v>2364</v>
      </c>
      <c r="O509">
        <v>2658.64</v>
      </c>
      <c r="P509" t="s">
        <v>2177</v>
      </c>
      <c r="Q509">
        <v>1</v>
      </c>
      <c r="S509" t="s">
        <v>337</v>
      </c>
      <c r="T509" t="s">
        <v>1070</v>
      </c>
      <c r="V509" s="20" t="str">
        <f>VLOOKUP(S509,$Z:$Z,1,FALSE)</f>
        <v>903d6625348274fc07cfd35c2e3c6ea1479add3e8e191efb8975dfba547d5f93</v>
      </c>
      <c r="Y509" s="24">
        <v>508</v>
      </c>
      <c r="Z509" s="27" t="s">
        <v>338</v>
      </c>
      <c r="AA509" s="28"/>
      <c r="AC509" t="str">
        <f>VLOOKUP(Z509,Initialisation!Y:Y,1,FALSE)</f>
        <v>faf0fec269970212c961bb25b79f64c4485c939a4d1cc69123838d5dde838f13</v>
      </c>
    </row>
    <row r="510" spans="2:29" x14ac:dyDescent="0.4">
      <c r="B510">
        <v>508</v>
      </c>
      <c r="C510" t="s">
        <v>1</v>
      </c>
      <c r="D510">
        <v>2024</v>
      </c>
      <c r="E510" t="s">
        <v>14</v>
      </c>
      <c r="F510">
        <v>0</v>
      </c>
      <c r="G510" t="s">
        <v>1063</v>
      </c>
      <c r="H510">
        <v>1</v>
      </c>
      <c r="I510" t="s">
        <v>1064</v>
      </c>
      <c r="J510">
        <v>321</v>
      </c>
      <c r="K510" t="s">
        <v>2172</v>
      </c>
      <c r="L510" s="15">
        <v>45504</v>
      </c>
      <c r="M510" t="s">
        <v>2365</v>
      </c>
      <c r="N510">
        <v>38841241300014</v>
      </c>
      <c r="O510">
        <v>-0.39</v>
      </c>
      <c r="P510" t="s">
        <v>2174</v>
      </c>
      <c r="Q510">
        <v>1</v>
      </c>
      <c r="S510" t="s">
        <v>338</v>
      </c>
      <c r="T510" t="s">
        <v>1070</v>
      </c>
      <c r="V510" s="20" t="str">
        <f>VLOOKUP(S510,$Z:$Z,1,FALSE)</f>
        <v>faf0fec269970212c961bb25b79f64c4485c939a4d1cc69123838d5dde838f13</v>
      </c>
      <c r="Y510" s="24">
        <v>509</v>
      </c>
      <c r="Z510" s="27" t="s">
        <v>339</v>
      </c>
      <c r="AA510" s="28"/>
      <c r="AC510" t="str">
        <f>VLOOKUP(Z510,Initialisation!Y:Y,1,FALSE)</f>
        <v>ef0f7b6d5c10924c14c18fb72d522b7fbb25abf9cba11e17119b4be4f256e643</v>
      </c>
    </row>
    <row r="511" spans="2:29" x14ac:dyDescent="0.4">
      <c r="B511">
        <v>509</v>
      </c>
      <c r="C511" t="s">
        <v>1</v>
      </c>
      <c r="D511">
        <v>2024</v>
      </c>
      <c r="E511" t="s">
        <v>14</v>
      </c>
      <c r="F511">
        <v>0</v>
      </c>
      <c r="G511" t="s">
        <v>1063</v>
      </c>
      <c r="H511">
        <v>1</v>
      </c>
      <c r="I511" t="s">
        <v>1064</v>
      </c>
      <c r="J511">
        <v>321</v>
      </c>
      <c r="K511" t="s">
        <v>2172</v>
      </c>
      <c r="L511" s="15">
        <v>45527</v>
      </c>
      <c r="M511" t="s">
        <v>2366</v>
      </c>
      <c r="N511" t="s">
        <v>2367</v>
      </c>
      <c r="O511">
        <v>2647.71</v>
      </c>
      <c r="P511" t="s">
        <v>2177</v>
      </c>
      <c r="Q511">
        <v>1</v>
      </c>
      <c r="S511" t="s">
        <v>339</v>
      </c>
      <c r="T511" t="s">
        <v>1070</v>
      </c>
      <c r="V511" s="20" t="str">
        <f>VLOOKUP(S511,$Z:$Z,1,FALSE)</f>
        <v>ef0f7b6d5c10924c14c18fb72d522b7fbb25abf9cba11e17119b4be4f256e643</v>
      </c>
      <c r="Y511" s="24">
        <v>510</v>
      </c>
      <c r="Z511" s="27" t="s">
        <v>340</v>
      </c>
      <c r="AA511" s="28"/>
      <c r="AC511" t="str">
        <f>VLOOKUP(Z511,Initialisation!Y:Y,1,FALSE)</f>
        <v>643401319ab3e6b2161093d915f660a4be4f2597e77c133656024b9730e7386c</v>
      </c>
    </row>
    <row r="512" spans="2:29" x14ac:dyDescent="0.4">
      <c r="B512">
        <v>510</v>
      </c>
      <c r="C512" t="s">
        <v>1</v>
      </c>
      <c r="D512">
        <v>2024</v>
      </c>
      <c r="E512" t="s">
        <v>14</v>
      </c>
      <c r="F512">
        <v>0</v>
      </c>
      <c r="G512" t="s">
        <v>1063</v>
      </c>
      <c r="H512">
        <v>1</v>
      </c>
      <c r="I512" t="s">
        <v>1064</v>
      </c>
      <c r="J512">
        <v>321</v>
      </c>
      <c r="K512" t="s">
        <v>2172</v>
      </c>
      <c r="L512" s="15">
        <v>45534</v>
      </c>
      <c r="M512" t="s">
        <v>2368</v>
      </c>
      <c r="N512">
        <v>38841241300014</v>
      </c>
      <c r="O512">
        <v>0.02</v>
      </c>
      <c r="P512" t="s">
        <v>2174</v>
      </c>
      <c r="Q512">
        <v>1</v>
      </c>
      <c r="S512" t="s">
        <v>340</v>
      </c>
      <c r="T512" t="s">
        <v>1070</v>
      </c>
      <c r="V512" s="20" t="str">
        <f>VLOOKUP(S512,$Z:$Z,1,FALSE)</f>
        <v>643401319ab3e6b2161093d915f660a4be4f2597e77c133656024b9730e7386c</v>
      </c>
      <c r="Y512" s="24">
        <v>511</v>
      </c>
      <c r="Z512" s="29" t="s">
        <v>341</v>
      </c>
      <c r="AA512" s="28"/>
      <c r="AC512" t="str">
        <f>VLOOKUP(Z512,Initialisation!Y:Y,1,FALSE)</f>
        <v>9e047534ff8d1f86cc7644736b0f20ce624d94361a7e71250ba92ac5819c42ae</v>
      </c>
    </row>
    <row r="513" spans="2:29" x14ac:dyDescent="0.4">
      <c r="B513">
        <v>511</v>
      </c>
      <c r="C513" t="s">
        <v>1</v>
      </c>
      <c r="D513">
        <v>2024</v>
      </c>
      <c r="E513" t="s">
        <v>14</v>
      </c>
      <c r="F513">
        <v>0</v>
      </c>
      <c r="G513" t="s">
        <v>1063</v>
      </c>
      <c r="H513">
        <v>1</v>
      </c>
      <c r="I513" t="s">
        <v>1064</v>
      </c>
      <c r="J513">
        <v>321</v>
      </c>
      <c r="K513" t="s">
        <v>2172</v>
      </c>
      <c r="L513" s="15">
        <v>45565</v>
      </c>
      <c r="M513" t="s">
        <v>2369</v>
      </c>
      <c r="N513" t="s">
        <v>2370</v>
      </c>
      <c r="O513">
        <v>2647.71</v>
      </c>
      <c r="P513" t="s">
        <v>2177</v>
      </c>
      <c r="Q513">
        <v>1</v>
      </c>
      <c r="S513" s="12" t="s">
        <v>341</v>
      </c>
      <c r="T513" t="s">
        <v>1070</v>
      </c>
      <c r="V513" s="20" t="str">
        <f>VLOOKUP(S513,$Z:$Z,1,FALSE)</f>
        <v>9e047534ff8d1f86cc7644736b0f20ce624d94361a7e71250ba92ac5819c42ae</v>
      </c>
      <c r="Y513" s="24">
        <v>512</v>
      </c>
      <c r="Z513" s="27" t="s">
        <v>342</v>
      </c>
      <c r="AA513" s="28"/>
      <c r="AC513" t="str">
        <f>VLOOKUP(Z513,Initialisation!Y:Y,1,FALSE)</f>
        <v>29ba5268ccdad25c323c77ddeaec09cbe7a90b15f3a709f56f31c634808ffdea</v>
      </c>
    </row>
    <row r="514" spans="2:29" x14ac:dyDescent="0.4">
      <c r="B514">
        <v>512</v>
      </c>
      <c r="C514" t="s">
        <v>1</v>
      </c>
      <c r="D514">
        <v>2024</v>
      </c>
      <c r="E514" t="s">
        <v>14</v>
      </c>
      <c r="F514">
        <v>0</v>
      </c>
      <c r="G514" t="s">
        <v>1063</v>
      </c>
      <c r="H514">
        <v>1</v>
      </c>
      <c r="I514" t="s">
        <v>1064</v>
      </c>
      <c r="J514">
        <v>321</v>
      </c>
      <c r="K514" t="s">
        <v>2172</v>
      </c>
      <c r="L514" s="15">
        <v>45565</v>
      </c>
      <c r="M514" t="s">
        <v>2371</v>
      </c>
      <c r="N514">
        <v>38841241300014</v>
      </c>
      <c r="O514">
        <v>-0.09</v>
      </c>
      <c r="P514" t="s">
        <v>2174</v>
      </c>
      <c r="Q514">
        <v>1</v>
      </c>
      <c r="S514" t="s">
        <v>342</v>
      </c>
      <c r="T514" t="s">
        <v>1070</v>
      </c>
      <c r="V514" s="20" t="str">
        <f>VLOOKUP(S514,$Z:$Z,1,FALSE)</f>
        <v>29ba5268ccdad25c323c77ddeaec09cbe7a90b15f3a709f56f31c634808ffdea</v>
      </c>
      <c r="Y514" s="24">
        <v>513</v>
      </c>
      <c r="Z514" s="27" t="s">
        <v>343</v>
      </c>
      <c r="AA514" s="28"/>
      <c r="AC514" t="str">
        <f>VLOOKUP(Z514,Initialisation!Y:Y,1,FALSE)</f>
        <v>6f51e33cdcf5b4bdaba267b081cb913ec0fbdfa12fe231659bdf81664bede3c6</v>
      </c>
    </row>
    <row r="515" spans="2:29" x14ac:dyDescent="0.4">
      <c r="B515">
        <v>513</v>
      </c>
      <c r="C515" t="s">
        <v>1</v>
      </c>
      <c r="D515">
        <v>2024</v>
      </c>
      <c r="E515" t="s">
        <v>14</v>
      </c>
      <c r="F515">
        <v>0</v>
      </c>
      <c r="G515" t="s">
        <v>1063</v>
      </c>
      <c r="H515">
        <v>1</v>
      </c>
      <c r="I515" t="s">
        <v>1064</v>
      </c>
      <c r="J515">
        <v>321</v>
      </c>
      <c r="K515" t="s">
        <v>2172</v>
      </c>
      <c r="L515" s="15">
        <v>45590</v>
      </c>
      <c r="M515" t="s">
        <v>2372</v>
      </c>
      <c r="N515" t="s">
        <v>2373</v>
      </c>
      <c r="O515">
        <v>2647.71</v>
      </c>
      <c r="P515" t="s">
        <v>2177</v>
      </c>
      <c r="Q515">
        <v>1</v>
      </c>
      <c r="S515" t="s">
        <v>343</v>
      </c>
      <c r="T515" t="s">
        <v>1070</v>
      </c>
      <c r="V515" s="20" t="str">
        <f>VLOOKUP(S515,$Z:$Z,1,FALSE)</f>
        <v>6f51e33cdcf5b4bdaba267b081cb913ec0fbdfa12fe231659bdf81664bede3c6</v>
      </c>
      <c r="Y515" s="24">
        <v>514</v>
      </c>
      <c r="Z515" s="27" t="s">
        <v>344</v>
      </c>
      <c r="AA515" s="28"/>
      <c r="AC515" t="str">
        <f>VLOOKUP(Z515,Initialisation!Y:Y,1,FALSE)</f>
        <v>63dde8918971b3cac578d3651444529197cebd5ed0452d310a36ce93621e3da6</v>
      </c>
    </row>
    <row r="516" spans="2:29" x14ac:dyDescent="0.4">
      <c r="B516">
        <v>514</v>
      </c>
      <c r="C516" t="s">
        <v>1</v>
      </c>
      <c r="D516">
        <v>2024</v>
      </c>
      <c r="E516" t="s">
        <v>14</v>
      </c>
      <c r="F516">
        <v>0</v>
      </c>
      <c r="G516" t="s">
        <v>1063</v>
      </c>
      <c r="H516">
        <v>1</v>
      </c>
      <c r="I516" t="s">
        <v>1064</v>
      </c>
      <c r="J516">
        <v>321</v>
      </c>
      <c r="K516" t="s">
        <v>2172</v>
      </c>
      <c r="L516" s="15">
        <v>45604</v>
      </c>
      <c r="M516" t="s">
        <v>2374</v>
      </c>
      <c r="N516">
        <v>38841241300014</v>
      </c>
      <c r="O516">
        <v>-0.09</v>
      </c>
      <c r="P516" t="s">
        <v>2174</v>
      </c>
      <c r="Q516">
        <v>1</v>
      </c>
      <c r="S516" t="s">
        <v>344</v>
      </c>
      <c r="T516" t="s">
        <v>1070</v>
      </c>
      <c r="V516" s="20" t="str">
        <f>VLOOKUP(S516,$Z:$Z,1,FALSE)</f>
        <v>63dde8918971b3cac578d3651444529197cebd5ed0452d310a36ce93621e3da6</v>
      </c>
      <c r="Y516" s="24">
        <v>515</v>
      </c>
      <c r="Z516" s="27" t="s">
        <v>345</v>
      </c>
      <c r="AA516" s="28"/>
      <c r="AC516" t="str">
        <f>VLOOKUP(Z516,Initialisation!Y:Y,1,FALSE)</f>
        <v>a0e45c7cbcdca263d6b592435d758b03bd462a5d658dd29355cf38a8bcee17e5</v>
      </c>
    </row>
    <row r="517" spans="2:29" x14ac:dyDescent="0.4">
      <c r="B517">
        <v>515</v>
      </c>
      <c r="C517" t="s">
        <v>1</v>
      </c>
      <c r="D517">
        <v>2024</v>
      </c>
      <c r="E517" t="s">
        <v>14</v>
      </c>
      <c r="F517">
        <v>0</v>
      </c>
      <c r="G517" t="s">
        <v>1063</v>
      </c>
      <c r="H517">
        <v>1</v>
      </c>
      <c r="I517" t="s">
        <v>1064</v>
      </c>
      <c r="J517">
        <v>321</v>
      </c>
      <c r="K517" t="s">
        <v>2172</v>
      </c>
      <c r="L517" s="15">
        <v>45624</v>
      </c>
      <c r="M517" t="s">
        <v>2375</v>
      </c>
      <c r="N517" t="s">
        <v>2376</v>
      </c>
      <c r="O517">
        <v>2647.71</v>
      </c>
      <c r="P517" t="s">
        <v>2177</v>
      </c>
      <c r="Q517">
        <v>1</v>
      </c>
      <c r="S517" t="s">
        <v>345</v>
      </c>
      <c r="T517" t="s">
        <v>1070</v>
      </c>
      <c r="V517" s="20" t="str">
        <f>VLOOKUP(S517,$Z:$Z,1,FALSE)</f>
        <v>a0e45c7cbcdca263d6b592435d758b03bd462a5d658dd29355cf38a8bcee17e5</v>
      </c>
      <c r="Y517" s="24">
        <v>516</v>
      </c>
      <c r="Z517" s="27" t="s">
        <v>346</v>
      </c>
      <c r="AA517" s="28"/>
      <c r="AC517" t="str">
        <f>VLOOKUP(Z517,Initialisation!Y:Y,1,FALSE)</f>
        <v>c4e1d5790184c4356643e6327b2897ab95404430c4225b4bdefbac2acd814c96</v>
      </c>
    </row>
    <row r="518" spans="2:29" x14ac:dyDescent="0.4">
      <c r="B518">
        <v>516</v>
      </c>
      <c r="C518" t="s">
        <v>1</v>
      </c>
      <c r="D518">
        <v>2024</v>
      </c>
      <c r="E518" t="s">
        <v>14</v>
      </c>
      <c r="F518">
        <v>0</v>
      </c>
      <c r="G518" t="s">
        <v>1063</v>
      </c>
      <c r="H518">
        <v>1</v>
      </c>
      <c r="I518" t="s">
        <v>1064</v>
      </c>
      <c r="J518">
        <v>321</v>
      </c>
      <c r="K518" t="s">
        <v>2172</v>
      </c>
      <c r="L518" s="15">
        <v>45626</v>
      </c>
      <c r="M518" t="s">
        <v>2377</v>
      </c>
      <c r="N518">
        <v>38841241300014</v>
      </c>
      <c r="O518">
        <v>-0.09</v>
      </c>
      <c r="P518" t="s">
        <v>2174</v>
      </c>
      <c r="Q518">
        <v>1</v>
      </c>
      <c r="S518" t="s">
        <v>346</v>
      </c>
      <c r="T518" t="s">
        <v>1070</v>
      </c>
      <c r="V518" s="20" t="str">
        <f>VLOOKUP(S518,$Z:$Z,1,FALSE)</f>
        <v>c4e1d5790184c4356643e6327b2897ab95404430c4225b4bdefbac2acd814c96</v>
      </c>
      <c r="Y518" s="24">
        <v>517</v>
      </c>
      <c r="Z518" s="27" t="s">
        <v>347</v>
      </c>
      <c r="AA518" s="28"/>
      <c r="AC518" t="str">
        <f>VLOOKUP(Z518,Initialisation!Y:Y,1,FALSE)</f>
        <v>9b31d11643351f20c38fc9d822daf762702e0074c09ba8a2f1cd9ec2e685e14d</v>
      </c>
    </row>
    <row r="519" spans="2:29" x14ac:dyDescent="0.4">
      <c r="B519">
        <v>517</v>
      </c>
      <c r="C519" t="s">
        <v>1</v>
      </c>
      <c r="D519">
        <v>2024</v>
      </c>
      <c r="E519" t="s">
        <v>14</v>
      </c>
      <c r="F519">
        <v>0</v>
      </c>
      <c r="G519" t="s">
        <v>1063</v>
      </c>
      <c r="H519">
        <v>1</v>
      </c>
      <c r="I519" t="s">
        <v>1064</v>
      </c>
      <c r="J519">
        <v>321</v>
      </c>
      <c r="K519" t="s">
        <v>2172</v>
      </c>
      <c r="L519" s="15">
        <v>45649</v>
      </c>
      <c r="M519" t="s">
        <v>2378</v>
      </c>
      <c r="N519" t="s">
        <v>2379</v>
      </c>
      <c r="O519">
        <v>5148.3599999999997</v>
      </c>
      <c r="P519" t="s">
        <v>2177</v>
      </c>
      <c r="Q519">
        <v>1</v>
      </c>
      <c r="S519" t="s">
        <v>347</v>
      </c>
      <c r="T519" t="s">
        <v>1070</v>
      </c>
      <c r="V519" s="20" t="str">
        <f>VLOOKUP(S519,$Z:$Z,1,FALSE)</f>
        <v>9b31d11643351f20c38fc9d822daf762702e0074c09ba8a2f1cd9ec2e685e14d</v>
      </c>
      <c r="Y519" s="24">
        <v>518</v>
      </c>
      <c r="Z519" s="27" t="s">
        <v>348</v>
      </c>
      <c r="AA519" s="28"/>
      <c r="AC519" t="str">
        <f>VLOOKUP(Z519,Initialisation!Y:Y,1,FALSE)</f>
        <v>b8f785bbc3cb68d1a207362cb1fe71e6a9e2577f9822ead4c463bac143a27f5c</v>
      </c>
    </row>
    <row r="520" spans="2:29" x14ac:dyDescent="0.4">
      <c r="B520">
        <v>518</v>
      </c>
      <c r="C520" t="s">
        <v>1</v>
      </c>
      <c r="D520">
        <v>2024</v>
      </c>
      <c r="E520" t="s">
        <v>14</v>
      </c>
      <c r="F520">
        <v>0</v>
      </c>
      <c r="G520" t="s">
        <v>1063</v>
      </c>
      <c r="H520">
        <v>1</v>
      </c>
      <c r="I520" t="s">
        <v>1064</v>
      </c>
      <c r="J520">
        <v>322</v>
      </c>
      <c r="K520" t="s">
        <v>2184</v>
      </c>
      <c r="L520" s="15">
        <v>45320</v>
      </c>
      <c r="M520" t="s">
        <v>2380</v>
      </c>
      <c r="N520" t="s">
        <v>2346</v>
      </c>
      <c r="O520">
        <v>608.84</v>
      </c>
      <c r="P520" t="s">
        <v>2177</v>
      </c>
      <c r="Q520">
        <v>1</v>
      </c>
      <c r="S520" t="s">
        <v>348</v>
      </c>
      <c r="T520" t="s">
        <v>1070</v>
      </c>
      <c r="V520" s="20" t="str">
        <f>VLOOKUP(S520,$Z:$Z,1,FALSE)</f>
        <v>b8f785bbc3cb68d1a207362cb1fe71e6a9e2577f9822ead4c463bac143a27f5c</v>
      </c>
      <c r="Y520" s="24">
        <v>519</v>
      </c>
      <c r="Z520" s="27" t="s">
        <v>349</v>
      </c>
      <c r="AA520" s="28"/>
      <c r="AC520" t="str">
        <f>VLOOKUP(Z520,Initialisation!Y:Y,1,FALSE)</f>
        <v>b2d6ad2dc6df9ea3f083e07e8d6e73507c12a00d0666f816282a7ce1a1dd0a40</v>
      </c>
    </row>
    <row r="521" spans="2:29" x14ac:dyDescent="0.4">
      <c r="B521">
        <v>519</v>
      </c>
      <c r="C521" t="s">
        <v>1</v>
      </c>
      <c r="D521">
        <v>2024</v>
      </c>
      <c r="E521" t="s">
        <v>14</v>
      </c>
      <c r="F521">
        <v>0</v>
      </c>
      <c r="G521" t="s">
        <v>1063</v>
      </c>
      <c r="H521">
        <v>1</v>
      </c>
      <c r="I521" t="s">
        <v>1064</v>
      </c>
      <c r="J521">
        <v>322</v>
      </c>
      <c r="K521" t="s">
        <v>2184</v>
      </c>
      <c r="L521" s="15">
        <v>45322</v>
      </c>
      <c r="M521" t="s">
        <v>2381</v>
      </c>
      <c r="N521" t="s">
        <v>2382</v>
      </c>
      <c r="O521">
        <v>0.66</v>
      </c>
      <c r="P521" t="s">
        <v>2187</v>
      </c>
      <c r="Q521">
        <v>1</v>
      </c>
      <c r="S521" t="s">
        <v>349</v>
      </c>
      <c r="T521" t="s">
        <v>1070</v>
      </c>
      <c r="V521" s="20" t="str">
        <f>VLOOKUP(S521,$Z:$Z,1,FALSE)</f>
        <v>b2d6ad2dc6df9ea3f083e07e8d6e73507c12a00d0666f816282a7ce1a1dd0a40</v>
      </c>
      <c r="Y521" s="24">
        <v>520</v>
      </c>
      <c r="Z521" s="27" t="s">
        <v>350</v>
      </c>
      <c r="AA521" s="28"/>
      <c r="AC521" t="str">
        <f>VLOOKUP(Z521,Initialisation!Y:Y,1,FALSE)</f>
        <v>05433a27d420fdb8092b6df8c947ef161b12df064a41386ececdce35900d79f8</v>
      </c>
    </row>
    <row r="522" spans="2:29" x14ac:dyDescent="0.4">
      <c r="B522">
        <v>520</v>
      </c>
      <c r="C522" t="s">
        <v>1</v>
      </c>
      <c r="D522">
        <v>2024</v>
      </c>
      <c r="E522" t="s">
        <v>14</v>
      </c>
      <c r="F522">
        <v>0</v>
      </c>
      <c r="G522" t="s">
        <v>1063</v>
      </c>
      <c r="H522">
        <v>1</v>
      </c>
      <c r="I522" t="s">
        <v>1064</v>
      </c>
      <c r="J522">
        <v>322</v>
      </c>
      <c r="K522" t="s">
        <v>2184</v>
      </c>
      <c r="L522" s="15">
        <v>45344</v>
      </c>
      <c r="M522" t="s">
        <v>2383</v>
      </c>
      <c r="N522" t="s">
        <v>2349</v>
      </c>
      <c r="O522">
        <v>608.84</v>
      </c>
      <c r="P522" t="s">
        <v>2177</v>
      </c>
      <c r="Q522">
        <v>1</v>
      </c>
      <c r="S522" t="s">
        <v>350</v>
      </c>
      <c r="T522" t="s">
        <v>1070</v>
      </c>
      <c r="V522" s="20" t="str">
        <f>VLOOKUP(S522,$Z:$Z,1,FALSE)</f>
        <v>05433a27d420fdb8092b6df8c947ef161b12df064a41386ececdce35900d79f8</v>
      </c>
      <c r="Y522" s="24">
        <v>521</v>
      </c>
      <c r="Z522" s="27" t="s">
        <v>351</v>
      </c>
      <c r="AA522" s="28"/>
      <c r="AC522" t="str">
        <f>VLOOKUP(Z522,Initialisation!Y:Y,1,FALSE)</f>
        <v>e880cdd4b45cf48405b0455730c0bf6f393ab0a5e17ea208ef62254c3e516e8a</v>
      </c>
    </row>
    <row r="523" spans="2:29" x14ac:dyDescent="0.4">
      <c r="B523">
        <v>521</v>
      </c>
      <c r="C523" t="s">
        <v>1</v>
      </c>
      <c r="D523">
        <v>2024</v>
      </c>
      <c r="E523" t="s">
        <v>14</v>
      </c>
      <c r="F523">
        <v>0</v>
      </c>
      <c r="G523" t="s">
        <v>1063</v>
      </c>
      <c r="H523">
        <v>1</v>
      </c>
      <c r="I523" t="s">
        <v>1064</v>
      </c>
      <c r="J523">
        <v>322</v>
      </c>
      <c r="K523" t="s">
        <v>2184</v>
      </c>
      <c r="L523" s="15">
        <v>45351</v>
      </c>
      <c r="M523" t="s">
        <v>2384</v>
      </c>
      <c r="N523" t="s">
        <v>2385</v>
      </c>
      <c r="O523">
        <v>0.66</v>
      </c>
      <c r="P523" t="s">
        <v>2187</v>
      </c>
      <c r="Q523">
        <v>1</v>
      </c>
      <c r="S523" t="s">
        <v>351</v>
      </c>
      <c r="T523" t="s">
        <v>1070</v>
      </c>
      <c r="V523" s="20" t="str">
        <f>VLOOKUP(S523,$Z:$Z,1,FALSE)</f>
        <v>e880cdd4b45cf48405b0455730c0bf6f393ab0a5e17ea208ef62254c3e516e8a</v>
      </c>
      <c r="Y523" s="24">
        <v>522</v>
      </c>
      <c r="Z523" s="27" t="s">
        <v>352</v>
      </c>
      <c r="AA523" s="28"/>
      <c r="AC523" t="str">
        <f>VLOOKUP(Z523,Initialisation!Y:Y,1,FALSE)</f>
        <v>7598e73e209ffd60838bab3b9a0ecbbcb550d51daa87c41b502286c62b9d352e</v>
      </c>
    </row>
    <row r="524" spans="2:29" x14ac:dyDescent="0.4">
      <c r="B524">
        <v>522</v>
      </c>
      <c r="C524" t="s">
        <v>1</v>
      </c>
      <c r="D524">
        <v>2024</v>
      </c>
      <c r="E524" t="s">
        <v>14</v>
      </c>
      <c r="F524">
        <v>0</v>
      </c>
      <c r="G524" t="s">
        <v>1063</v>
      </c>
      <c r="H524">
        <v>1</v>
      </c>
      <c r="I524" t="s">
        <v>1064</v>
      </c>
      <c r="J524">
        <v>322</v>
      </c>
      <c r="K524" t="s">
        <v>2184</v>
      </c>
      <c r="L524" s="15">
        <v>45378</v>
      </c>
      <c r="M524" t="s">
        <v>2386</v>
      </c>
      <c r="N524" t="s">
        <v>2352</v>
      </c>
      <c r="O524">
        <v>648.84</v>
      </c>
      <c r="P524" t="s">
        <v>2177</v>
      </c>
      <c r="Q524">
        <v>1</v>
      </c>
      <c r="S524" t="s">
        <v>352</v>
      </c>
      <c r="T524" t="s">
        <v>1070</v>
      </c>
      <c r="V524" s="20" t="str">
        <f>VLOOKUP(S524,$Z:$Z,1,FALSE)</f>
        <v>7598e73e209ffd60838bab3b9a0ecbbcb550d51daa87c41b502286c62b9d352e</v>
      </c>
      <c r="Y524" s="24">
        <v>523</v>
      </c>
      <c r="Z524" s="27" t="s">
        <v>353</v>
      </c>
      <c r="AA524" s="28"/>
      <c r="AC524" t="str">
        <f>VLOOKUP(Z524,Initialisation!Y:Y,1,FALSE)</f>
        <v>7dd3908b94b5f27abbce6f072683c83b0c6290723747e125182ae01ad86f19f8</v>
      </c>
    </row>
    <row r="525" spans="2:29" x14ac:dyDescent="0.4">
      <c r="B525">
        <v>523</v>
      </c>
      <c r="C525" t="s">
        <v>1</v>
      </c>
      <c r="D525">
        <v>2024</v>
      </c>
      <c r="E525" t="s">
        <v>14</v>
      </c>
      <c r="F525">
        <v>0</v>
      </c>
      <c r="G525" t="s">
        <v>1063</v>
      </c>
      <c r="H525">
        <v>1</v>
      </c>
      <c r="I525" t="s">
        <v>1064</v>
      </c>
      <c r="J525">
        <v>322</v>
      </c>
      <c r="K525" t="s">
        <v>2184</v>
      </c>
      <c r="L525" s="15">
        <v>45382</v>
      </c>
      <c r="M525" t="s">
        <v>2387</v>
      </c>
      <c r="N525" t="s">
        <v>2388</v>
      </c>
      <c r="O525">
        <v>0.28999999999999998</v>
      </c>
      <c r="P525" t="s">
        <v>2187</v>
      </c>
      <c r="Q525">
        <v>1</v>
      </c>
      <c r="S525" t="s">
        <v>353</v>
      </c>
      <c r="T525" t="s">
        <v>1070</v>
      </c>
      <c r="V525" s="20" t="str">
        <f>VLOOKUP(S525,$Z:$Z,1,FALSE)</f>
        <v>7dd3908b94b5f27abbce6f072683c83b0c6290723747e125182ae01ad86f19f8</v>
      </c>
      <c r="Y525" s="24">
        <v>524</v>
      </c>
      <c r="Z525" s="27" t="s">
        <v>354</v>
      </c>
      <c r="AA525" s="28"/>
      <c r="AC525" t="str">
        <f>VLOOKUP(Z525,Initialisation!Y:Y,1,FALSE)</f>
        <v>bf906353cc1c3318026553e688ec4954f1059ebc730fabbc35d83a523265321c</v>
      </c>
    </row>
    <row r="526" spans="2:29" x14ac:dyDescent="0.4">
      <c r="B526">
        <v>524</v>
      </c>
      <c r="C526" t="s">
        <v>1</v>
      </c>
      <c r="D526">
        <v>2024</v>
      </c>
      <c r="E526" t="s">
        <v>14</v>
      </c>
      <c r="F526">
        <v>0</v>
      </c>
      <c r="G526" t="s">
        <v>1063</v>
      </c>
      <c r="H526">
        <v>1</v>
      </c>
      <c r="I526" t="s">
        <v>1064</v>
      </c>
      <c r="J526">
        <v>322</v>
      </c>
      <c r="K526" t="s">
        <v>2184</v>
      </c>
      <c r="L526" s="15">
        <v>45407</v>
      </c>
      <c r="M526" t="s">
        <v>2389</v>
      </c>
      <c r="N526" t="s">
        <v>2355</v>
      </c>
      <c r="O526">
        <v>648.62</v>
      </c>
      <c r="P526" t="s">
        <v>2177</v>
      </c>
      <c r="Q526">
        <v>1</v>
      </c>
      <c r="S526" t="s">
        <v>354</v>
      </c>
      <c r="T526" t="s">
        <v>1070</v>
      </c>
      <c r="V526" s="20" t="str">
        <f>VLOOKUP(S526,$Z:$Z,1,FALSE)</f>
        <v>bf906353cc1c3318026553e688ec4954f1059ebc730fabbc35d83a523265321c</v>
      </c>
      <c r="Y526" s="24">
        <v>525</v>
      </c>
      <c r="Z526" s="27" t="s">
        <v>355</v>
      </c>
      <c r="AA526" s="28"/>
      <c r="AC526" t="str">
        <f>VLOOKUP(Z526,Initialisation!Y:Y,1,FALSE)</f>
        <v>292c732f88e837f501a3ee6b9456957ab084c40dd47cbd9b736949a40a8d7685</v>
      </c>
    </row>
    <row r="527" spans="2:29" x14ac:dyDescent="0.4">
      <c r="B527">
        <v>525</v>
      </c>
      <c r="C527" t="s">
        <v>1</v>
      </c>
      <c r="D527">
        <v>2024</v>
      </c>
      <c r="E527" t="s">
        <v>14</v>
      </c>
      <c r="F527">
        <v>0</v>
      </c>
      <c r="G527" t="s">
        <v>1063</v>
      </c>
      <c r="H527">
        <v>1</v>
      </c>
      <c r="I527" t="s">
        <v>1064</v>
      </c>
      <c r="J527">
        <v>322</v>
      </c>
      <c r="K527" t="s">
        <v>2184</v>
      </c>
      <c r="L527" s="15">
        <v>45412</v>
      </c>
      <c r="M527" t="s">
        <v>2390</v>
      </c>
      <c r="N527" t="s">
        <v>2391</v>
      </c>
      <c r="O527">
        <v>0.51</v>
      </c>
      <c r="P527" t="s">
        <v>2187</v>
      </c>
      <c r="Q527">
        <v>1</v>
      </c>
      <c r="S527" t="s">
        <v>355</v>
      </c>
      <c r="T527" t="s">
        <v>1070</v>
      </c>
      <c r="V527" s="20" t="str">
        <f>VLOOKUP(S527,$Z:$Z,1,FALSE)</f>
        <v>292c732f88e837f501a3ee6b9456957ab084c40dd47cbd9b736949a40a8d7685</v>
      </c>
      <c r="Y527" s="24">
        <v>526</v>
      </c>
      <c r="Z527" s="27" t="s">
        <v>356</v>
      </c>
      <c r="AA527" s="28"/>
      <c r="AC527" t="str">
        <f>VLOOKUP(Z527,Initialisation!Y:Y,1,FALSE)</f>
        <v>6ff34c7944c744bb4dc97bee4b5970a2c7ec5e3c1a571b4bbb37bb6d99a870a4</v>
      </c>
    </row>
    <row r="528" spans="2:29" x14ac:dyDescent="0.4">
      <c r="B528">
        <v>526</v>
      </c>
      <c r="C528" t="s">
        <v>1</v>
      </c>
      <c r="D528">
        <v>2024</v>
      </c>
      <c r="E528" t="s">
        <v>14</v>
      </c>
      <c r="F528">
        <v>0</v>
      </c>
      <c r="G528" t="s">
        <v>1063</v>
      </c>
      <c r="H528">
        <v>1</v>
      </c>
      <c r="I528" t="s">
        <v>1064</v>
      </c>
      <c r="J528">
        <v>322</v>
      </c>
      <c r="K528" t="s">
        <v>2184</v>
      </c>
      <c r="L528" s="15">
        <v>45435</v>
      </c>
      <c r="M528" t="s">
        <v>2392</v>
      </c>
      <c r="N528" t="s">
        <v>2358</v>
      </c>
      <c r="O528">
        <v>693.62</v>
      </c>
      <c r="P528" t="s">
        <v>2177</v>
      </c>
      <c r="Q528">
        <v>1</v>
      </c>
      <c r="S528" t="s">
        <v>356</v>
      </c>
      <c r="T528" t="s">
        <v>1070</v>
      </c>
      <c r="V528" s="20" t="str">
        <f>VLOOKUP(S528,$Z:$Z,1,FALSE)</f>
        <v>6ff34c7944c744bb4dc97bee4b5970a2c7ec5e3c1a571b4bbb37bb6d99a870a4</v>
      </c>
      <c r="Y528" s="24">
        <v>527</v>
      </c>
      <c r="Z528" s="27" t="s">
        <v>357</v>
      </c>
      <c r="AA528" s="28"/>
      <c r="AC528" t="str">
        <f>VLOOKUP(Z528,Initialisation!Y:Y,1,FALSE)</f>
        <v>da711ca38d67cfa257078dc9d0bf8a76965c18e6c152d087d3c4861346c446b4</v>
      </c>
    </row>
    <row r="529" spans="2:29" x14ac:dyDescent="0.4">
      <c r="B529">
        <v>527</v>
      </c>
      <c r="C529" t="s">
        <v>1</v>
      </c>
      <c r="D529">
        <v>2024</v>
      </c>
      <c r="E529" t="s">
        <v>14</v>
      </c>
      <c r="F529">
        <v>0</v>
      </c>
      <c r="G529" t="s">
        <v>1063</v>
      </c>
      <c r="H529">
        <v>1</v>
      </c>
      <c r="I529" t="s">
        <v>1064</v>
      </c>
      <c r="J529">
        <v>322</v>
      </c>
      <c r="K529" t="s">
        <v>2184</v>
      </c>
      <c r="L529" s="15">
        <v>45442</v>
      </c>
      <c r="M529" t="s">
        <v>2393</v>
      </c>
      <c r="N529" t="s">
        <v>2394</v>
      </c>
      <c r="O529">
        <v>0.08</v>
      </c>
      <c r="P529" t="s">
        <v>2187</v>
      </c>
      <c r="Q529">
        <v>1</v>
      </c>
      <c r="S529" t="s">
        <v>357</v>
      </c>
      <c r="T529" t="s">
        <v>1070</v>
      </c>
      <c r="V529" s="20" t="str">
        <f>VLOOKUP(S529,$Z:$Z,1,FALSE)</f>
        <v>da711ca38d67cfa257078dc9d0bf8a76965c18e6c152d087d3c4861346c446b4</v>
      </c>
      <c r="Y529" s="24">
        <v>528</v>
      </c>
      <c r="Z529" s="27" t="s">
        <v>358</v>
      </c>
      <c r="AA529" s="28"/>
      <c r="AC529" t="str">
        <f>VLOOKUP(Z529,Initialisation!Y:Y,1,FALSE)</f>
        <v>2df1fdc4ffaaa5fb352ff93e10db6bb924c18e6f5df547f3bd9f090643555458</v>
      </c>
    </row>
    <row r="530" spans="2:29" x14ac:dyDescent="0.4">
      <c r="B530">
        <v>528</v>
      </c>
      <c r="C530" t="s">
        <v>1</v>
      </c>
      <c r="D530">
        <v>2024</v>
      </c>
      <c r="E530" t="s">
        <v>14</v>
      </c>
      <c r="F530">
        <v>0</v>
      </c>
      <c r="G530" t="s">
        <v>1063</v>
      </c>
      <c r="H530">
        <v>1</v>
      </c>
      <c r="I530" t="s">
        <v>1064</v>
      </c>
      <c r="J530">
        <v>322</v>
      </c>
      <c r="K530" t="s">
        <v>2184</v>
      </c>
      <c r="L530" s="15">
        <v>45470</v>
      </c>
      <c r="M530" t="s">
        <v>2395</v>
      </c>
      <c r="N530" t="s">
        <v>2361</v>
      </c>
      <c r="O530">
        <v>724.81</v>
      </c>
      <c r="P530" t="s">
        <v>2177</v>
      </c>
      <c r="Q530">
        <v>1</v>
      </c>
      <c r="S530" t="s">
        <v>358</v>
      </c>
      <c r="T530" t="s">
        <v>1070</v>
      </c>
      <c r="V530" s="20" t="str">
        <f>VLOOKUP(S530,$Z:$Z,1,FALSE)</f>
        <v>2df1fdc4ffaaa5fb352ff93e10db6bb924c18e6f5df547f3bd9f090643555458</v>
      </c>
      <c r="Y530" s="24">
        <v>529</v>
      </c>
      <c r="Z530" s="29" t="s">
        <v>359</v>
      </c>
      <c r="AA530" s="28"/>
      <c r="AC530" t="str">
        <f>VLOOKUP(Z530,Initialisation!Y:Y,1,FALSE)</f>
        <v>8bc366af436290c45f33bb4bbc9e8365ecba1860790cd97d3d6262780a9505b2</v>
      </c>
    </row>
    <row r="531" spans="2:29" x14ac:dyDescent="0.4">
      <c r="B531">
        <v>529</v>
      </c>
      <c r="C531" t="s">
        <v>1</v>
      </c>
      <c r="D531">
        <v>2024</v>
      </c>
      <c r="E531" t="s">
        <v>14</v>
      </c>
      <c r="F531">
        <v>0</v>
      </c>
      <c r="G531" t="s">
        <v>1063</v>
      </c>
      <c r="H531">
        <v>1</v>
      </c>
      <c r="I531" t="s">
        <v>1064</v>
      </c>
      <c r="J531">
        <v>322</v>
      </c>
      <c r="K531" t="s">
        <v>2184</v>
      </c>
      <c r="L531" s="15">
        <v>45475</v>
      </c>
      <c r="M531" t="s">
        <v>2396</v>
      </c>
      <c r="N531" t="s">
        <v>2397</v>
      </c>
      <c r="O531">
        <v>-0.51</v>
      </c>
      <c r="P531" t="s">
        <v>2187</v>
      </c>
      <c r="Q531">
        <v>1</v>
      </c>
      <c r="S531" s="12" t="s">
        <v>359</v>
      </c>
      <c r="T531" t="s">
        <v>1070</v>
      </c>
      <c r="V531" s="20" t="str">
        <f>VLOOKUP(S531,$Z:$Z,1,FALSE)</f>
        <v>8bc366af436290c45f33bb4bbc9e8365ecba1860790cd97d3d6262780a9505b2</v>
      </c>
      <c r="Y531" s="24">
        <v>530</v>
      </c>
      <c r="Z531" s="27" t="s">
        <v>360</v>
      </c>
      <c r="AA531" s="28"/>
      <c r="AC531" t="str">
        <f>VLOOKUP(Z531,Initialisation!Y:Y,1,FALSE)</f>
        <v>528b5c04d7c81a1da32ebc827a377549a522ac35c68d65dab873c117214fdc0d</v>
      </c>
    </row>
    <row r="532" spans="2:29" x14ac:dyDescent="0.4">
      <c r="B532">
        <v>530</v>
      </c>
      <c r="C532" t="s">
        <v>1</v>
      </c>
      <c r="D532">
        <v>2024</v>
      </c>
      <c r="E532" t="s">
        <v>14</v>
      </c>
      <c r="F532">
        <v>0</v>
      </c>
      <c r="G532" t="s">
        <v>1063</v>
      </c>
      <c r="H532">
        <v>1</v>
      </c>
      <c r="I532" t="s">
        <v>1064</v>
      </c>
      <c r="J532">
        <v>322</v>
      </c>
      <c r="K532" t="s">
        <v>2184</v>
      </c>
      <c r="L532" s="15">
        <v>45499</v>
      </c>
      <c r="M532" t="s">
        <v>2398</v>
      </c>
      <c r="N532" t="s">
        <v>2364</v>
      </c>
      <c r="O532">
        <v>701.16</v>
      </c>
      <c r="P532" t="s">
        <v>2177</v>
      </c>
      <c r="Q532">
        <v>1</v>
      </c>
      <c r="S532" t="s">
        <v>360</v>
      </c>
      <c r="T532" t="s">
        <v>1070</v>
      </c>
      <c r="V532" s="20" t="str">
        <f>VLOOKUP(S532,$Z:$Z,1,FALSE)</f>
        <v>528b5c04d7c81a1da32ebc827a377549a522ac35c68d65dab873c117214fdc0d</v>
      </c>
      <c r="Y532" s="24">
        <v>531</v>
      </c>
      <c r="Z532" s="27" t="s">
        <v>361</v>
      </c>
      <c r="AA532" s="28"/>
      <c r="AC532" t="str">
        <f>VLOOKUP(Z532,Initialisation!Y:Y,1,FALSE)</f>
        <v>cd03d8a34d6a21e1d74e15c9a49d672dda95892f69b7a53a34cd6fc5c18a61d8</v>
      </c>
    </row>
    <row r="533" spans="2:29" x14ac:dyDescent="0.4">
      <c r="B533">
        <v>531</v>
      </c>
      <c r="C533" t="s">
        <v>1</v>
      </c>
      <c r="D533">
        <v>2024</v>
      </c>
      <c r="E533" t="s">
        <v>14</v>
      </c>
      <c r="F533">
        <v>0</v>
      </c>
      <c r="G533" t="s">
        <v>1063</v>
      </c>
      <c r="H533">
        <v>1</v>
      </c>
      <c r="I533" t="s">
        <v>1064</v>
      </c>
      <c r="J533">
        <v>322</v>
      </c>
      <c r="K533" t="s">
        <v>2184</v>
      </c>
      <c r="L533" s="15">
        <v>45504</v>
      </c>
      <c r="M533" t="s">
        <v>2399</v>
      </c>
      <c r="N533" t="s">
        <v>2400</v>
      </c>
      <c r="O533">
        <v>0.68</v>
      </c>
      <c r="P533" t="s">
        <v>2187</v>
      </c>
      <c r="Q533">
        <v>1</v>
      </c>
      <c r="S533" t="s">
        <v>361</v>
      </c>
      <c r="T533" t="s">
        <v>1070</v>
      </c>
      <c r="V533" s="20" t="str">
        <f>VLOOKUP(S533,$Z:$Z,1,FALSE)</f>
        <v>cd03d8a34d6a21e1d74e15c9a49d672dda95892f69b7a53a34cd6fc5c18a61d8</v>
      </c>
      <c r="Y533" s="24">
        <v>532</v>
      </c>
      <c r="Z533" s="27" t="s">
        <v>362</v>
      </c>
      <c r="AA533" s="28"/>
      <c r="AC533" t="str">
        <f>VLOOKUP(Z533,Initialisation!Y:Y,1,FALSE)</f>
        <v>21690943cb89f28adfacefa0a18dc8170ff6f3a4f84827fefa82ae53ba8f472f</v>
      </c>
    </row>
    <row r="534" spans="2:29" x14ac:dyDescent="0.4">
      <c r="B534">
        <v>532</v>
      </c>
      <c r="C534" t="s">
        <v>1</v>
      </c>
      <c r="D534">
        <v>2024</v>
      </c>
      <c r="E534" t="s">
        <v>14</v>
      </c>
      <c r="F534">
        <v>0</v>
      </c>
      <c r="G534" t="s">
        <v>1063</v>
      </c>
      <c r="H534">
        <v>1</v>
      </c>
      <c r="I534" t="s">
        <v>1064</v>
      </c>
      <c r="J534">
        <v>322</v>
      </c>
      <c r="K534" t="s">
        <v>2184</v>
      </c>
      <c r="L534" s="15">
        <v>45527</v>
      </c>
      <c r="M534" t="s">
        <v>2401</v>
      </c>
      <c r="N534" t="s">
        <v>2367</v>
      </c>
      <c r="O534">
        <v>693.44</v>
      </c>
      <c r="P534" t="s">
        <v>2177</v>
      </c>
      <c r="Q534">
        <v>1</v>
      </c>
      <c r="S534" t="s">
        <v>362</v>
      </c>
      <c r="T534" t="s">
        <v>1070</v>
      </c>
      <c r="V534" s="20" t="str">
        <f>VLOOKUP(S534,$Z:$Z,1,FALSE)</f>
        <v>21690943cb89f28adfacefa0a18dc8170ff6f3a4f84827fefa82ae53ba8f472f</v>
      </c>
      <c r="Y534" s="24">
        <v>533</v>
      </c>
      <c r="Z534" s="27" t="s">
        <v>363</v>
      </c>
      <c r="AA534" s="28"/>
      <c r="AC534" t="str">
        <f>VLOOKUP(Z534,Initialisation!Y:Y,1,FALSE)</f>
        <v>254fa4825b21878113a0e26fbac6d18da24ceb043423f445eef61271fbc6d6a6</v>
      </c>
    </row>
    <row r="535" spans="2:29" x14ac:dyDescent="0.4">
      <c r="B535">
        <v>533</v>
      </c>
      <c r="C535" t="s">
        <v>1</v>
      </c>
      <c r="D535">
        <v>2024</v>
      </c>
      <c r="E535" t="s">
        <v>14</v>
      </c>
      <c r="F535">
        <v>0</v>
      </c>
      <c r="G535" t="s">
        <v>1063</v>
      </c>
      <c r="H535">
        <v>1</v>
      </c>
      <c r="I535" t="s">
        <v>1064</v>
      </c>
      <c r="J535">
        <v>322</v>
      </c>
      <c r="K535" t="s">
        <v>2184</v>
      </c>
      <c r="L535" s="15">
        <v>45534</v>
      </c>
      <c r="M535" t="s">
        <v>2402</v>
      </c>
      <c r="N535" t="s">
        <v>2403</v>
      </c>
      <c r="O535">
        <v>0.26</v>
      </c>
      <c r="P535" t="s">
        <v>2187</v>
      </c>
      <c r="Q535">
        <v>1</v>
      </c>
      <c r="S535" t="s">
        <v>363</v>
      </c>
      <c r="T535" t="s">
        <v>1070</v>
      </c>
      <c r="V535" s="20" t="str">
        <f>VLOOKUP(S535,$Z:$Z,1,FALSE)</f>
        <v>254fa4825b21878113a0e26fbac6d18da24ceb043423f445eef61271fbc6d6a6</v>
      </c>
      <c r="Y535" s="24">
        <v>534</v>
      </c>
      <c r="Z535" s="27" t="s">
        <v>365</v>
      </c>
      <c r="AA535" s="28"/>
      <c r="AC535" t="str">
        <f>VLOOKUP(Z535,Initialisation!Y:Y,1,FALSE)</f>
        <v>a42c9caa6abbf701ddca5fe209aae1a155739b4576b58ec2e0d8c3224c82b234</v>
      </c>
    </row>
    <row r="536" spans="2:29" x14ac:dyDescent="0.4">
      <c r="B536">
        <v>534</v>
      </c>
      <c r="C536" t="s">
        <v>1</v>
      </c>
      <c r="D536">
        <v>2024</v>
      </c>
      <c r="E536" t="s">
        <v>14</v>
      </c>
      <c r="F536">
        <v>0</v>
      </c>
      <c r="G536" t="s">
        <v>1063</v>
      </c>
      <c r="H536">
        <v>1</v>
      </c>
      <c r="I536" t="s">
        <v>1064</v>
      </c>
      <c r="J536">
        <v>322</v>
      </c>
      <c r="K536" t="s">
        <v>2184</v>
      </c>
      <c r="L536" s="15">
        <v>45565</v>
      </c>
      <c r="M536" t="s">
        <v>2405</v>
      </c>
      <c r="N536" t="s">
        <v>2406</v>
      </c>
      <c r="O536">
        <v>-0.17</v>
      </c>
      <c r="P536" t="s">
        <v>2187</v>
      </c>
      <c r="Q536">
        <v>1</v>
      </c>
      <c r="S536" t="s">
        <v>365</v>
      </c>
      <c r="T536" t="s">
        <v>1070</v>
      </c>
      <c r="V536" s="20" t="str">
        <f>VLOOKUP(S536,$Z:$Z,1,FALSE)</f>
        <v>a42c9caa6abbf701ddca5fe209aae1a155739b4576b58ec2e0d8c3224c82b234</v>
      </c>
      <c r="Y536" s="24">
        <v>535</v>
      </c>
      <c r="Z536" s="27" t="s">
        <v>364</v>
      </c>
      <c r="AA536" s="28"/>
      <c r="AC536" t="str">
        <f>VLOOKUP(Z536,Initialisation!Y:Y,1,FALSE)</f>
        <v>bf909b57d280a735f1ca6ea2c374b08af2215986f5e83dab53ecd8e1cc15006c</v>
      </c>
    </row>
    <row r="537" spans="2:29" x14ac:dyDescent="0.4">
      <c r="B537">
        <v>535</v>
      </c>
      <c r="C537" t="s">
        <v>1</v>
      </c>
      <c r="D537">
        <v>2024</v>
      </c>
      <c r="E537" t="s">
        <v>14</v>
      </c>
      <c r="F537">
        <v>0</v>
      </c>
      <c r="G537" t="s">
        <v>1063</v>
      </c>
      <c r="H537">
        <v>1</v>
      </c>
      <c r="I537" t="s">
        <v>1064</v>
      </c>
      <c r="J537">
        <v>322</v>
      </c>
      <c r="K537" t="s">
        <v>2184</v>
      </c>
      <c r="L537" s="15">
        <v>45565</v>
      </c>
      <c r="M537" t="s">
        <v>2404</v>
      </c>
      <c r="N537" t="s">
        <v>2370</v>
      </c>
      <c r="O537">
        <v>692.87</v>
      </c>
      <c r="P537" t="s">
        <v>2177</v>
      </c>
      <c r="Q537">
        <v>1</v>
      </c>
      <c r="S537" t="s">
        <v>364</v>
      </c>
      <c r="T537" t="s">
        <v>1070</v>
      </c>
      <c r="V537" s="20" t="str">
        <f>VLOOKUP(S537,$Z:$Z,1,FALSE)</f>
        <v>bf909b57d280a735f1ca6ea2c374b08af2215986f5e83dab53ecd8e1cc15006c</v>
      </c>
      <c r="Y537" s="24">
        <v>536</v>
      </c>
      <c r="Z537" s="27" t="s">
        <v>366</v>
      </c>
      <c r="AA537" s="28"/>
      <c r="AC537" t="str">
        <f>VLOOKUP(Z537,Initialisation!Y:Y,1,FALSE)</f>
        <v>03c4d98ccea9c82b15f7de9e08648c8c673b37bd685a82c1ab5ca7445434c5eb</v>
      </c>
    </row>
    <row r="538" spans="2:29" x14ac:dyDescent="0.4">
      <c r="B538">
        <v>536</v>
      </c>
      <c r="C538" t="s">
        <v>1</v>
      </c>
      <c r="D538">
        <v>2024</v>
      </c>
      <c r="E538" t="s">
        <v>14</v>
      </c>
      <c r="F538">
        <v>0</v>
      </c>
      <c r="G538" t="s">
        <v>1063</v>
      </c>
      <c r="H538">
        <v>1</v>
      </c>
      <c r="I538" t="s">
        <v>1064</v>
      </c>
      <c r="J538">
        <v>322</v>
      </c>
      <c r="K538" t="s">
        <v>2184</v>
      </c>
      <c r="L538" s="15">
        <v>45590</v>
      </c>
      <c r="M538" t="s">
        <v>2407</v>
      </c>
      <c r="N538" t="s">
        <v>2373</v>
      </c>
      <c r="O538">
        <v>694.61</v>
      </c>
      <c r="P538" t="s">
        <v>2177</v>
      </c>
      <c r="Q538">
        <v>1</v>
      </c>
      <c r="S538" t="s">
        <v>366</v>
      </c>
      <c r="T538" t="s">
        <v>1070</v>
      </c>
      <c r="V538" s="20" t="str">
        <f>VLOOKUP(S538,$Z:$Z,1,FALSE)</f>
        <v>03c4d98ccea9c82b15f7de9e08648c8c673b37bd685a82c1ab5ca7445434c5eb</v>
      </c>
      <c r="Y538" s="24">
        <v>537</v>
      </c>
      <c r="Z538" s="27" t="s">
        <v>367</v>
      </c>
      <c r="AA538" s="28"/>
      <c r="AC538" t="str">
        <f>VLOOKUP(Z538,Initialisation!Y:Y,1,FALSE)</f>
        <v>9f2969dd14b6da5c7411e0457a26b73daa055e70f528893bcc9a64dd60ea8d82</v>
      </c>
    </row>
    <row r="539" spans="2:29" x14ac:dyDescent="0.4">
      <c r="B539">
        <v>537</v>
      </c>
      <c r="C539" t="s">
        <v>1</v>
      </c>
      <c r="D539">
        <v>2024</v>
      </c>
      <c r="E539" t="s">
        <v>14</v>
      </c>
      <c r="F539">
        <v>0</v>
      </c>
      <c r="G539" t="s">
        <v>1063</v>
      </c>
      <c r="H539">
        <v>1</v>
      </c>
      <c r="I539" t="s">
        <v>1064</v>
      </c>
      <c r="J539">
        <v>322</v>
      </c>
      <c r="K539" t="s">
        <v>2184</v>
      </c>
      <c r="L539" s="15">
        <v>45604</v>
      </c>
      <c r="M539" t="s">
        <v>2408</v>
      </c>
      <c r="N539" t="s">
        <v>2409</v>
      </c>
      <c r="O539">
        <v>0.09</v>
      </c>
      <c r="P539" t="s">
        <v>2187</v>
      </c>
      <c r="Q539">
        <v>1</v>
      </c>
      <c r="S539" t="s">
        <v>367</v>
      </c>
      <c r="T539" t="s">
        <v>1070</v>
      </c>
      <c r="V539" s="20" t="str">
        <f>VLOOKUP(S539,$Z:$Z,1,FALSE)</f>
        <v>9f2969dd14b6da5c7411e0457a26b73daa055e70f528893bcc9a64dd60ea8d82</v>
      </c>
      <c r="Y539" s="24">
        <v>538</v>
      </c>
      <c r="Z539" s="27" t="s">
        <v>368</v>
      </c>
      <c r="AA539" s="28"/>
      <c r="AC539" t="str">
        <f>VLOOKUP(Z539,Initialisation!Y:Y,1,FALSE)</f>
        <v>db41193ea903c64a44ba722d42537298e0bcd1eeb34fb532e419643f04ce467c</v>
      </c>
    </row>
    <row r="540" spans="2:29" x14ac:dyDescent="0.4">
      <c r="B540">
        <v>538</v>
      </c>
      <c r="C540" t="s">
        <v>1</v>
      </c>
      <c r="D540">
        <v>2024</v>
      </c>
      <c r="E540" t="s">
        <v>14</v>
      </c>
      <c r="F540">
        <v>0</v>
      </c>
      <c r="G540" t="s">
        <v>1063</v>
      </c>
      <c r="H540">
        <v>1</v>
      </c>
      <c r="I540" t="s">
        <v>1064</v>
      </c>
      <c r="J540">
        <v>322</v>
      </c>
      <c r="K540" t="s">
        <v>2184</v>
      </c>
      <c r="L540" s="15">
        <v>45624</v>
      </c>
      <c r="M540" t="s">
        <v>2410</v>
      </c>
      <c r="N540" t="s">
        <v>2376</v>
      </c>
      <c r="O540">
        <v>667.63</v>
      </c>
      <c r="P540" t="s">
        <v>2177</v>
      </c>
      <c r="Q540">
        <v>1</v>
      </c>
      <c r="S540" t="s">
        <v>368</v>
      </c>
      <c r="T540" t="s">
        <v>1070</v>
      </c>
      <c r="V540" s="20" t="str">
        <f>VLOOKUP(S540,$Z:$Z,1,FALSE)</f>
        <v>db41193ea903c64a44ba722d42537298e0bcd1eeb34fb532e419643f04ce467c</v>
      </c>
      <c r="Y540" s="24">
        <v>539</v>
      </c>
      <c r="Z540" s="27" t="s">
        <v>369</v>
      </c>
      <c r="AA540" s="28"/>
      <c r="AC540" t="str">
        <f>VLOOKUP(Z540,Initialisation!Y:Y,1,FALSE)</f>
        <v>9884e5bb3715a1b711fb0786a2e791392928f1edbe011a7f9691d05d1bdf8b54</v>
      </c>
    </row>
    <row r="541" spans="2:29" x14ac:dyDescent="0.4">
      <c r="B541">
        <v>539</v>
      </c>
      <c r="C541" t="s">
        <v>1</v>
      </c>
      <c r="D541">
        <v>2024</v>
      </c>
      <c r="E541" t="s">
        <v>14</v>
      </c>
      <c r="F541">
        <v>0</v>
      </c>
      <c r="G541" t="s">
        <v>1063</v>
      </c>
      <c r="H541">
        <v>1</v>
      </c>
      <c r="I541" t="s">
        <v>1064</v>
      </c>
      <c r="J541">
        <v>322</v>
      </c>
      <c r="K541" t="s">
        <v>2184</v>
      </c>
      <c r="L541" s="15">
        <v>45626</v>
      </c>
      <c r="M541" t="s">
        <v>2411</v>
      </c>
      <c r="N541" t="s">
        <v>2412</v>
      </c>
      <c r="O541">
        <v>7.0000000000000007E-2</v>
      </c>
      <c r="P541" t="s">
        <v>2187</v>
      </c>
      <c r="Q541">
        <v>1</v>
      </c>
      <c r="S541" t="s">
        <v>369</v>
      </c>
      <c r="T541" t="s">
        <v>1070</v>
      </c>
      <c r="V541" s="20" t="str">
        <f>VLOOKUP(S541,$Z:$Z,1,FALSE)</f>
        <v>9884e5bb3715a1b711fb0786a2e791392928f1edbe011a7f9691d05d1bdf8b54</v>
      </c>
      <c r="Y541" s="24">
        <v>540</v>
      </c>
      <c r="Z541" s="27" t="s">
        <v>370</v>
      </c>
      <c r="AA541" s="28"/>
      <c r="AC541" t="str">
        <f>VLOOKUP(Z541,Initialisation!Y:Y,1,FALSE)</f>
        <v>6ddba37f4a51ea50b1321be5acf248dec7e83877eda56fa8d5205abc2b3e6dda</v>
      </c>
    </row>
    <row r="542" spans="2:29" x14ac:dyDescent="0.4">
      <c r="B542">
        <v>540</v>
      </c>
      <c r="C542" t="s">
        <v>1</v>
      </c>
      <c r="D542">
        <v>2024</v>
      </c>
      <c r="E542" t="s">
        <v>14</v>
      </c>
      <c r="F542">
        <v>0</v>
      </c>
      <c r="G542" t="s">
        <v>1063</v>
      </c>
      <c r="H542">
        <v>1</v>
      </c>
      <c r="I542" t="s">
        <v>1064</v>
      </c>
      <c r="J542">
        <v>322</v>
      </c>
      <c r="K542" t="s">
        <v>2184</v>
      </c>
      <c r="L542" s="15">
        <v>45649</v>
      </c>
      <c r="M542" t="s">
        <v>2413</v>
      </c>
      <c r="N542" t="s">
        <v>2379</v>
      </c>
      <c r="O542">
        <v>2479.92</v>
      </c>
      <c r="P542" t="s">
        <v>2177</v>
      </c>
      <c r="Q542">
        <v>1</v>
      </c>
      <c r="S542" t="s">
        <v>370</v>
      </c>
      <c r="T542" t="s">
        <v>1070</v>
      </c>
      <c r="V542" s="20" t="str">
        <f>VLOOKUP(S542,$Z:$Z,1,FALSE)</f>
        <v>6ddba37f4a51ea50b1321be5acf248dec7e83877eda56fa8d5205abc2b3e6dda</v>
      </c>
      <c r="Y542" s="24">
        <v>541</v>
      </c>
      <c r="Z542" s="27" t="s">
        <v>371</v>
      </c>
      <c r="AA542" s="28"/>
      <c r="AC542" t="str">
        <f>VLOOKUP(Z542,Initialisation!Y:Y,1,FALSE)</f>
        <v>fd032cc2f0d061e59b440dea47b2b0c588cbf868027d34d3a20d19c6ea4f5268</v>
      </c>
    </row>
    <row r="543" spans="2:29" x14ac:dyDescent="0.4">
      <c r="B543">
        <v>541</v>
      </c>
      <c r="C543" t="s">
        <v>1</v>
      </c>
      <c r="D543">
        <v>2024</v>
      </c>
      <c r="E543" t="s">
        <v>14</v>
      </c>
      <c r="F543">
        <v>0</v>
      </c>
      <c r="G543" t="s">
        <v>1063</v>
      </c>
      <c r="H543">
        <v>1</v>
      </c>
      <c r="I543" t="s">
        <v>1064</v>
      </c>
      <c r="J543">
        <v>323</v>
      </c>
      <c r="K543" t="s">
        <v>2195</v>
      </c>
      <c r="L543" s="15">
        <v>45320</v>
      </c>
      <c r="M543" t="s">
        <v>2414</v>
      </c>
      <c r="N543" t="s">
        <v>2346</v>
      </c>
      <c r="O543">
        <v>144.44999999999999</v>
      </c>
      <c r="P543" t="s">
        <v>2177</v>
      </c>
      <c r="Q543">
        <v>1</v>
      </c>
      <c r="S543" t="s">
        <v>371</v>
      </c>
      <c r="T543" t="s">
        <v>1070</v>
      </c>
      <c r="V543" s="20" t="str">
        <f>VLOOKUP(S543,$Z:$Z,1,FALSE)</f>
        <v>fd032cc2f0d061e59b440dea47b2b0c588cbf868027d34d3a20d19c6ea4f5268</v>
      </c>
      <c r="Y543" s="24">
        <v>542</v>
      </c>
      <c r="Z543" s="27" t="s">
        <v>372</v>
      </c>
      <c r="AA543" s="28"/>
      <c r="AC543" t="str">
        <f>VLOOKUP(Z543,Initialisation!Y:Y,1,FALSE)</f>
        <v>82fdcbeb2659b880ed7331449a5bb99c4d370b608c057d18e9359f2a78674cda</v>
      </c>
    </row>
    <row r="544" spans="2:29" x14ac:dyDescent="0.4">
      <c r="B544">
        <v>542</v>
      </c>
      <c r="C544" t="s">
        <v>1</v>
      </c>
      <c r="D544">
        <v>2024</v>
      </c>
      <c r="E544" t="s">
        <v>14</v>
      </c>
      <c r="F544">
        <v>0</v>
      </c>
      <c r="G544" t="s">
        <v>1063</v>
      </c>
      <c r="H544">
        <v>1</v>
      </c>
      <c r="I544" t="s">
        <v>1064</v>
      </c>
      <c r="J544">
        <v>323</v>
      </c>
      <c r="K544" t="s">
        <v>2195</v>
      </c>
      <c r="L544" s="15">
        <v>45344</v>
      </c>
      <c r="M544" t="s">
        <v>2415</v>
      </c>
      <c r="N544" t="s">
        <v>2349</v>
      </c>
      <c r="O544">
        <v>144.44999999999999</v>
      </c>
      <c r="P544" t="s">
        <v>2177</v>
      </c>
      <c r="Q544">
        <v>1</v>
      </c>
      <c r="S544" t="s">
        <v>372</v>
      </c>
      <c r="T544" t="s">
        <v>1070</v>
      </c>
      <c r="V544" s="20" t="str">
        <f>VLOOKUP(S544,$Z:$Z,1,FALSE)</f>
        <v>82fdcbeb2659b880ed7331449a5bb99c4d370b608c057d18e9359f2a78674cda</v>
      </c>
      <c r="Y544" s="24">
        <v>543</v>
      </c>
      <c r="Z544" s="27" t="s">
        <v>373</v>
      </c>
      <c r="AA544" s="28"/>
      <c r="AC544" t="str">
        <f>VLOOKUP(Z544,Initialisation!Y:Y,1,FALSE)</f>
        <v>e4c7a9e7833a05c2fcf768753926a3982c7bd4729599ae776b2527aaa888b835</v>
      </c>
    </row>
    <row r="545" spans="2:29" x14ac:dyDescent="0.4">
      <c r="B545">
        <v>543</v>
      </c>
      <c r="C545" t="s">
        <v>1</v>
      </c>
      <c r="D545">
        <v>2024</v>
      </c>
      <c r="E545" t="s">
        <v>14</v>
      </c>
      <c r="F545">
        <v>0</v>
      </c>
      <c r="G545" t="s">
        <v>1063</v>
      </c>
      <c r="H545">
        <v>1</v>
      </c>
      <c r="I545" t="s">
        <v>1064</v>
      </c>
      <c r="J545">
        <v>323</v>
      </c>
      <c r="K545" t="s">
        <v>2195</v>
      </c>
      <c r="L545" s="15">
        <v>45378</v>
      </c>
      <c r="M545" t="s">
        <v>2416</v>
      </c>
      <c r="N545" t="s">
        <v>2352</v>
      </c>
      <c r="O545">
        <v>153.79</v>
      </c>
      <c r="P545" t="s">
        <v>2177</v>
      </c>
      <c r="Q545">
        <v>1</v>
      </c>
      <c r="S545" t="s">
        <v>373</v>
      </c>
      <c r="T545" t="s">
        <v>1070</v>
      </c>
      <c r="V545" s="20" t="str">
        <f>VLOOKUP(S545,$Z:$Z,1,FALSE)</f>
        <v>e4c7a9e7833a05c2fcf768753926a3982c7bd4729599ae776b2527aaa888b835</v>
      </c>
      <c r="Y545" s="24">
        <v>544</v>
      </c>
      <c r="Z545" s="27" t="s">
        <v>374</v>
      </c>
      <c r="AA545" s="28"/>
      <c r="AC545" t="str">
        <f>VLOOKUP(Z545,Initialisation!Y:Y,1,FALSE)</f>
        <v>4a47599e5f166b992309473d6ce55acc110e8f37e3e99f10af2faa494225675c</v>
      </c>
    </row>
    <row r="546" spans="2:29" x14ac:dyDescent="0.4">
      <c r="B546">
        <v>544</v>
      </c>
      <c r="C546" t="s">
        <v>1</v>
      </c>
      <c r="D546">
        <v>2024</v>
      </c>
      <c r="E546" t="s">
        <v>14</v>
      </c>
      <c r="F546">
        <v>0</v>
      </c>
      <c r="G546" t="s">
        <v>1063</v>
      </c>
      <c r="H546">
        <v>1</v>
      </c>
      <c r="I546" t="s">
        <v>1064</v>
      </c>
      <c r="J546">
        <v>323</v>
      </c>
      <c r="K546" t="s">
        <v>2195</v>
      </c>
      <c r="L546" s="15">
        <v>45407</v>
      </c>
      <c r="M546" t="s">
        <v>2417</v>
      </c>
      <c r="N546" t="s">
        <v>2355</v>
      </c>
      <c r="O546">
        <v>153.74</v>
      </c>
      <c r="P546" t="s">
        <v>2177</v>
      </c>
      <c r="Q546">
        <v>1</v>
      </c>
      <c r="S546" t="s">
        <v>374</v>
      </c>
      <c r="T546" t="s">
        <v>1070</v>
      </c>
      <c r="V546" s="20" t="str">
        <f>VLOOKUP(S546,$Z:$Z,1,FALSE)</f>
        <v>4a47599e5f166b992309473d6ce55acc110e8f37e3e99f10af2faa494225675c</v>
      </c>
      <c r="Y546" s="24">
        <v>545</v>
      </c>
      <c r="Z546" s="27" t="s">
        <v>375</v>
      </c>
      <c r="AA546" s="28"/>
      <c r="AC546" t="str">
        <f>VLOOKUP(Z546,Initialisation!Y:Y,1,FALSE)</f>
        <v>0bcd7081656984ff2a06b59067081d50f00eaabb4809c6e54f15248cadcf14e7</v>
      </c>
    </row>
    <row r="547" spans="2:29" x14ac:dyDescent="0.4">
      <c r="B547">
        <v>545</v>
      </c>
      <c r="C547" t="s">
        <v>1</v>
      </c>
      <c r="D547">
        <v>2024</v>
      </c>
      <c r="E547" t="s">
        <v>14</v>
      </c>
      <c r="F547">
        <v>0</v>
      </c>
      <c r="G547" t="s">
        <v>1063</v>
      </c>
      <c r="H547">
        <v>1</v>
      </c>
      <c r="I547" t="s">
        <v>1064</v>
      </c>
      <c r="J547">
        <v>323</v>
      </c>
      <c r="K547" t="s">
        <v>2195</v>
      </c>
      <c r="L547" s="15">
        <v>45435</v>
      </c>
      <c r="M547" t="s">
        <v>2418</v>
      </c>
      <c r="N547" t="s">
        <v>2358</v>
      </c>
      <c r="O547">
        <v>164.26</v>
      </c>
      <c r="P547" t="s">
        <v>2177</v>
      </c>
      <c r="Q547">
        <v>1</v>
      </c>
      <c r="S547" t="s">
        <v>375</v>
      </c>
      <c r="T547" t="s">
        <v>1070</v>
      </c>
      <c r="V547" s="20" t="str">
        <f>VLOOKUP(S547,$Z:$Z,1,FALSE)</f>
        <v>0bcd7081656984ff2a06b59067081d50f00eaabb4809c6e54f15248cadcf14e7</v>
      </c>
      <c r="Y547" s="24">
        <v>546</v>
      </c>
      <c r="Z547" s="27" t="s">
        <v>376</v>
      </c>
      <c r="AA547" s="28"/>
      <c r="AC547" t="str">
        <f>VLOOKUP(Z547,Initialisation!Y:Y,1,FALSE)</f>
        <v>e615abeba4b1278d5d66359c3a7418ed0b03e127fdce7a88b10542aa53e84afc</v>
      </c>
    </row>
    <row r="548" spans="2:29" x14ac:dyDescent="0.4">
      <c r="B548">
        <v>546</v>
      </c>
      <c r="C548" t="s">
        <v>1</v>
      </c>
      <c r="D548">
        <v>2024</v>
      </c>
      <c r="E548" t="s">
        <v>14</v>
      </c>
      <c r="F548">
        <v>0</v>
      </c>
      <c r="G548" t="s">
        <v>1063</v>
      </c>
      <c r="H548">
        <v>1</v>
      </c>
      <c r="I548" t="s">
        <v>1064</v>
      </c>
      <c r="J548">
        <v>323</v>
      </c>
      <c r="K548" t="s">
        <v>2195</v>
      </c>
      <c r="L548" s="15">
        <v>45470</v>
      </c>
      <c r="M548" t="s">
        <v>2419</v>
      </c>
      <c r="N548" t="s">
        <v>2361</v>
      </c>
      <c r="O548">
        <v>171.54</v>
      </c>
      <c r="P548" t="s">
        <v>2177</v>
      </c>
      <c r="Q548">
        <v>1</v>
      </c>
      <c r="S548" t="s">
        <v>376</v>
      </c>
      <c r="T548" t="s">
        <v>1070</v>
      </c>
      <c r="V548" s="20" t="str">
        <f>VLOOKUP(S548,$Z:$Z,1,FALSE)</f>
        <v>e615abeba4b1278d5d66359c3a7418ed0b03e127fdce7a88b10542aa53e84afc</v>
      </c>
      <c r="Y548" s="24">
        <v>547</v>
      </c>
      <c r="Z548" s="27" t="s">
        <v>377</v>
      </c>
      <c r="AA548" s="28"/>
      <c r="AC548" t="str">
        <f>VLOOKUP(Z548,Initialisation!Y:Y,1,FALSE)</f>
        <v>c41b7267ad13e98c77ec765a1358ca90d81da196894592277c524a099adfc137</v>
      </c>
    </row>
    <row r="549" spans="2:29" x14ac:dyDescent="0.4">
      <c r="B549">
        <v>547</v>
      </c>
      <c r="C549" t="s">
        <v>1</v>
      </c>
      <c r="D549">
        <v>2024</v>
      </c>
      <c r="E549" t="s">
        <v>14</v>
      </c>
      <c r="F549">
        <v>0</v>
      </c>
      <c r="G549" t="s">
        <v>1063</v>
      </c>
      <c r="H549">
        <v>1</v>
      </c>
      <c r="I549" t="s">
        <v>1064</v>
      </c>
      <c r="J549">
        <v>323</v>
      </c>
      <c r="K549" t="s">
        <v>2195</v>
      </c>
      <c r="L549" s="15">
        <v>45499</v>
      </c>
      <c r="M549" t="s">
        <v>2420</v>
      </c>
      <c r="N549" t="s">
        <v>2364</v>
      </c>
      <c r="O549">
        <v>166.02</v>
      </c>
      <c r="P549" t="s">
        <v>2177</v>
      </c>
      <c r="Q549">
        <v>1</v>
      </c>
      <c r="S549" t="s">
        <v>377</v>
      </c>
      <c r="T549" t="s">
        <v>1070</v>
      </c>
      <c r="V549" s="20" t="str">
        <f>VLOOKUP(S549,$Z:$Z,1,FALSE)</f>
        <v>c41b7267ad13e98c77ec765a1358ca90d81da196894592277c524a099adfc137</v>
      </c>
      <c r="Y549" s="24">
        <v>548</v>
      </c>
      <c r="Z549" s="27" t="s">
        <v>378</v>
      </c>
      <c r="AA549" s="28"/>
      <c r="AC549" t="str">
        <f>VLOOKUP(Z549,Initialisation!Y:Y,1,FALSE)</f>
        <v>ed9774cc4f927d1b522df0f73837491d3653afeaa9e043d8bc723a21ff69ec25</v>
      </c>
    </row>
    <row r="550" spans="2:29" x14ac:dyDescent="0.4">
      <c r="B550">
        <v>548</v>
      </c>
      <c r="C550" t="s">
        <v>1</v>
      </c>
      <c r="D550">
        <v>2024</v>
      </c>
      <c r="E550" t="s">
        <v>14</v>
      </c>
      <c r="F550">
        <v>0</v>
      </c>
      <c r="G550" t="s">
        <v>1063</v>
      </c>
      <c r="H550">
        <v>1</v>
      </c>
      <c r="I550" t="s">
        <v>1064</v>
      </c>
      <c r="J550">
        <v>323</v>
      </c>
      <c r="K550" t="s">
        <v>2195</v>
      </c>
      <c r="L550" s="15">
        <v>45527</v>
      </c>
      <c r="M550" t="s">
        <v>2421</v>
      </c>
      <c r="N550" s="18" t="s">
        <v>2367</v>
      </c>
      <c r="O550">
        <v>164.22</v>
      </c>
      <c r="P550" t="s">
        <v>2177</v>
      </c>
      <c r="Q550">
        <v>1</v>
      </c>
      <c r="S550" t="s">
        <v>378</v>
      </c>
      <c r="T550" t="s">
        <v>1070</v>
      </c>
      <c r="V550" s="20" t="str">
        <f>VLOOKUP(S550,$Z:$Z,1,FALSE)</f>
        <v>ed9774cc4f927d1b522df0f73837491d3653afeaa9e043d8bc723a21ff69ec25</v>
      </c>
      <c r="Y550" s="24">
        <v>549</v>
      </c>
      <c r="Z550" s="27" t="s">
        <v>379</v>
      </c>
      <c r="AA550" s="28"/>
      <c r="AC550" t="str">
        <f>VLOOKUP(Z550,Initialisation!Y:Y,1,FALSE)</f>
        <v>558722f52d31687f69f306162c2b57fe66a9ebd5d67d78833608e38a8f0b0087</v>
      </c>
    </row>
    <row r="551" spans="2:29" x14ac:dyDescent="0.4">
      <c r="B551">
        <v>549</v>
      </c>
      <c r="C551" t="s">
        <v>1</v>
      </c>
      <c r="D551">
        <v>2024</v>
      </c>
      <c r="E551" t="s">
        <v>14</v>
      </c>
      <c r="F551">
        <v>0</v>
      </c>
      <c r="G551" t="s">
        <v>1063</v>
      </c>
      <c r="H551">
        <v>1</v>
      </c>
      <c r="I551" t="s">
        <v>1064</v>
      </c>
      <c r="J551">
        <v>323</v>
      </c>
      <c r="K551" t="s">
        <v>2195</v>
      </c>
      <c r="L551" s="15">
        <v>45565</v>
      </c>
      <c r="M551" t="s">
        <v>2422</v>
      </c>
      <c r="N551" s="18" t="s">
        <v>2370</v>
      </c>
      <c r="O551">
        <v>164.08</v>
      </c>
      <c r="P551" t="s">
        <v>2177</v>
      </c>
      <c r="Q551">
        <v>1</v>
      </c>
      <c r="S551" t="s">
        <v>379</v>
      </c>
      <c r="T551" t="s">
        <v>1070</v>
      </c>
      <c r="V551" s="20" t="str">
        <f>VLOOKUP(S551,$Z:$Z,1,FALSE)</f>
        <v>558722f52d31687f69f306162c2b57fe66a9ebd5d67d78833608e38a8f0b0087</v>
      </c>
      <c r="Y551" s="24">
        <v>550</v>
      </c>
      <c r="Z551" s="27" t="s">
        <v>380</v>
      </c>
      <c r="AA551" s="28"/>
      <c r="AC551" t="str">
        <f>VLOOKUP(Z551,Initialisation!Y:Y,1,FALSE)</f>
        <v>9165fef38c2f1941ad3e35d0f8b95d08cf64499975ae982d89d621d23b0cfd76</v>
      </c>
    </row>
    <row r="552" spans="2:29" x14ac:dyDescent="0.4">
      <c r="B552">
        <v>550</v>
      </c>
      <c r="C552" t="s">
        <v>1</v>
      </c>
      <c r="D552">
        <v>2024</v>
      </c>
      <c r="E552" t="s">
        <v>14</v>
      </c>
      <c r="F552">
        <v>0</v>
      </c>
      <c r="G552" t="s">
        <v>1063</v>
      </c>
      <c r="H552">
        <v>1</v>
      </c>
      <c r="I552" t="s">
        <v>1064</v>
      </c>
      <c r="J552">
        <v>323</v>
      </c>
      <c r="K552" t="s">
        <v>2195</v>
      </c>
      <c r="L552" s="15">
        <v>45590</v>
      </c>
      <c r="M552" t="s">
        <v>2423</v>
      </c>
      <c r="N552" s="18" t="s">
        <v>2373</v>
      </c>
      <c r="O552">
        <v>164.49</v>
      </c>
      <c r="P552" t="s">
        <v>2177</v>
      </c>
      <c r="Q552">
        <v>1</v>
      </c>
      <c r="S552" t="s">
        <v>380</v>
      </c>
      <c r="T552" t="s">
        <v>1070</v>
      </c>
      <c r="V552" s="20" t="str">
        <f>VLOOKUP(S552,$Z:$Z,1,FALSE)</f>
        <v>9165fef38c2f1941ad3e35d0f8b95d08cf64499975ae982d89d621d23b0cfd76</v>
      </c>
      <c r="Y552" s="24">
        <v>551</v>
      </c>
      <c r="Z552" s="27" t="s">
        <v>381</v>
      </c>
      <c r="AA552" s="28"/>
      <c r="AC552" t="str">
        <f>VLOOKUP(Z552,Initialisation!Y:Y,1,FALSE)</f>
        <v>acaf61c52b047c96f2a1d6122b00e3479aba1ab552acb9774e87740ad222cb4b</v>
      </c>
    </row>
    <row r="553" spans="2:29" x14ac:dyDescent="0.4">
      <c r="B553">
        <v>551</v>
      </c>
      <c r="C553" t="s">
        <v>1</v>
      </c>
      <c r="D553">
        <v>2024</v>
      </c>
      <c r="E553" t="s">
        <v>14</v>
      </c>
      <c r="F553">
        <v>0</v>
      </c>
      <c r="G553" t="s">
        <v>1063</v>
      </c>
      <c r="H553">
        <v>1</v>
      </c>
      <c r="I553" t="s">
        <v>1064</v>
      </c>
      <c r="J553">
        <v>323</v>
      </c>
      <c r="K553" t="s">
        <v>2195</v>
      </c>
      <c r="L553" s="15">
        <v>45624</v>
      </c>
      <c r="M553" t="s">
        <v>2424</v>
      </c>
      <c r="N553" t="s">
        <v>2376</v>
      </c>
      <c r="O553">
        <v>158.22999999999999</v>
      </c>
      <c r="P553" t="s">
        <v>2177</v>
      </c>
      <c r="Q553">
        <v>1</v>
      </c>
      <c r="S553" t="s">
        <v>381</v>
      </c>
      <c r="T553" t="s">
        <v>1070</v>
      </c>
      <c r="V553" s="20" t="str">
        <f>VLOOKUP(S553,$Z:$Z,1,FALSE)</f>
        <v>acaf61c52b047c96f2a1d6122b00e3479aba1ab552acb9774e87740ad222cb4b</v>
      </c>
      <c r="Y553" s="24">
        <v>552</v>
      </c>
      <c r="Z553" s="27" t="s">
        <v>382</v>
      </c>
      <c r="AA553" s="28"/>
      <c r="AC553" t="str">
        <f>VLOOKUP(Z553,Initialisation!Y:Y,1,FALSE)</f>
        <v>3640b45a90da07c5820e8272ec0b00de07cf9b5ac89c72e7bc74237a6453d372</v>
      </c>
    </row>
    <row r="554" spans="2:29" x14ac:dyDescent="0.4">
      <c r="B554">
        <v>552</v>
      </c>
      <c r="C554" t="s">
        <v>1</v>
      </c>
      <c r="D554">
        <v>2024</v>
      </c>
      <c r="E554" t="s">
        <v>14</v>
      </c>
      <c r="F554">
        <v>0</v>
      </c>
      <c r="G554" t="s">
        <v>1063</v>
      </c>
      <c r="H554">
        <v>1</v>
      </c>
      <c r="I554" t="s">
        <v>1064</v>
      </c>
      <c r="J554">
        <v>323</v>
      </c>
      <c r="K554" t="s">
        <v>2195</v>
      </c>
      <c r="L554" s="15">
        <v>45649</v>
      </c>
      <c r="M554" t="s">
        <v>2425</v>
      </c>
      <c r="N554" t="s">
        <v>2379</v>
      </c>
      <c r="O554">
        <v>581.54999999999995</v>
      </c>
      <c r="P554" t="s">
        <v>2177</v>
      </c>
      <c r="Q554">
        <v>1</v>
      </c>
      <c r="S554" t="s">
        <v>382</v>
      </c>
      <c r="T554" t="s">
        <v>1070</v>
      </c>
      <c r="V554" s="20" t="str">
        <f>VLOOKUP(S554,$Z:$Z,1,FALSE)</f>
        <v>3640b45a90da07c5820e8272ec0b00de07cf9b5ac89c72e7bc74237a6453d372</v>
      </c>
      <c r="Y554" s="24">
        <v>553</v>
      </c>
      <c r="Z554" s="27" t="s">
        <v>383</v>
      </c>
      <c r="AA554" s="28"/>
      <c r="AC554" t="str">
        <f>VLOOKUP(Z554,Initialisation!Y:Y,1,FALSE)</f>
        <v>8568de99d393c3f45378ae2619584119b7e593609483cc6319870c6a9b14c611</v>
      </c>
    </row>
    <row r="555" spans="2:29" x14ac:dyDescent="0.4">
      <c r="B555">
        <v>553</v>
      </c>
      <c r="C555" t="s">
        <v>1</v>
      </c>
      <c r="D555">
        <v>2024</v>
      </c>
      <c r="E555" t="s">
        <v>14</v>
      </c>
      <c r="F555">
        <v>0</v>
      </c>
      <c r="G555" t="s">
        <v>1063</v>
      </c>
      <c r="H555">
        <v>1</v>
      </c>
      <c r="I555" t="s">
        <v>1064</v>
      </c>
      <c r="J555">
        <v>326</v>
      </c>
      <c r="K555" t="s">
        <v>2426</v>
      </c>
      <c r="L555" s="15">
        <v>45657</v>
      </c>
      <c r="M555" t="s">
        <v>2427</v>
      </c>
      <c r="N555">
        <v>318672</v>
      </c>
      <c r="O555">
        <v>3438</v>
      </c>
      <c r="P555" t="s">
        <v>2428</v>
      </c>
      <c r="Q555">
        <v>1</v>
      </c>
      <c r="S555" t="s">
        <v>383</v>
      </c>
      <c r="T555" t="s">
        <v>1070</v>
      </c>
      <c r="V555" s="20" t="str">
        <f>VLOOKUP(S555,$Z:$Z,1,FALSE)</f>
        <v>8568de99d393c3f45378ae2619584119b7e593609483cc6319870c6a9b14c611</v>
      </c>
      <c r="Y555" s="24">
        <v>554</v>
      </c>
      <c r="Z555" s="27" t="s">
        <v>384</v>
      </c>
      <c r="AA555" s="28"/>
      <c r="AC555" t="str">
        <f>VLOOKUP(Z555,Initialisation!Y:Y,1,FALSE)</f>
        <v>3ad8a77af0284e8b00fbe902543969da20fe7d6718132a4d90baac13914db43d</v>
      </c>
    </row>
    <row r="556" spans="2:29" x14ac:dyDescent="0.4">
      <c r="B556">
        <v>554</v>
      </c>
      <c r="C556" t="s">
        <v>1</v>
      </c>
      <c r="D556">
        <v>2024</v>
      </c>
      <c r="E556" t="s">
        <v>14</v>
      </c>
      <c r="F556">
        <v>0</v>
      </c>
      <c r="G556" t="s">
        <v>1063</v>
      </c>
      <c r="H556">
        <v>1</v>
      </c>
      <c r="I556" t="s">
        <v>1064</v>
      </c>
      <c r="J556">
        <v>327</v>
      </c>
      <c r="K556" t="s">
        <v>2429</v>
      </c>
      <c r="L556" s="15">
        <v>45352</v>
      </c>
      <c r="M556" t="s">
        <v>2430</v>
      </c>
      <c r="N556" t="s">
        <v>2431</v>
      </c>
      <c r="O556">
        <v>44.44</v>
      </c>
      <c r="P556" t="s">
        <v>2432</v>
      </c>
      <c r="Q556">
        <v>1</v>
      </c>
      <c r="S556" t="s">
        <v>384</v>
      </c>
      <c r="T556" t="s">
        <v>1070</v>
      </c>
      <c r="V556" s="20" t="str">
        <f>VLOOKUP(S556,$Z:$Z,1,FALSE)</f>
        <v>3ad8a77af0284e8b00fbe902543969da20fe7d6718132a4d90baac13914db43d</v>
      </c>
      <c r="Y556" s="24">
        <v>555</v>
      </c>
      <c r="Z556" s="27" t="s">
        <v>385</v>
      </c>
      <c r="AA556" s="28"/>
      <c r="AC556" t="str">
        <f>VLOOKUP(Z556,Initialisation!Y:Y,1,FALSE)</f>
        <v>bf7ae4574658318f4982f3efc3306aac4d6bbffadaa69c8f6ce7a55c3b757587</v>
      </c>
    </row>
    <row r="557" spans="2:29" x14ac:dyDescent="0.4">
      <c r="B557">
        <v>555</v>
      </c>
      <c r="C557" t="s">
        <v>1</v>
      </c>
      <c r="D557">
        <v>2024</v>
      </c>
      <c r="E557" t="s">
        <v>14</v>
      </c>
      <c r="F557">
        <v>0</v>
      </c>
      <c r="G557" t="s">
        <v>1063</v>
      </c>
      <c r="H557">
        <v>1</v>
      </c>
      <c r="I557" t="s">
        <v>1064</v>
      </c>
      <c r="J557">
        <v>327</v>
      </c>
      <c r="K557" t="s">
        <v>2429</v>
      </c>
      <c r="L557" s="15">
        <v>45657</v>
      </c>
      <c r="M557" t="s">
        <v>2433</v>
      </c>
      <c r="N557">
        <v>38841241300014</v>
      </c>
      <c r="O557">
        <v>50.96</v>
      </c>
      <c r="P557" t="s">
        <v>2434</v>
      </c>
      <c r="Q557">
        <v>1</v>
      </c>
      <c r="S557" t="s">
        <v>385</v>
      </c>
      <c r="T557" t="s">
        <v>1070</v>
      </c>
      <c r="V557" s="20" t="str">
        <f>VLOOKUP(S557,$Z:$Z,1,FALSE)</f>
        <v>bf7ae4574658318f4982f3efc3306aac4d6bbffadaa69c8f6ce7a55c3b757587</v>
      </c>
      <c r="Y557" s="24">
        <v>556</v>
      </c>
      <c r="Z557" s="27" t="s">
        <v>386</v>
      </c>
      <c r="AA557" s="28"/>
      <c r="AC557" t="str">
        <f>VLOOKUP(Z557,Initialisation!Y:Y,1,FALSE)</f>
        <v>a5295556b046bcb19795da4e5341ca13a1c70185a3f31482a87021a7021558ce</v>
      </c>
    </row>
    <row r="558" spans="2:29" x14ac:dyDescent="0.4">
      <c r="B558">
        <v>556</v>
      </c>
      <c r="C558" t="s">
        <v>1</v>
      </c>
      <c r="D558">
        <v>2024</v>
      </c>
      <c r="E558" t="s">
        <v>14</v>
      </c>
      <c r="F558">
        <v>0</v>
      </c>
      <c r="G558" t="s">
        <v>1063</v>
      </c>
      <c r="H558">
        <v>1</v>
      </c>
      <c r="I558" t="s">
        <v>1064</v>
      </c>
      <c r="J558">
        <v>328</v>
      </c>
      <c r="K558" t="s">
        <v>2435</v>
      </c>
      <c r="L558" s="15">
        <v>45617</v>
      </c>
      <c r="M558" t="s">
        <v>2436</v>
      </c>
      <c r="N558" t="s">
        <v>2437</v>
      </c>
      <c r="O558">
        <v>330</v>
      </c>
      <c r="P558" t="s">
        <v>2438</v>
      </c>
      <c r="Q558">
        <v>1</v>
      </c>
      <c r="S558" t="s">
        <v>386</v>
      </c>
      <c r="T558" t="s">
        <v>1070</v>
      </c>
      <c r="V558" s="20" t="str">
        <f>VLOOKUP(S558,$Z:$Z,1,FALSE)</f>
        <v>a5295556b046bcb19795da4e5341ca13a1c70185a3f31482a87021a7021558ce</v>
      </c>
      <c r="Y558" s="24">
        <v>557</v>
      </c>
      <c r="Z558" s="27" t="s">
        <v>388</v>
      </c>
      <c r="AA558" s="28"/>
      <c r="AC558" t="str">
        <f>VLOOKUP(Z558,Initialisation!Y:Y,1,FALSE)</f>
        <v>dada4919eae05a4716f0d218305e9a955ad0a4ba7dcdd8dcca40aa8b9356b118</v>
      </c>
    </row>
    <row r="559" spans="2:29" x14ac:dyDescent="0.4">
      <c r="B559">
        <v>557</v>
      </c>
      <c r="C559" t="s">
        <v>1</v>
      </c>
      <c r="D559">
        <v>2024</v>
      </c>
      <c r="E559" t="s">
        <v>14</v>
      </c>
      <c r="F559">
        <v>0</v>
      </c>
      <c r="G559" t="s">
        <v>1063</v>
      </c>
      <c r="H559">
        <v>1</v>
      </c>
      <c r="I559" t="s">
        <v>1064</v>
      </c>
      <c r="J559">
        <v>337</v>
      </c>
      <c r="K559" t="s">
        <v>2199</v>
      </c>
      <c r="L559" s="15">
        <v>45320</v>
      </c>
      <c r="M559" t="s">
        <v>2440</v>
      </c>
      <c r="N559" t="s">
        <v>2346</v>
      </c>
      <c r="O559">
        <v>22.02</v>
      </c>
      <c r="P559" t="s">
        <v>2177</v>
      </c>
      <c r="Q559">
        <v>1</v>
      </c>
      <c r="S559" t="s">
        <v>388</v>
      </c>
      <c r="T559" t="s">
        <v>1070</v>
      </c>
      <c r="V559" s="20" t="str">
        <f>VLOOKUP(S559,$Z:$Z,1,FALSE)</f>
        <v>dada4919eae05a4716f0d218305e9a955ad0a4ba7dcdd8dcca40aa8b9356b118</v>
      </c>
      <c r="Y559" s="24">
        <v>558</v>
      </c>
      <c r="Z559" s="27" t="s">
        <v>387</v>
      </c>
      <c r="AA559" s="28"/>
      <c r="AC559" t="str">
        <f>VLOOKUP(Z559,Initialisation!Y:Y,1,FALSE)</f>
        <v>e7ad1081dfeee50c4a26d6a9cea114d62e68713b4f14d66596ec5087921ac0cc</v>
      </c>
    </row>
    <row r="560" spans="2:29" x14ac:dyDescent="0.4">
      <c r="B560">
        <v>558</v>
      </c>
      <c r="C560" t="s">
        <v>1</v>
      </c>
      <c r="D560">
        <v>2024</v>
      </c>
      <c r="E560" t="s">
        <v>14</v>
      </c>
      <c r="F560">
        <v>0</v>
      </c>
      <c r="G560" t="s">
        <v>1063</v>
      </c>
      <c r="H560">
        <v>1</v>
      </c>
      <c r="I560" t="s">
        <v>1064</v>
      </c>
      <c r="J560">
        <v>337</v>
      </c>
      <c r="K560" t="s">
        <v>2199</v>
      </c>
      <c r="L560" s="15">
        <v>45320</v>
      </c>
      <c r="M560" t="s">
        <v>2439</v>
      </c>
      <c r="N560" t="s">
        <v>2346</v>
      </c>
      <c r="O560">
        <v>45.87</v>
      </c>
      <c r="P560" t="s">
        <v>2177</v>
      </c>
      <c r="Q560">
        <v>1</v>
      </c>
      <c r="S560" t="s">
        <v>387</v>
      </c>
      <c r="T560" t="s">
        <v>1070</v>
      </c>
      <c r="V560" s="20" t="str">
        <f>VLOOKUP(S560,$Z:$Z,1,FALSE)</f>
        <v>e7ad1081dfeee50c4a26d6a9cea114d62e68713b4f14d66596ec5087921ac0cc</v>
      </c>
      <c r="Y560" s="24">
        <v>559</v>
      </c>
      <c r="Z560" s="27" t="s">
        <v>390</v>
      </c>
      <c r="AA560" s="28"/>
      <c r="AC560" t="str">
        <f>VLOOKUP(Z560,Initialisation!Y:Y,1,FALSE)</f>
        <v>29c343b68d398f8a72533ae4204939630bfe9104b582f858fc4991151e9ccfeb</v>
      </c>
    </row>
    <row r="561" spans="2:29" x14ac:dyDescent="0.4">
      <c r="B561">
        <v>559</v>
      </c>
      <c r="C561" t="s">
        <v>1</v>
      </c>
      <c r="D561">
        <v>2024</v>
      </c>
      <c r="E561" t="s">
        <v>14</v>
      </c>
      <c r="F561">
        <v>0</v>
      </c>
      <c r="G561" t="s">
        <v>1063</v>
      </c>
      <c r="H561">
        <v>1</v>
      </c>
      <c r="I561" t="s">
        <v>1064</v>
      </c>
      <c r="J561">
        <v>337</v>
      </c>
      <c r="K561" t="s">
        <v>2199</v>
      </c>
      <c r="L561" s="15">
        <v>45322</v>
      </c>
      <c r="M561" t="s">
        <v>2442</v>
      </c>
      <c r="N561">
        <v>38841241300014</v>
      </c>
      <c r="O561">
        <v>-0.01</v>
      </c>
      <c r="P561" t="s">
        <v>2201</v>
      </c>
      <c r="Q561">
        <v>1</v>
      </c>
      <c r="S561" t="s">
        <v>390</v>
      </c>
      <c r="T561" t="s">
        <v>1070</v>
      </c>
      <c r="V561" s="20" t="str">
        <f>VLOOKUP(S561,$Z:$Z,1,FALSE)</f>
        <v>29c343b68d398f8a72533ae4204939630bfe9104b582f858fc4991151e9ccfeb</v>
      </c>
      <c r="Y561" s="24">
        <v>560</v>
      </c>
      <c r="Z561" s="27" t="s">
        <v>389</v>
      </c>
      <c r="AA561" s="28"/>
      <c r="AC561" t="str">
        <f>VLOOKUP(Z561,Initialisation!Y:Y,1,FALSE)</f>
        <v>5851f1a658aed76b98d0d3d8f531c2f388833ef26f7fba2d485422dc2e9fade8</v>
      </c>
    </row>
    <row r="562" spans="2:29" x14ac:dyDescent="0.4">
      <c r="B562">
        <v>560</v>
      </c>
      <c r="C562" t="s">
        <v>1</v>
      </c>
      <c r="D562">
        <v>2024</v>
      </c>
      <c r="E562" t="s">
        <v>14</v>
      </c>
      <c r="F562">
        <v>0</v>
      </c>
      <c r="G562" t="s">
        <v>1063</v>
      </c>
      <c r="H562">
        <v>1</v>
      </c>
      <c r="I562" t="s">
        <v>1064</v>
      </c>
      <c r="J562">
        <v>337</v>
      </c>
      <c r="K562" t="s">
        <v>2199</v>
      </c>
      <c r="L562" s="15">
        <v>45322</v>
      </c>
      <c r="M562" t="s">
        <v>2441</v>
      </c>
      <c r="N562">
        <v>38841241300014</v>
      </c>
      <c r="O562">
        <v>-0.01</v>
      </c>
      <c r="P562" t="s">
        <v>2205</v>
      </c>
      <c r="Q562">
        <v>1</v>
      </c>
      <c r="S562" t="s">
        <v>389</v>
      </c>
      <c r="T562" t="s">
        <v>1070</v>
      </c>
      <c r="V562" s="20" t="str">
        <f>VLOOKUP(S562,$Z:$Z,1,FALSE)</f>
        <v>5851f1a658aed76b98d0d3d8f531c2f388833ef26f7fba2d485422dc2e9fade8</v>
      </c>
      <c r="Y562" s="24">
        <v>561</v>
      </c>
      <c r="Z562" s="27" t="s">
        <v>392</v>
      </c>
      <c r="AA562" s="28"/>
      <c r="AC562" t="str">
        <f>VLOOKUP(Z562,Initialisation!Y:Y,1,FALSE)</f>
        <v>06c22c4c5e3905ad339c56f9a8ba71b77c9d7d29b9e22577dc30ba2a4529996b</v>
      </c>
    </row>
    <row r="563" spans="2:29" x14ac:dyDescent="0.4">
      <c r="B563">
        <v>561</v>
      </c>
      <c r="C563" t="s">
        <v>1</v>
      </c>
      <c r="D563">
        <v>2024</v>
      </c>
      <c r="E563" t="s">
        <v>14</v>
      </c>
      <c r="F563">
        <v>0</v>
      </c>
      <c r="G563" t="s">
        <v>1063</v>
      </c>
      <c r="H563">
        <v>1</v>
      </c>
      <c r="I563" t="s">
        <v>1064</v>
      </c>
      <c r="J563">
        <v>337</v>
      </c>
      <c r="K563" t="s">
        <v>2199</v>
      </c>
      <c r="L563" s="15">
        <v>45344</v>
      </c>
      <c r="M563" t="s">
        <v>2444</v>
      </c>
      <c r="N563" t="s">
        <v>2349</v>
      </c>
      <c r="O563">
        <v>45.87</v>
      </c>
      <c r="P563" t="s">
        <v>2177</v>
      </c>
      <c r="Q563">
        <v>1</v>
      </c>
      <c r="S563" t="s">
        <v>392</v>
      </c>
      <c r="T563" t="s">
        <v>1070</v>
      </c>
      <c r="V563" s="20" t="str">
        <f>VLOOKUP(S563,$Z:$Z,1,FALSE)</f>
        <v>06c22c4c5e3905ad339c56f9a8ba71b77c9d7d29b9e22577dc30ba2a4529996b</v>
      </c>
      <c r="Y563" s="24">
        <v>562</v>
      </c>
      <c r="Z563" s="27" t="s">
        <v>391</v>
      </c>
      <c r="AA563" s="28"/>
      <c r="AC563" t="str">
        <f>VLOOKUP(Z563,Initialisation!Y:Y,1,FALSE)</f>
        <v>709fd866e5aee275e4fafed0faec6d357ced847a60f31b4cd36360cc5b2ab2b5</v>
      </c>
    </row>
    <row r="564" spans="2:29" x14ac:dyDescent="0.4">
      <c r="B564">
        <v>562</v>
      </c>
      <c r="C564" t="s">
        <v>1</v>
      </c>
      <c r="D564">
        <v>2024</v>
      </c>
      <c r="E564" t="s">
        <v>14</v>
      </c>
      <c r="F564">
        <v>0</v>
      </c>
      <c r="G564" t="s">
        <v>1063</v>
      </c>
      <c r="H564">
        <v>1</v>
      </c>
      <c r="I564" t="s">
        <v>1064</v>
      </c>
      <c r="J564">
        <v>337</v>
      </c>
      <c r="K564" t="s">
        <v>2199</v>
      </c>
      <c r="L564" s="15">
        <v>45344</v>
      </c>
      <c r="M564" t="s">
        <v>2443</v>
      </c>
      <c r="N564" t="s">
        <v>2349</v>
      </c>
      <c r="O564">
        <v>22.02</v>
      </c>
      <c r="P564" t="s">
        <v>2177</v>
      </c>
      <c r="Q564">
        <v>1</v>
      </c>
      <c r="S564" t="s">
        <v>391</v>
      </c>
      <c r="T564" t="s">
        <v>1070</v>
      </c>
      <c r="V564" s="20" t="str">
        <f>VLOOKUP(S564,$Z:$Z,1,FALSE)</f>
        <v>709fd866e5aee275e4fafed0faec6d357ced847a60f31b4cd36360cc5b2ab2b5</v>
      </c>
      <c r="Y564" s="24">
        <v>563</v>
      </c>
      <c r="Z564" s="27" t="s">
        <v>393</v>
      </c>
      <c r="AA564" s="28"/>
      <c r="AC564" t="str">
        <f>VLOOKUP(Z564,Initialisation!Y:Y,1,FALSE)</f>
        <v>bf4198fae64f4e8928b589a7abb17242fbbef7ad0cb77ab1d97ea8bf7d8a20e6</v>
      </c>
    </row>
    <row r="565" spans="2:29" x14ac:dyDescent="0.4">
      <c r="B565">
        <v>563</v>
      </c>
      <c r="C565" t="s">
        <v>1</v>
      </c>
      <c r="D565">
        <v>2024</v>
      </c>
      <c r="E565" t="s">
        <v>14</v>
      </c>
      <c r="F565">
        <v>0</v>
      </c>
      <c r="G565" t="s">
        <v>1063</v>
      </c>
      <c r="H565">
        <v>1</v>
      </c>
      <c r="I565" t="s">
        <v>1064</v>
      </c>
      <c r="J565">
        <v>337</v>
      </c>
      <c r="K565" t="s">
        <v>2199</v>
      </c>
      <c r="L565" s="15">
        <v>45351</v>
      </c>
      <c r="M565" t="s">
        <v>2445</v>
      </c>
      <c r="N565">
        <v>38841241300014</v>
      </c>
      <c r="O565">
        <v>-0.01</v>
      </c>
      <c r="P565" t="s">
        <v>2201</v>
      </c>
      <c r="Q565">
        <v>1</v>
      </c>
      <c r="S565" t="s">
        <v>393</v>
      </c>
      <c r="T565" t="s">
        <v>1070</v>
      </c>
      <c r="V565" s="20" t="str">
        <f>VLOOKUP(S565,$Z:$Z,1,FALSE)</f>
        <v>bf4198fae64f4e8928b589a7abb17242fbbef7ad0cb77ab1d97ea8bf7d8a20e6</v>
      </c>
      <c r="Y565" s="24">
        <v>564</v>
      </c>
      <c r="Z565" s="27" t="s">
        <v>394</v>
      </c>
      <c r="AA565" s="28"/>
      <c r="AC565" t="str">
        <f>VLOOKUP(Z565,Initialisation!Y:Y,1,FALSE)</f>
        <v>5ccc337ddfebe1ef93564528b135a3dedd962138b70609e166bf27d44c15c39e</v>
      </c>
    </row>
    <row r="566" spans="2:29" x14ac:dyDescent="0.4">
      <c r="B566">
        <v>564</v>
      </c>
      <c r="C566" t="s">
        <v>1</v>
      </c>
      <c r="D566">
        <v>2024</v>
      </c>
      <c r="E566" t="s">
        <v>14</v>
      </c>
      <c r="F566">
        <v>0</v>
      </c>
      <c r="G566" t="s">
        <v>1063</v>
      </c>
      <c r="H566">
        <v>1</v>
      </c>
      <c r="I566" t="s">
        <v>1064</v>
      </c>
      <c r="J566">
        <v>337</v>
      </c>
      <c r="K566" t="s">
        <v>2199</v>
      </c>
      <c r="L566" s="15">
        <v>45351</v>
      </c>
      <c r="M566" t="s">
        <v>2446</v>
      </c>
      <c r="N566">
        <v>38841241300014</v>
      </c>
      <c r="O566">
        <v>-0.01</v>
      </c>
      <c r="P566" t="s">
        <v>2205</v>
      </c>
      <c r="Q566">
        <v>1</v>
      </c>
      <c r="S566" t="s">
        <v>394</v>
      </c>
      <c r="T566" t="s">
        <v>1070</v>
      </c>
      <c r="V566" s="20" t="str">
        <f>VLOOKUP(S566,$Z:$Z,1,FALSE)</f>
        <v>5ccc337ddfebe1ef93564528b135a3dedd962138b70609e166bf27d44c15c39e</v>
      </c>
      <c r="Y566" s="24">
        <v>565</v>
      </c>
      <c r="Z566" s="27" t="s">
        <v>396</v>
      </c>
      <c r="AA566" s="28"/>
      <c r="AC566" t="str">
        <f>VLOOKUP(Z566,Initialisation!Y:Y,1,FALSE)</f>
        <v>104aa5169fd0a387e422a06ef5c71624558166b67a3610acd04512a1327c49c7</v>
      </c>
    </row>
    <row r="567" spans="2:29" x14ac:dyDescent="0.4">
      <c r="B567">
        <v>565</v>
      </c>
      <c r="C567" t="s">
        <v>1</v>
      </c>
      <c r="D567">
        <v>2024</v>
      </c>
      <c r="E567" t="s">
        <v>14</v>
      </c>
      <c r="F567">
        <v>0</v>
      </c>
      <c r="G567" t="s">
        <v>1063</v>
      </c>
      <c r="H567">
        <v>1</v>
      </c>
      <c r="I567" t="s">
        <v>1064</v>
      </c>
      <c r="J567">
        <v>337</v>
      </c>
      <c r="K567" t="s">
        <v>2199</v>
      </c>
      <c r="L567" s="15">
        <v>45378</v>
      </c>
      <c r="M567" t="s">
        <v>2448</v>
      </c>
      <c r="N567" t="s">
        <v>2352</v>
      </c>
      <c r="O567">
        <v>45.87</v>
      </c>
      <c r="P567" t="s">
        <v>2177</v>
      </c>
      <c r="Q567">
        <v>1</v>
      </c>
      <c r="S567" t="s">
        <v>396</v>
      </c>
      <c r="T567" t="s">
        <v>1070</v>
      </c>
      <c r="V567" s="20" t="str">
        <f>VLOOKUP(S567,$Z:$Z,1,FALSE)</f>
        <v>104aa5169fd0a387e422a06ef5c71624558166b67a3610acd04512a1327c49c7</v>
      </c>
      <c r="Y567" s="24">
        <v>566</v>
      </c>
      <c r="Z567" s="27" t="s">
        <v>395</v>
      </c>
      <c r="AA567" s="28"/>
      <c r="AC567" t="str">
        <f>VLOOKUP(Z567,Initialisation!Y:Y,1,FALSE)</f>
        <v>df2e86909597bee20f0c214ded5f403e1d888eb9dc8d76c29330440d1264d788</v>
      </c>
    </row>
    <row r="568" spans="2:29" x14ac:dyDescent="0.4">
      <c r="B568">
        <v>566</v>
      </c>
      <c r="C568" t="s">
        <v>1</v>
      </c>
      <c r="D568">
        <v>2024</v>
      </c>
      <c r="E568" t="s">
        <v>14</v>
      </c>
      <c r="F568">
        <v>0</v>
      </c>
      <c r="G568" t="s">
        <v>1063</v>
      </c>
      <c r="H568">
        <v>1</v>
      </c>
      <c r="I568" t="s">
        <v>1064</v>
      </c>
      <c r="J568">
        <v>337</v>
      </c>
      <c r="K568" t="s">
        <v>2199</v>
      </c>
      <c r="L568" s="15">
        <v>45378</v>
      </c>
      <c r="M568" t="s">
        <v>2447</v>
      </c>
      <c r="N568" t="s">
        <v>2352</v>
      </c>
      <c r="O568">
        <v>22.5</v>
      </c>
      <c r="P568" t="s">
        <v>2177</v>
      </c>
      <c r="Q568">
        <v>1</v>
      </c>
      <c r="S568" t="s">
        <v>395</v>
      </c>
      <c r="T568" t="s">
        <v>1070</v>
      </c>
      <c r="V568" s="20" t="str">
        <f>VLOOKUP(S568,$Z:$Z,1,FALSE)</f>
        <v>df2e86909597bee20f0c214ded5f403e1d888eb9dc8d76c29330440d1264d788</v>
      </c>
      <c r="Y568" s="24">
        <v>567</v>
      </c>
      <c r="Z568" s="27" t="s">
        <v>397</v>
      </c>
      <c r="AA568" s="28"/>
      <c r="AC568" t="str">
        <f>VLOOKUP(Z568,Initialisation!Y:Y,1,FALSE)</f>
        <v>6f02b70c2be49cbb74fed903e28c45dfee7b29baddcea92d53f1a7b5aae0a780</v>
      </c>
    </row>
    <row r="569" spans="2:29" x14ac:dyDescent="0.4">
      <c r="B569">
        <v>567</v>
      </c>
      <c r="C569" t="s">
        <v>1</v>
      </c>
      <c r="D569">
        <v>2024</v>
      </c>
      <c r="E569" t="s">
        <v>14</v>
      </c>
      <c r="F569">
        <v>0</v>
      </c>
      <c r="G569" t="s">
        <v>1063</v>
      </c>
      <c r="H569">
        <v>1</v>
      </c>
      <c r="I569" t="s">
        <v>1064</v>
      </c>
      <c r="J569">
        <v>337</v>
      </c>
      <c r="K569" t="s">
        <v>2199</v>
      </c>
      <c r="L569" s="15">
        <v>45382</v>
      </c>
      <c r="M569" t="s">
        <v>2449</v>
      </c>
      <c r="N569">
        <v>38841241300014</v>
      </c>
      <c r="O569">
        <v>-0.01</v>
      </c>
      <c r="P569" t="s">
        <v>2201</v>
      </c>
      <c r="Q569">
        <v>1</v>
      </c>
      <c r="S569" t="s">
        <v>397</v>
      </c>
      <c r="T569" t="s">
        <v>1070</v>
      </c>
      <c r="V569" s="20" t="str">
        <f>VLOOKUP(S569,$Z:$Z,1,FALSE)</f>
        <v>6f02b70c2be49cbb74fed903e28c45dfee7b29baddcea92d53f1a7b5aae0a780</v>
      </c>
      <c r="Y569" s="24">
        <v>568</v>
      </c>
      <c r="Z569" s="27" t="s">
        <v>398</v>
      </c>
      <c r="AA569" s="28"/>
      <c r="AC569" t="str">
        <f>VLOOKUP(Z569,Initialisation!Y:Y,1,FALSE)</f>
        <v>514b47e142c4ced4731268970f73672db120ed01ee5856af7d4ab70208f1c026</v>
      </c>
    </row>
    <row r="570" spans="2:29" x14ac:dyDescent="0.4">
      <c r="B570">
        <v>568</v>
      </c>
      <c r="C570" t="s">
        <v>1</v>
      </c>
      <c r="D570">
        <v>2024</v>
      </c>
      <c r="E570" t="s">
        <v>14</v>
      </c>
      <c r="F570">
        <v>0</v>
      </c>
      <c r="G570" t="s">
        <v>1063</v>
      </c>
      <c r="H570">
        <v>1</v>
      </c>
      <c r="I570" t="s">
        <v>1064</v>
      </c>
      <c r="J570">
        <v>337</v>
      </c>
      <c r="K570" t="s">
        <v>2199</v>
      </c>
      <c r="L570" s="15">
        <v>45407</v>
      </c>
      <c r="M570" t="s">
        <v>2450</v>
      </c>
      <c r="N570" t="s">
        <v>2355</v>
      </c>
      <c r="O570">
        <v>45.87</v>
      </c>
      <c r="P570" t="s">
        <v>2177</v>
      </c>
      <c r="Q570">
        <v>1</v>
      </c>
      <c r="S570" t="s">
        <v>398</v>
      </c>
      <c r="T570" t="s">
        <v>1070</v>
      </c>
      <c r="V570" s="20" t="str">
        <f>VLOOKUP(S570,$Z:$Z,1,FALSE)</f>
        <v>514b47e142c4ced4731268970f73672db120ed01ee5856af7d4ab70208f1c026</v>
      </c>
      <c r="Y570" s="24">
        <v>569</v>
      </c>
      <c r="Z570" s="27" t="s">
        <v>399</v>
      </c>
      <c r="AA570" s="28"/>
      <c r="AC570" t="str">
        <f>VLOOKUP(Z570,Initialisation!Y:Y,1,FALSE)</f>
        <v>73bbf15448062d29c558c6fa97bd1f23be72171f531edd2fe05453b27795d80e</v>
      </c>
    </row>
    <row r="571" spans="2:29" x14ac:dyDescent="0.4">
      <c r="B571">
        <v>569</v>
      </c>
      <c r="C571" t="s">
        <v>1</v>
      </c>
      <c r="D571">
        <v>2024</v>
      </c>
      <c r="E571" t="s">
        <v>14</v>
      </c>
      <c r="F571">
        <v>0</v>
      </c>
      <c r="G571" t="s">
        <v>1063</v>
      </c>
      <c r="H571">
        <v>1</v>
      </c>
      <c r="I571" t="s">
        <v>1064</v>
      </c>
      <c r="J571">
        <v>337</v>
      </c>
      <c r="K571" t="s">
        <v>2199</v>
      </c>
      <c r="L571" s="15">
        <v>45407</v>
      </c>
      <c r="M571" t="s">
        <v>2451</v>
      </c>
      <c r="N571" t="s">
        <v>2355</v>
      </c>
      <c r="O571">
        <v>22.5</v>
      </c>
      <c r="P571" t="s">
        <v>2177</v>
      </c>
      <c r="Q571">
        <v>1</v>
      </c>
      <c r="S571" t="s">
        <v>399</v>
      </c>
      <c r="T571" t="s">
        <v>1070</v>
      </c>
      <c r="V571" s="20" t="str">
        <f>VLOOKUP(S571,$Z:$Z,1,FALSE)</f>
        <v>73bbf15448062d29c558c6fa97bd1f23be72171f531edd2fe05453b27795d80e</v>
      </c>
      <c r="Y571" s="24">
        <v>570</v>
      </c>
      <c r="Z571" s="27" t="s">
        <v>400</v>
      </c>
      <c r="AA571" s="28"/>
      <c r="AC571" t="str">
        <f>VLOOKUP(Z571,Initialisation!Y:Y,1,FALSE)</f>
        <v>962091a00bf442051402522759d86ea6e5fc76ecb6e028bfa0e0faf8b7b71045</v>
      </c>
    </row>
    <row r="572" spans="2:29" x14ac:dyDescent="0.4">
      <c r="B572">
        <v>570</v>
      </c>
      <c r="C572" t="s">
        <v>1</v>
      </c>
      <c r="D572">
        <v>2024</v>
      </c>
      <c r="E572" t="s">
        <v>14</v>
      </c>
      <c r="F572">
        <v>0</v>
      </c>
      <c r="G572" t="s">
        <v>1063</v>
      </c>
      <c r="H572">
        <v>1</v>
      </c>
      <c r="I572" t="s">
        <v>1064</v>
      </c>
      <c r="J572">
        <v>337</v>
      </c>
      <c r="K572" t="s">
        <v>2199</v>
      </c>
      <c r="L572" s="15">
        <v>45412</v>
      </c>
      <c r="M572" t="s">
        <v>2452</v>
      </c>
      <c r="N572">
        <v>38841241300014</v>
      </c>
      <c r="O572">
        <v>-0.01</v>
      </c>
      <c r="P572" t="s">
        <v>2201</v>
      </c>
      <c r="Q572">
        <v>1</v>
      </c>
      <c r="S572" t="s">
        <v>400</v>
      </c>
      <c r="T572" t="s">
        <v>1070</v>
      </c>
      <c r="V572" s="20" t="str">
        <f>VLOOKUP(S572,$Z:$Z,1,FALSE)</f>
        <v>962091a00bf442051402522759d86ea6e5fc76ecb6e028bfa0e0faf8b7b71045</v>
      </c>
      <c r="Y572" s="24">
        <v>571</v>
      </c>
      <c r="Z572" s="27" t="s">
        <v>401</v>
      </c>
      <c r="AA572" s="28"/>
      <c r="AC572" t="str">
        <f>VLOOKUP(Z572,Initialisation!Y:Y,1,FALSE)</f>
        <v>0a34248aef3f9352278b2190b96de39b08eeaddbb89669cf5d1f3c8ab6be8bec</v>
      </c>
    </row>
    <row r="573" spans="2:29" x14ac:dyDescent="0.4">
      <c r="B573">
        <v>571</v>
      </c>
      <c r="C573" t="s">
        <v>1</v>
      </c>
      <c r="D573">
        <v>2024</v>
      </c>
      <c r="E573" t="s">
        <v>14</v>
      </c>
      <c r="F573">
        <v>0</v>
      </c>
      <c r="G573" t="s">
        <v>1063</v>
      </c>
      <c r="H573">
        <v>1</v>
      </c>
      <c r="I573" t="s">
        <v>1064</v>
      </c>
      <c r="J573">
        <v>337</v>
      </c>
      <c r="K573" t="s">
        <v>2199</v>
      </c>
      <c r="L573" s="15">
        <v>45435</v>
      </c>
      <c r="M573" t="s">
        <v>2453</v>
      </c>
      <c r="N573" t="s">
        <v>2358</v>
      </c>
      <c r="O573">
        <v>23.04</v>
      </c>
      <c r="P573" t="s">
        <v>2177</v>
      </c>
      <c r="Q573">
        <v>1</v>
      </c>
      <c r="S573" t="s">
        <v>401</v>
      </c>
      <c r="T573" t="s">
        <v>1070</v>
      </c>
      <c r="V573" s="20" t="str">
        <f>VLOOKUP(S573,$Z:$Z,1,FALSE)</f>
        <v>0a34248aef3f9352278b2190b96de39b08eeaddbb89669cf5d1f3c8ab6be8bec</v>
      </c>
      <c r="Y573" s="24">
        <v>572</v>
      </c>
      <c r="Z573" s="27" t="s">
        <v>402</v>
      </c>
      <c r="AA573" s="28"/>
      <c r="AC573" t="str">
        <f>VLOOKUP(Z573,Initialisation!Y:Y,1,FALSE)</f>
        <v>994345241d25a2ebb45fa9078383ba391bb8c9e33c7faaba2d999818eb47bde4</v>
      </c>
    </row>
    <row r="574" spans="2:29" x14ac:dyDescent="0.4">
      <c r="B574">
        <v>572</v>
      </c>
      <c r="C574" t="s">
        <v>1</v>
      </c>
      <c r="D574">
        <v>2024</v>
      </c>
      <c r="E574" t="s">
        <v>14</v>
      </c>
      <c r="F574">
        <v>0</v>
      </c>
      <c r="G574" t="s">
        <v>1063</v>
      </c>
      <c r="H574">
        <v>1</v>
      </c>
      <c r="I574" t="s">
        <v>1064</v>
      </c>
      <c r="J574">
        <v>337</v>
      </c>
      <c r="K574" t="s">
        <v>2199</v>
      </c>
      <c r="L574" s="15">
        <v>45435</v>
      </c>
      <c r="M574" t="s">
        <v>2454</v>
      </c>
      <c r="N574" t="s">
        <v>2358</v>
      </c>
      <c r="O574">
        <v>45.87</v>
      </c>
      <c r="P574" t="s">
        <v>2177</v>
      </c>
      <c r="Q574">
        <v>1</v>
      </c>
      <c r="S574" t="s">
        <v>402</v>
      </c>
      <c r="T574" t="s">
        <v>1070</v>
      </c>
      <c r="V574" s="20" t="str">
        <f>VLOOKUP(S574,$Z:$Z,1,FALSE)</f>
        <v>994345241d25a2ebb45fa9078383ba391bb8c9e33c7faaba2d999818eb47bde4</v>
      </c>
      <c r="Y574" s="24">
        <v>573</v>
      </c>
      <c r="Z574" s="27" t="s">
        <v>403</v>
      </c>
      <c r="AA574" s="28"/>
      <c r="AC574" t="str">
        <f>VLOOKUP(Z574,Initialisation!Y:Y,1,FALSE)</f>
        <v>e909fdafb829276692a94b890da5ad8f5936de6301b18d63b45fde522895e631</v>
      </c>
    </row>
    <row r="575" spans="2:29" x14ac:dyDescent="0.4">
      <c r="B575">
        <v>573</v>
      </c>
      <c r="C575" t="s">
        <v>1</v>
      </c>
      <c r="D575">
        <v>2024</v>
      </c>
      <c r="E575" t="s">
        <v>14</v>
      </c>
      <c r="F575">
        <v>0</v>
      </c>
      <c r="G575" t="s">
        <v>1063</v>
      </c>
      <c r="H575">
        <v>1</v>
      </c>
      <c r="I575" t="s">
        <v>1064</v>
      </c>
      <c r="J575">
        <v>337</v>
      </c>
      <c r="K575" t="s">
        <v>2199</v>
      </c>
      <c r="L575" s="15">
        <v>45442</v>
      </c>
      <c r="M575" t="s">
        <v>2455</v>
      </c>
      <c r="N575">
        <v>38841241300014</v>
      </c>
      <c r="O575">
        <v>-0.01</v>
      </c>
      <c r="P575" t="s">
        <v>2205</v>
      </c>
      <c r="Q575">
        <v>1</v>
      </c>
      <c r="S575" t="s">
        <v>403</v>
      </c>
      <c r="T575" t="s">
        <v>1070</v>
      </c>
      <c r="V575" s="20" t="str">
        <f>VLOOKUP(S575,$Z:$Z,1,FALSE)</f>
        <v>e909fdafb829276692a94b890da5ad8f5936de6301b18d63b45fde522895e631</v>
      </c>
      <c r="Y575" s="24">
        <v>574</v>
      </c>
      <c r="Z575" s="27" t="s">
        <v>404</v>
      </c>
      <c r="AA575" s="28"/>
      <c r="AC575" t="str">
        <f>VLOOKUP(Z575,Initialisation!Y:Y,1,FALSE)</f>
        <v>ec0bf81668e258acd0110128d1217e153da2468412485da8595b687d65c18acf</v>
      </c>
    </row>
    <row r="576" spans="2:29" x14ac:dyDescent="0.4">
      <c r="B576">
        <v>574</v>
      </c>
      <c r="C576" t="s">
        <v>1</v>
      </c>
      <c r="D576">
        <v>2024</v>
      </c>
      <c r="E576" t="s">
        <v>14</v>
      </c>
      <c r="F576">
        <v>0</v>
      </c>
      <c r="G576" t="s">
        <v>1063</v>
      </c>
      <c r="H576">
        <v>1</v>
      </c>
      <c r="I576" t="s">
        <v>1064</v>
      </c>
      <c r="J576">
        <v>337</v>
      </c>
      <c r="K576" t="s">
        <v>2199</v>
      </c>
      <c r="L576" s="15">
        <v>45442</v>
      </c>
      <c r="M576" t="s">
        <v>2456</v>
      </c>
      <c r="N576">
        <v>38841241300014</v>
      </c>
      <c r="O576">
        <v>-0.01</v>
      </c>
      <c r="P576" t="s">
        <v>2201</v>
      </c>
      <c r="Q576">
        <v>1</v>
      </c>
      <c r="S576" t="s">
        <v>404</v>
      </c>
      <c r="T576" t="s">
        <v>1070</v>
      </c>
      <c r="V576" s="20" t="str">
        <f>VLOOKUP(S576,$Z:$Z,1,FALSE)</f>
        <v>ec0bf81668e258acd0110128d1217e153da2468412485da8595b687d65c18acf</v>
      </c>
      <c r="Y576" s="24">
        <v>575</v>
      </c>
      <c r="Z576" s="27" t="s">
        <v>406</v>
      </c>
      <c r="AA576" s="28"/>
      <c r="AC576" t="str">
        <f>VLOOKUP(Z576,Initialisation!Y:Y,1,FALSE)</f>
        <v>cb9ae4621036f05fd24c26ead75da156627de0101ce18c209ef45b86e41b3822</v>
      </c>
    </row>
    <row r="577" spans="2:29" x14ac:dyDescent="0.4">
      <c r="B577">
        <v>575</v>
      </c>
      <c r="C577" t="s">
        <v>1</v>
      </c>
      <c r="D577">
        <v>2024</v>
      </c>
      <c r="E577" t="s">
        <v>14</v>
      </c>
      <c r="F577">
        <v>0</v>
      </c>
      <c r="G577" t="s">
        <v>1063</v>
      </c>
      <c r="H577">
        <v>1</v>
      </c>
      <c r="I577" t="s">
        <v>1064</v>
      </c>
      <c r="J577">
        <v>337</v>
      </c>
      <c r="K577" t="s">
        <v>2199</v>
      </c>
      <c r="L577" s="15">
        <v>45470</v>
      </c>
      <c r="M577" t="s">
        <v>2458</v>
      </c>
      <c r="N577" t="s">
        <v>2361</v>
      </c>
      <c r="O577">
        <v>23.42</v>
      </c>
      <c r="P577" t="s">
        <v>2177</v>
      </c>
      <c r="Q577">
        <v>1</v>
      </c>
      <c r="S577" t="s">
        <v>406</v>
      </c>
      <c r="T577" t="s">
        <v>1070</v>
      </c>
      <c r="V577" s="20" t="str">
        <f>VLOOKUP(S577,$Z:$Z,1,FALSE)</f>
        <v>cb9ae4621036f05fd24c26ead75da156627de0101ce18c209ef45b86e41b3822</v>
      </c>
      <c r="Y577" s="24">
        <v>576</v>
      </c>
      <c r="Z577" s="27" t="s">
        <v>405</v>
      </c>
      <c r="AA577" s="28"/>
      <c r="AC577" t="str">
        <f>VLOOKUP(Z577,Initialisation!Y:Y,1,FALSE)</f>
        <v>490af620e5d13aac53d4af47a2a5c16183e2a2433feae005ab35ed688f1ecbac</v>
      </c>
    </row>
    <row r="578" spans="2:29" x14ac:dyDescent="0.4">
      <c r="B578">
        <v>576</v>
      </c>
      <c r="C578" t="s">
        <v>1</v>
      </c>
      <c r="D578">
        <v>2024</v>
      </c>
      <c r="E578" t="s">
        <v>14</v>
      </c>
      <c r="F578">
        <v>0</v>
      </c>
      <c r="G578" t="s">
        <v>1063</v>
      </c>
      <c r="H578">
        <v>1</v>
      </c>
      <c r="I578" t="s">
        <v>1064</v>
      </c>
      <c r="J578">
        <v>337</v>
      </c>
      <c r="K578" t="s">
        <v>2199</v>
      </c>
      <c r="L578" s="15">
        <v>45470</v>
      </c>
      <c r="M578" t="s">
        <v>2457</v>
      </c>
      <c r="N578" t="s">
        <v>2361</v>
      </c>
      <c r="O578">
        <v>45.87</v>
      </c>
      <c r="P578" t="s">
        <v>2177</v>
      </c>
      <c r="Q578">
        <v>1</v>
      </c>
      <c r="S578" t="s">
        <v>405</v>
      </c>
      <c r="T578" t="s">
        <v>1070</v>
      </c>
      <c r="V578" s="20" t="str">
        <f>VLOOKUP(S578,$Z:$Z,1,FALSE)</f>
        <v>490af620e5d13aac53d4af47a2a5c16183e2a2433feae005ab35ed688f1ecbac</v>
      </c>
      <c r="Y578" s="24">
        <v>577</v>
      </c>
      <c r="Z578" s="27" t="s">
        <v>407</v>
      </c>
      <c r="AA578" s="28"/>
      <c r="AC578" t="str">
        <f>VLOOKUP(Z578,Initialisation!Y:Y,1,FALSE)</f>
        <v>fc4f97eaa34f10c77229c7846e5c3a617fbac78e45e67c6bd79a57f607050b23</v>
      </c>
    </row>
    <row r="579" spans="2:29" x14ac:dyDescent="0.4">
      <c r="B579">
        <v>577</v>
      </c>
      <c r="C579" t="s">
        <v>1</v>
      </c>
      <c r="D579">
        <v>2024</v>
      </c>
      <c r="E579" t="s">
        <v>14</v>
      </c>
      <c r="F579">
        <v>0</v>
      </c>
      <c r="G579" t="s">
        <v>1063</v>
      </c>
      <c r="H579">
        <v>1</v>
      </c>
      <c r="I579" t="s">
        <v>1064</v>
      </c>
      <c r="J579">
        <v>337</v>
      </c>
      <c r="K579" t="s">
        <v>2199</v>
      </c>
      <c r="L579" s="15">
        <v>45475</v>
      </c>
      <c r="M579" t="s">
        <v>2459</v>
      </c>
      <c r="N579">
        <v>38841241300014</v>
      </c>
      <c r="O579">
        <v>-0.01</v>
      </c>
      <c r="P579" t="s">
        <v>2205</v>
      </c>
      <c r="Q579">
        <v>1</v>
      </c>
      <c r="S579" t="s">
        <v>407</v>
      </c>
      <c r="T579" t="s">
        <v>1070</v>
      </c>
      <c r="V579" s="20" t="str">
        <f>VLOOKUP(S579,$Z:$Z,1,FALSE)</f>
        <v>fc4f97eaa34f10c77229c7846e5c3a617fbac78e45e67c6bd79a57f607050b23</v>
      </c>
      <c r="Y579" s="24">
        <v>578</v>
      </c>
      <c r="Z579" s="27" t="s">
        <v>408</v>
      </c>
      <c r="AA579" s="28"/>
      <c r="AC579" t="str">
        <f>VLOOKUP(Z579,Initialisation!Y:Y,1,FALSE)</f>
        <v>475ffc8f18ffcfedf63403ef4933fb0444f07f0d885d6816aa1222b206cfd62e</v>
      </c>
    </row>
    <row r="580" spans="2:29" x14ac:dyDescent="0.4">
      <c r="B580">
        <v>578</v>
      </c>
      <c r="C580" t="s">
        <v>1</v>
      </c>
      <c r="D580">
        <v>2024</v>
      </c>
      <c r="E580" t="s">
        <v>14</v>
      </c>
      <c r="F580">
        <v>0</v>
      </c>
      <c r="G580" t="s">
        <v>1063</v>
      </c>
      <c r="H580">
        <v>1</v>
      </c>
      <c r="I580" t="s">
        <v>1064</v>
      </c>
      <c r="J580">
        <v>337</v>
      </c>
      <c r="K580" t="s">
        <v>2199</v>
      </c>
      <c r="L580" s="15">
        <v>45475</v>
      </c>
      <c r="M580" t="s">
        <v>2460</v>
      </c>
      <c r="N580">
        <v>38841241300014</v>
      </c>
      <c r="O580">
        <v>-0.01</v>
      </c>
      <c r="P580" t="s">
        <v>2201</v>
      </c>
      <c r="Q580">
        <v>1</v>
      </c>
      <c r="S580" t="s">
        <v>408</v>
      </c>
      <c r="T580" t="s">
        <v>1070</v>
      </c>
      <c r="V580" s="20" t="str">
        <f>VLOOKUP(S580,$Z:$Z,1,FALSE)</f>
        <v>475ffc8f18ffcfedf63403ef4933fb0444f07f0d885d6816aa1222b206cfd62e</v>
      </c>
      <c r="Y580" s="24">
        <v>579</v>
      </c>
      <c r="Z580" s="27" t="s">
        <v>410</v>
      </c>
      <c r="AA580" s="28"/>
      <c r="AC580" t="str">
        <f>VLOOKUP(Z580,Initialisation!Y:Y,1,FALSE)</f>
        <v>fa3a18571039091a42f33e0f04a19e2e3a20be43c8babbbe5bbaf4e22998b28b</v>
      </c>
    </row>
    <row r="581" spans="2:29" x14ac:dyDescent="0.4">
      <c r="B581">
        <v>579</v>
      </c>
      <c r="C581" t="s">
        <v>1</v>
      </c>
      <c r="D581">
        <v>2024</v>
      </c>
      <c r="E581" t="s">
        <v>14</v>
      </c>
      <c r="F581">
        <v>0</v>
      </c>
      <c r="G581" t="s">
        <v>1063</v>
      </c>
      <c r="H581">
        <v>1</v>
      </c>
      <c r="I581" t="s">
        <v>1064</v>
      </c>
      <c r="J581">
        <v>337</v>
      </c>
      <c r="K581" t="s">
        <v>2199</v>
      </c>
      <c r="L581" s="15">
        <v>45499</v>
      </c>
      <c r="M581" t="s">
        <v>2462</v>
      </c>
      <c r="N581" t="s">
        <v>2364</v>
      </c>
      <c r="O581">
        <v>45.87</v>
      </c>
      <c r="P581" t="s">
        <v>2177</v>
      </c>
      <c r="Q581">
        <v>1</v>
      </c>
      <c r="S581" t="s">
        <v>410</v>
      </c>
      <c r="T581" t="s">
        <v>1070</v>
      </c>
      <c r="V581" s="20" t="str">
        <f>VLOOKUP(S581,$Z:$Z,1,FALSE)</f>
        <v>fa3a18571039091a42f33e0f04a19e2e3a20be43c8babbbe5bbaf4e22998b28b</v>
      </c>
      <c r="Y581" s="24">
        <v>580</v>
      </c>
      <c r="Z581" s="27" t="s">
        <v>409</v>
      </c>
      <c r="AA581" s="28"/>
      <c r="AC581" t="str">
        <f>VLOOKUP(Z581,Initialisation!Y:Y,1,FALSE)</f>
        <v>120427cdce704029d72ab920eb84d9119604822c6a381389f3d42f6f1b7c80cf</v>
      </c>
    </row>
    <row r="582" spans="2:29" x14ac:dyDescent="0.4">
      <c r="B582">
        <v>580</v>
      </c>
      <c r="C582" t="s">
        <v>1</v>
      </c>
      <c r="D582">
        <v>2024</v>
      </c>
      <c r="E582" t="s">
        <v>14</v>
      </c>
      <c r="F582">
        <v>0</v>
      </c>
      <c r="G582" t="s">
        <v>1063</v>
      </c>
      <c r="H582">
        <v>1</v>
      </c>
      <c r="I582" t="s">
        <v>1064</v>
      </c>
      <c r="J582">
        <v>337</v>
      </c>
      <c r="K582" t="s">
        <v>2199</v>
      </c>
      <c r="L582" s="15">
        <v>45499</v>
      </c>
      <c r="M582" t="s">
        <v>2461</v>
      </c>
      <c r="N582" t="s">
        <v>2364</v>
      </c>
      <c r="O582">
        <v>23.13</v>
      </c>
      <c r="P582" t="s">
        <v>2177</v>
      </c>
      <c r="Q582">
        <v>1</v>
      </c>
      <c r="S582" t="s">
        <v>409</v>
      </c>
      <c r="T582" t="s">
        <v>1070</v>
      </c>
      <c r="V582" s="20" t="str">
        <f>VLOOKUP(S582,$Z:$Z,1,FALSE)</f>
        <v>120427cdce704029d72ab920eb84d9119604822c6a381389f3d42f6f1b7c80cf</v>
      </c>
      <c r="Y582" s="24">
        <v>581</v>
      </c>
      <c r="Z582" s="27" t="s">
        <v>411</v>
      </c>
      <c r="AA582" s="28"/>
      <c r="AC582" t="str">
        <f>VLOOKUP(Z582,Initialisation!Y:Y,1,FALSE)</f>
        <v>f311d009e90193a9a794fa8b1ebf63d8246f997684d8fc4a562a091fa2716f37</v>
      </c>
    </row>
    <row r="583" spans="2:29" x14ac:dyDescent="0.4">
      <c r="B583">
        <v>581</v>
      </c>
      <c r="C583" t="s">
        <v>1</v>
      </c>
      <c r="D583">
        <v>2024</v>
      </c>
      <c r="E583" t="s">
        <v>14</v>
      </c>
      <c r="F583">
        <v>0</v>
      </c>
      <c r="G583" t="s">
        <v>1063</v>
      </c>
      <c r="H583">
        <v>1</v>
      </c>
      <c r="I583" t="s">
        <v>1064</v>
      </c>
      <c r="J583">
        <v>337</v>
      </c>
      <c r="K583" t="s">
        <v>2199</v>
      </c>
      <c r="L583" s="15">
        <v>45504</v>
      </c>
      <c r="M583" t="s">
        <v>2463</v>
      </c>
      <c r="N583">
        <v>38841241300014</v>
      </c>
      <c r="O583">
        <v>-0.01</v>
      </c>
      <c r="P583" t="s">
        <v>2201</v>
      </c>
      <c r="Q583">
        <v>1</v>
      </c>
      <c r="S583" t="s">
        <v>411</v>
      </c>
      <c r="T583" t="s">
        <v>1070</v>
      </c>
      <c r="V583" s="20" t="str">
        <f>VLOOKUP(S583,$Z:$Z,1,FALSE)</f>
        <v>f311d009e90193a9a794fa8b1ebf63d8246f997684d8fc4a562a091fa2716f37</v>
      </c>
      <c r="Y583" s="24">
        <v>582</v>
      </c>
      <c r="Z583" s="27" t="s">
        <v>413</v>
      </c>
      <c r="AA583" s="28"/>
      <c r="AC583" t="str">
        <f>VLOOKUP(Z583,Initialisation!Y:Y,1,FALSE)</f>
        <v>e945b12974d77e04682be14e54def6fecb6178c223b51d81988c41402784b46c</v>
      </c>
    </row>
    <row r="584" spans="2:29" x14ac:dyDescent="0.4">
      <c r="B584">
        <v>582</v>
      </c>
      <c r="C584" t="s">
        <v>1</v>
      </c>
      <c r="D584">
        <v>2024</v>
      </c>
      <c r="E584" t="s">
        <v>14</v>
      </c>
      <c r="F584">
        <v>0</v>
      </c>
      <c r="G584" t="s">
        <v>1063</v>
      </c>
      <c r="H584">
        <v>1</v>
      </c>
      <c r="I584" t="s">
        <v>1064</v>
      </c>
      <c r="J584">
        <v>337</v>
      </c>
      <c r="K584" t="s">
        <v>2199</v>
      </c>
      <c r="L584" s="15">
        <v>45527</v>
      </c>
      <c r="M584" t="s">
        <v>2465</v>
      </c>
      <c r="N584" t="s">
        <v>2367</v>
      </c>
      <c r="O584">
        <v>23.04</v>
      </c>
      <c r="P584" t="s">
        <v>2177</v>
      </c>
      <c r="Q584">
        <v>1</v>
      </c>
      <c r="S584" t="s">
        <v>413</v>
      </c>
      <c r="T584" t="s">
        <v>1070</v>
      </c>
      <c r="V584" s="20" t="str">
        <f>VLOOKUP(S584,$Z:$Z,1,FALSE)</f>
        <v>e945b12974d77e04682be14e54def6fecb6178c223b51d81988c41402784b46c</v>
      </c>
      <c r="Y584" s="24">
        <v>583</v>
      </c>
      <c r="Z584" s="27" t="s">
        <v>412</v>
      </c>
      <c r="AA584" s="28"/>
      <c r="AC584" t="str">
        <f>VLOOKUP(Z584,Initialisation!Y:Y,1,FALSE)</f>
        <v>f9579754488d0d46c026c3b069ee5c386713902e55f7163e5873a9971ce704e0</v>
      </c>
    </row>
    <row r="585" spans="2:29" x14ac:dyDescent="0.4">
      <c r="B585">
        <v>583</v>
      </c>
      <c r="C585" t="s">
        <v>1</v>
      </c>
      <c r="D585">
        <v>2024</v>
      </c>
      <c r="E585" t="s">
        <v>14</v>
      </c>
      <c r="F585">
        <v>0</v>
      </c>
      <c r="G585" t="s">
        <v>1063</v>
      </c>
      <c r="H585">
        <v>1</v>
      </c>
      <c r="I585" t="s">
        <v>1064</v>
      </c>
      <c r="J585">
        <v>337</v>
      </c>
      <c r="K585" t="s">
        <v>2199</v>
      </c>
      <c r="L585" s="15">
        <v>45527</v>
      </c>
      <c r="M585" t="s">
        <v>2464</v>
      </c>
      <c r="N585" t="s">
        <v>2367</v>
      </c>
      <c r="O585">
        <v>45.87</v>
      </c>
      <c r="P585" t="s">
        <v>2177</v>
      </c>
      <c r="Q585">
        <v>1</v>
      </c>
      <c r="S585" t="s">
        <v>412</v>
      </c>
      <c r="T585" t="s">
        <v>1070</v>
      </c>
      <c r="V585" s="20" t="str">
        <f>VLOOKUP(S585,$Z:$Z,1,FALSE)</f>
        <v>f9579754488d0d46c026c3b069ee5c386713902e55f7163e5873a9971ce704e0</v>
      </c>
      <c r="Y585" s="24">
        <v>584</v>
      </c>
      <c r="Z585" s="27" t="s">
        <v>415</v>
      </c>
      <c r="AA585" s="28"/>
      <c r="AC585" t="str">
        <f>VLOOKUP(Z585,Initialisation!Y:Y,1,FALSE)</f>
        <v>d6e8966db303d3b445e914f807513e94ff987f84cda52cec45b9470f0f523025</v>
      </c>
    </row>
    <row r="586" spans="2:29" x14ac:dyDescent="0.4">
      <c r="B586">
        <v>584</v>
      </c>
      <c r="C586" t="s">
        <v>1</v>
      </c>
      <c r="D586">
        <v>2024</v>
      </c>
      <c r="E586" t="s">
        <v>14</v>
      </c>
      <c r="F586">
        <v>0</v>
      </c>
      <c r="G586" t="s">
        <v>1063</v>
      </c>
      <c r="H586">
        <v>1</v>
      </c>
      <c r="I586" t="s">
        <v>1064</v>
      </c>
      <c r="J586">
        <v>337</v>
      </c>
      <c r="K586" t="s">
        <v>2199</v>
      </c>
      <c r="L586" s="15">
        <v>45534</v>
      </c>
      <c r="M586" t="s">
        <v>2467</v>
      </c>
      <c r="N586">
        <v>38841241300014</v>
      </c>
      <c r="O586">
        <v>-0.01</v>
      </c>
      <c r="P586" t="s">
        <v>2205</v>
      </c>
      <c r="Q586">
        <v>1</v>
      </c>
      <c r="S586" t="s">
        <v>415</v>
      </c>
      <c r="T586" t="s">
        <v>1070</v>
      </c>
      <c r="V586" s="20" t="str">
        <f>VLOOKUP(S586,$Z:$Z,1,FALSE)</f>
        <v>d6e8966db303d3b445e914f807513e94ff987f84cda52cec45b9470f0f523025</v>
      </c>
      <c r="Y586" s="24">
        <v>585</v>
      </c>
      <c r="Z586" s="27" t="s">
        <v>414</v>
      </c>
      <c r="AA586" s="28"/>
      <c r="AC586" t="str">
        <f>VLOOKUP(Z586,Initialisation!Y:Y,1,FALSE)</f>
        <v>e53c86592750c07cda16f06bcb46673357f32399738f77d984435c29bcfee999</v>
      </c>
    </row>
    <row r="587" spans="2:29" x14ac:dyDescent="0.4">
      <c r="B587">
        <v>585</v>
      </c>
      <c r="C587" t="s">
        <v>1</v>
      </c>
      <c r="D587">
        <v>2024</v>
      </c>
      <c r="E587" t="s">
        <v>14</v>
      </c>
      <c r="F587">
        <v>0</v>
      </c>
      <c r="G587" t="s">
        <v>1063</v>
      </c>
      <c r="H587">
        <v>1</v>
      </c>
      <c r="I587" t="s">
        <v>1064</v>
      </c>
      <c r="J587">
        <v>337</v>
      </c>
      <c r="K587" t="s">
        <v>2199</v>
      </c>
      <c r="L587" s="15">
        <v>45534</v>
      </c>
      <c r="M587" t="s">
        <v>2466</v>
      </c>
      <c r="N587">
        <v>38841241300014</v>
      </c>
      <c r="O587">
        <v>-0.01</v>
      </c>
      <c r="P587" t="s">
        <v>2201</v>
      </c>
      <c r="Q587">
        <v>1</v>
      </c>
      <c r="S587" t="s">
        <v>414</v>
      </c>
      <c r="T587" t="s">
        <v>1070</v>
      </c>
      <c r="V587" s="20" t="str">
        <f>VLOOKUP(S587,$Z:$Z,1,FALSE)</f>
        <v>e53c86592750c07cda16f06bcb46673357f32399738f77d984435c29bcfee999</v>
      </c>
      <c r="Y587" s="24">
        <v>586</v>
      </c>
      <c r="Z587" s="27" t="s">
        <v>416</v>
      </c>
      <c r="AA587" s="28"/>
      <c r="AC587" t="str">
        <f>VLOOKUP(Z587,Initialisation!Y:Y,1,FALSE)</f>
        <v>15ccb3c9edeebbac68ebef2954b155d851f242a75143d8c04c32a92077b2dbf7</v>
      </c>
    </row>
    <row r="588" spans="2:29" x14ac:dyDescent="0.4">
      <c r="B588">
        <v>586</v>
      </c>
      <c r="C588" t="s">
        <v>1</v>
      </c>
      <c r="D588">
        <v>2024</v>
      </c>
      <c r="E588" t="s">
        <v>14</v>
      </c>
      <c r="F588">
        <v>0</v>
      </c>
      <c r="G588" t="s">
        <v>1063</v>
      </c>
      <c r="H588">
        <v>1</v>
      </c>
      <c r="I588" t="s">
        <v>1064</v>
      </c>
      <c r="J588">
        <v>337</v>
      </c>
      <c r="K588" t="s">
        <v>2199</v>
      </c>
      <c r="L588" s="15">
        <v>45565</v>
      </c>
      <c r="M588" t="s">
        <v>2468</v>
      </c>
      <c r="N588" t="s">
        <v>2370</v>
      </c>
      <c r="O588">
        <v>45.87</v>
      </c>
      <c r="P588" t="s">
        <v>2177</v>
      </c>
      <c r="Q588">
        <v>1</v>
      </c>
      <c r="S588" t="s">
        <v>416</v>
      </c>
      <c r="T588" t="s">
        <v>1070</v>
      </c>
      <c r="V588" s="20" t="str">
        <f>VLOOKUP(S588,$Z:$Z,1,FALSE)</f>
        <v>15ccb3c9edeebbac68ebef2954b155d851f242a75143d8c04c32a92077b2dbf7</v>
      </c>
      <c r="Y588" s="24">
        <v>587</v>
      </c>
      <c r="Z588" s="27" t="s">
        <v>418</v>
      </c>
      <c r="AA588" s="28"/>
      <c r="AC588" t="str">
        <f>VLOOKUP(Z588,Initialisation!Y:Y,1,FALSE)</f>
        <v>72391a1ac35098f3cf822e9a3c472f6b47a9941789feed36ec8f2e2a86f714cd</v>
      </c>
    </row>
    <row r="589" spans="2:29" x14ac:dyDescent="0.4">
      <c r="B589">
        <v>587</v>
      </c>
      <c r="C589" t="s">
        <v>1</v>
      </c>
      <c r="D589">
        <v>2024</v>
      </c>
      <c r="E589" t="s">
        <v>14</v>
      </c>
      <c r="F589">
        <v>0</v>
      </c>
      <c r="G589" t="s">
        <v>1063</v>
      </c>
      <c r="H589">
        <v>1</v>
      </c>
      <c r="I589" t="s">
        <v>1064</v>
      </c>
      <c r="J589">
        <v>337</v>
      </c>
      <c r="K589" t="s">
        <v>2199</v>
      </c>
      <c r="L589" s="15">
        <v>45565</v>
      </c>
      <c r="M589" t="s">
        <v>2470</v>
      </c>
      <c r="N589">
        <v>38841241300014</v>
      </c>
      <c r="O589">
        <v>-0.01</v>
      </c>
      <c r="P589" t="s">
        <v>2205</v>
      </c>
      <c r="Q589">
        <v>1</v>
      </c>
      <c r="S589" t="s">
        <v>418</v>
      </c>
      <c r="T589" t="s">
        <v>1070</v>
      </c>
      <c r="V589" s="20" t="str">
        <f>VLOOKUP(S589,$Z:$Z,1,FALSE)</f>
        <v>72391a1ac35098f3cf822e9a3c472f6b47a9941789feed36ec8f2e2a86f714cd</v>
      </c>
      <c r="Y589" s="24">
        <v>588</v>
      </c>
      <c r="Z589" s="27" t="s">
        <v>419</v>
      </c>
      <c r="AA589" s="28"/>
      <c r="AC589" t="str">
        <f>VLOOKUP(Z589,Initialisation!Y:Y,1,FALSE)</f>
        <v>e01ab095dd1874503b8f7cc727aa6818b6cb2cad6751e9832ddbd03fb837a9b2</v>
      </c>
    </row>
    <row r="590" spans="2:29" x14ac:dyDescent="0.4">
      <c r="B590">
        <v>588</v>
      </c>
      <c r="C590" t="s">
        <v>1</v>
      </c>
      <c r="D590">
        <v>2024</v>
      </c>
      <c r="E590" t="s">
        <v>14</v>
      </c>
      <c r="F590">
        <v>0</v>
      </c>
      <c r="G590" t="s">
        <v>1063</v>
      </c>
      <c r="H590">
        <v>1</v>
      </c>
      <c r="I590" t="s">
        <v>1064</v>
      </c>
      <c r="J590">
        <v>337</v>
      </c>
      <c r="K590" t="s">
        <v>2199</v>
      </c>
      <c r="L590" s="15">
        <v>45565</v>
      </c>
      <c r="M590" t="s">
        <v>2471</v>
      </c>
      <c r="N590">
        <v>38841241300014</v>
      </c>
      <c r="O590">
        <v>-0.01</v>
      </c>
      <c r="P590" t="s">
        <v>2201</v>
      </c>
      <c r="Q590">
        <v>1</v>
      </c>
      <c r="S590" t="s">
        <v>419</v>
      </c>
      <c r="T590" t="s">
        <v>1070</v>
      </c>
      <c r="V590" s="20" t="str">
        <f>VLOOKUP(S590,$Z:$Z,1,FALSE)</f>
        <v>e01ab095dd1874503b8f7cc727aa6818b6cb2cad6751e9832ddbd03fb837a9b2</v>
      </c>
      <c r="Y590" s="24">
        <v>589</v>
      </c>
      <c r="Z590" s="27" t="s">
        <v>417</v>
      </c>
      <c r="AA590" s="28"/>
      <c r="AC590" t="str">
        <f>VLOOKUP(Z590,Initialisation!Y:Y,1,FALSE)</f>
        <v>4eb3302b34f254dbcf2579c36817f4e71e3d80cd1963791073fccdc32edeb502</v>
      </c>
    </row>
    <row r="591" spans="2:29" x14ac:dyDescent="0.4">
      <c r="B591">
        <v>589</v>
      </c>
      <c r="C591" t="s">
        <v>1</v>
      </c>
      <c r="D591">
        <v>2024</v>
      </c>
      <c r="E591" t="s">
        <v>14</v>
      </c>
      <c r="F591">
        <v>0</v>
      </c>
      <c r="G591" t="s">
        <v>1063</v>
      </c>
      <c r="H591">
        <v>1</v>
      </c>
      <c r="I591" t="s">
        <v>1064</v>
      </c>
      <c r="J591">
        <v>337</v>
      </c>
      <c r="K591" t="s">
        <v>2199</v>
      </c>
      <c r="L591" s="15">
        <v>45565</v>
      </c>
      <c r="M591" t="s">
        <v>2469</v>
      </c>
      <c r="N591" t="s">
        <v>2370</v>
      </c>
      <c r="O591">
        <v>23.04</v>
      </c>
      <c r="P591" t="s">
        <v>2177</v>
      </c>
      <c r="Q591">
        <v>1</v>
      </c>
      <c r="S591" t="s">
        <v>417</v>
      </c>
      <c r="T591" t="s">
        <v>1070</v>
      </c>
      <c r="V591" s="20" t="str">
        <f>VLOOKUP(S591,$Z:$Z,1,FALSE)</f>
        <v>4eb3302b34f254dbcf2579c36817f4e71e3d80cd1963791073fccdc32edeb502</v>
      </c>
      <c r="Y591" s="24">
        <v>590</v>
      </c>
      <c r="Z591" s="27" t="s">
        <v>421</v>
      </c>
      <c r="AA591" s="28"/>
      <c r="AC591" t="str">
        <f>VLOOKUP(Z591,Initialisation!Y:Y,1,FALSE)</f>
        <v>cd481ca0ec39f5264c5e97adf89a86cc392aef89f9adce551d70cc4c75190a1f</v>
      </c>
    </row>
    <row r="592" spans="2:29" x14ac:dyDescent="0.4">
      <c r="B592">
        <v>590</v>
      </c>
      <c r="C592" t="s">
        <v>1</v>
      </c>
      <c r="D592">
        <v>2024</v>
      </c>
      <c r="E592" t="s">
        <v>14</v>
      </c>
      <c r="F592">
        <v>0</v>
      </c>
      <c r="G592" t="s">
        <v>1063</v>
      </c>
      <c r="H592">
        <v>1</v>
      </c>
      <c r="I592" t="s">
        <v>1064</v>
      </c>
      <c r="J592">
        <v>337</v>
      </c>
      <c r="K592" t="s">
        <v>2199</v>
      </c>
      <c r="L592" s="15">
        <v>45590</v>
      </c>
      <c r="M592" t="s">
        <v>2473</v>
      </c>
      <c r="N592" t="s">
        <v>2373</v>
      </c>
      <c r="O592">
        <v>45.87</v>
      </c>
      <c r="P592" t="s">
        <v>2177</v>
      </c>
      <c r="Q592">
        <v>1</v>
      </c>
      <c r="S592" t="s">
        <v>421</v>
      </c>
      <c r="T592" t="s">
        <v>1070</v>
      </c>
      <c r="V592" s="20" t="str">
        <f>VLOOKUP(S592,$Z:$Z,1,FALSE)</f>
        <v>cd481ca0ec39f5264c5e97adf89a86cc392aef89f9adce551d70cc4c75190a1f</v>
      </c>
      <c r="Y592" s="24">
        <v>591</v>
      </c>
      <c r="Z592" s="27" t="s">
        <v>420</v>
      </c>
      <c r="AA592" s="28"/>
      <c r="AC592" t="str">
        <f>VLOOKUP(Z592,Initialisation!Y:Y,1,FALSE)</f>
        <v>0f612ee147003ded7015a6bb32c37430ea5247a7e0a86e5f0328bb739c40d3e9</v>
      </c>
    </row>
    <row r="593" spans="2:29" x14ac:dyDescent="0.4">
      <c r="B593">
        <v>591</v>
      </c>
      <c r="C593" t="s">
        <v>1</v>
      </c>
      <c r="D593">
        <v>2024</v>
      </c>
      <c r="E593" t="s">
        <v>14</v>
      </c>
      <c r="F593">
        <v>0</v>
      </c>
      <c r="G593" t="s">
        <v>1063</v>
      </c>
      <c r="H593">
        <v>1</v>
      </c>
      <c r="I593" t="s">
        <v>1064</v>
      </c>
      <c r="J593">
        <v>337</v>
      </c>
      <c r="K593" t="s">
        <v>2199</v>
      </c>
      <c r="L593" s="15">
        <v>45590</v>
      </c>
      <c r="M593" t="s">
        <v>2472</v>
      </c>
      <c r="N593" t="s">
        <v>2373</v>
      </c>
      <c r="O593">
        <v>23.04</v>
      </c>
      <c r="P593" t="s">
        <v>2177</v>
      </c>
      <c r="Q593">
        <v>1</v>
      </c>
      <c r="S593" t="s">
        <v>420</v>
      </c>
      <c r="T593" t="s">
        <v>1070</v>
      </c>
      <c r="V593" s="20" t="str">
        <f>VLOOKUP(S593,$Z:$Z,1,FALSE)</f>
        <v>0f612ee147003ded7015a6bb32c37430ea5247a7e0a86e5f0328bb739c40d3e9</v>
      </c>
      <c r="Y593" s="24">
        <v>592</v>
      </c>
      <c r="Z593" s="27" t="s">
        <v>422</v>
      </c>
      <c r="AA593" s="28"/>
      <c r="AC593" t="str">
        <f>VLOOKUP(Z593,Initialisation!Y:Y,1,FALSE)</f>
        <v>84c0829ca288be4ddaacb0c4d7c1c653549410b14b49a37d3c41fa84c7d18079</v>
      </c>
    </row>
    <row r="594" spans="2:29" x14ac:dyDescent="0.4">
      <c r="B594">
        <v>592</v>
      </c>
      <c r="C594" t="s">
        <v>1</v>
      </c>
      <c r="D594">
        <v>2024</v>
      </c>
      <c r="E594" t="s">
        <v>14</v>
      </c>
      <c r="F594">
        <v>0</v>
      </c>
      <c r="G594" t="s">
        <v>1063</v>
      </c>
      <c r="H594">
        <v>1</v>
      </c>
      <c r="I594" t="s">
        <v>1064</v>
      </c>
      <c r="J594">
        <v>337</v>
      </c>
      <c r="K594" t="s">
        <v>2199</v>
      </c>
      <c r="L594" s="15">
        <v>45604</v>
      </c>
      <c r="M594" t="s">
        <v>2474</v>
      </c>
      <c r="N594">
        <v>38841241300014</v>
      </c>
      <c r="O594">
        <v>-0.01</v>
      </c>
      <c r="P594" t="s">
        <v>2201</v>
      </c>
      <c r="Q594">
        <v>1</v>
      </c>
      <c r="S594" t="s">
        <v>422</v>
      </c>
      <c r="T594" t="s">
        <v>1070</v>
      </c>
      <c r="V594" s="20" t="str">
        <f>VLOOKUP(S594,$Z:$Z,1,FALSE)</f>
        <v>84c0829ca288be4ddaacb0c4d7c1c653549410b14b49a37d3c41fa84c7d18079</v>
      </c>
      <c r="Y594" s="24">
        <v>593</v>
      </c>
      <c r="Z594" s="27" t="s">
        <v>423</v>
      </c>
      <c r="AA594" s="28"/>
      <c r="AC594" t="str">
        <f>VLOOKUP(Z594,Initialisation!Y:Y,1,FALSE)</f>
        <v>d1da3748852fb9ec423bb932ba2d9e968ab49bdd4b2bd26ff4238a6953e796e6</v>
      </c>
    </row>
    <row r="595" spans="2:29" x14ac:dyDescent="0.4">
      <c r="B595">
        <v>593</v>
      </c>
      <c r="C595" t="s">
        <v>1</v>
      </c>
      <c r="D595">
        <v>2024</v>
      </c>
      <c r="E595" t="s">
        <v>14</v>
      </c>
      <c r="F595">
        <v>0</v>
      </c>
      <c r="G595" t="s">
        <v>1063</v>
      </c>
      <c r="H595">
        <v>1</v>
      </c>
      <c r="I595" t="s">
        <v>1064</v>
      </c>
      <c r="J595">
        <v>337</v>
      </c>
      <c r="K595" t="s">
        <v>2199</v>
      </c>
      <c r="L595" s="15">
        <v>45604</v>
      </c>
      <c r="M595" t="s">
        <v>2475</v>
      </c>
      <c r="N595">
        <v>38841241300014</v>
      </c>
      <c r="O595">
        <v>-0.01</v>
      </c>
      <c r="P595" t="s">
        <v>2205</v>
      </c>
      <c r="Q595">
        <v>1</v>
      </c>
      <c r="S595" t="s">
        <v>423</v>
      </c>
      <c r="T595" t="s">
        <v>1070</v>
      </c>
      <c r="V595" s="20" t="str">
        <f>VLOOKUP(S595,$Z:$Z,1,FALSE)</f>
        <v>d1da3748852fb9ec423bb932ba2d9e968ab49bdd4b2bd26ff4238a6953e796e6</v>
      </c>
      <c r="Y595" s="24">
        <v>594</v>
      </c>
      <c r="Z595" s="27" t="s">
        <v>424</v>
      </c>
      <c r="AA595" s="28"/>
      <c r="AC595" t="str">
        <f>VLOOKUP(Z595,Initialisation!Y:Y,1,FALSE)</f>
        <v>03a2327744a7eff5559d8e28bfbfa1d9e7dfb659f5e996e8882424d30ce08eef</v>
      </c>
    </row>
    <row r="596" spans="2:29" x14ac:dyDescent="0.4">
      <c r="B596">
        <v>594</v>
      </c>
      <c r="C596" t="s">
        <v>1</v>
      </c>
      <c r="D596">
        <v>2024</v>
      </c>
      <c r="E596" t="s">
        <v>14</v>
      </c>
      <c r="F596">
        <v>0</v>
      </c>
      <c r="G596" t="s">
        <v>1063</v>
      </c>
      <c r="H596">
        <v>1</v>
      </c>
      <c r="I596" t="s">
        <v>1064</v>
      </c>
      <c r="J596">
        <v>337</v>
      </c>
      <c r="K596" t="s">
        <v>2199</v>
      </c>
      <c r="L596" s="15">
        <v>45624</v>
      </c>
      <c r="M596" t="s">
        <v>2476</v>
      </c>
      <c r="N596" t="s">
        <v>2376</v>
      </c>
      <c r="O596">
        <v>23.04</v>
      </c>
      <c r="P596" t="s">
        <v>2177</v>
      </c>
      <c r="Q596">
        <v>1</v>
      </c>
      <c r="S596" t="s">
        <v>424</v>
      </c>
      <c r="T596" t="s">
        <v>1070</v>
      </c>
      <c r="V596" s="20" t="str">
        <f>VLOOKUP(S596,$Z:$Z,1,FALSE)</f>
        <v>03a2327744a7eff5559d8e28bfbfa1d9e7dfb659f5e996e8882424d30ce08eef</v>
      </c>
      <c r="Y596" s="24">
        <v>595</v>
      </c>
      <c r="Z596" s="27" t="s">
        <v>425</v>
      </c>
      <c r="AA596" s="28"/>
      <c r="AC596" t="str">
        <f>VLOOKUP(Z596,Initialisation!Y:Y,1,FALSE)</f>
        <v>493f24d821b6559c782176c1dc02bc834be5fe8d4972720bcc254e5b25a7a310</v>
      </c>
    </row>
    <row r="597" spans="2:29" x14ac:dyDescent="0.4">
      <c r="B597">
        <v>595</v>
      </c>
      <c r="C597" t="s">
        <v>1</v>
      </c>
      <c r="D597">
        <v>2024</v>
      </c>
      <c r="E597" t="s">
        <v>14</v>
      </c>
      <c r="F597">
        <v>0</v>
      </c>
      <c r="G597" t="s">
        <v>1063</v>
      </c>
      <c r="H597">
        <v>1</v>
      </c>
      <c r="I597" t="s">
        <v>1064</v>
      </c>
      <c r="J597">
        <v>337</v>
      </c>
      <c r="K597" t="s">
        <v>2199</v>
      </c>
      <c r="L597" s="15">
        <v>45624</v>
      </c>
      <c r="M597" t="s">
        <v>2477</v>
      </c>
      <c r="N597" t="s">
        <v>2376</v>
      </c>
      <c r="O597">
        <v>45.87</v>
      </c>
      <c r="P597" t="s">
        <v>2177</v>
      </c>
      <c r="Q597">
        <v>1</v>
      </c>
      <c r="S597" t="s">
        <v>425</v>
      </c>
      <c r="T597" t="s">
        <v>1070</v>
      </c>
      <c r="V597" s="20" t="str">
        <f>VLOOKUP(S597,$Z:$Z,1,FALSE)</f>
        <v>493f24d821b6559c782176c1dc02bc834be5fe8d4972720bcc254e5b25a7a310</v>
      </c>
      <c r="Y597" s="24">
        <v>596</v>
      </c>
      <c r="Z597" s="27" t="s">
        <v>427</v>
      </c>
      <c r="AA597" s="28"/>
      <c r="AC597" t="str">
        <f>VLOOKUP(Z597,Initialisation!Y:Y,1,FALSE)</f>
        <v>2700b96db292f5f8a370e1b8ca4adb3bea5076add041d2546dfa529f85ca599f</v>
      </c>
    </row>
    <row r="598" spans="2:29" x14ac:dyDescent="0.4">
      <c r="B598">
        <v>596</v>
      </c>
      <c r="C598" t="s">
        <v>1</v>
      </c>
      <c r="D598">
        <v>2024</v>
      </c>
      <c r="E598" t="s">
        <v>14</v>
      </c>
      <c r="F598">
        <v>0</v>
      </c>
      <c r="G598" t="s">
        <v>1063</v>
      </c>
      <c r="H598">
        <v>1</v>
      </c>
      <c r="I598" t="s">
        <v>1064</v>
      </c>
      <c r="J598">
        <v>337</v>
      </c>
      <c r="K598" t="s">
        <v>2199</v>
      </c>
      <c r="L598" s="15">
        <v>45626</v>
      </c>
      <c r="M598" t="s">
        <v>2479</v>
      </c>
      <c r="N598">
        <v>38841241300014</v>
      </c>
      <c r="O598">
        <v>-0.01</v>
      </c>
      <c r="P598" t="s">
        <v>2205</v>
      </c>
      <c r="Q598">
        <v>1</v>
      </c>
      <c r="S598" t="s">
        <v>427</v>
      </c>
      <c r="T598" t="s">
        <v>1070</v>
      </c>
      <c r="V598" s="20" t="str">
        <f>VLOOKUP(S598,$Z:$Z,1,FALSE)</f>
        <v>2700b96db292f5f8a370e1b8ca4adb3bea5076add041d2546dfa529f85ca599f</v>
      </c>
      <c r="Y598" s="24">
        <v>597</v>
      </c>
      <c r="Z598" s="27" t="s">
        <v>426</v>
      </c>
      <c r="AA598" s="28"/>
      <c r="AC598" t="str">
        <f>VLOOKUP(Z598,Initialisation!Y:Y,1,FALSE)</f>
        <v>cf51a474702f02d3be688d09551aa506330b109a4521320ab4739e6e3ce18bfa</v>
      </c>
    </row>
    <row r="599" spans="2:29" x14ac:dyDescent="0.4">
      <c r="B599">
        <v>597</v>
      </c>
      <c r="C599" t="s">
        <v>1</v>
      </c>
      <c r="D599">
        <v>2024</v>
      </c>
      <c r="E599" t="s">
        <v>14</v>
      </c>
      <c r="F599">
        <v>0</v>
      </c>
      <c r="G599" t="s">
        <v>1063</v>
      </c>
      <c r="H599">
        <v>1</v>
      </c>
      <c r="I599" t="s">
        <v>1064</v>
      </c>
      <c r="J599">
        <v>337</v>
      </c>
      <c r="K599" t="s">
        <v>2199</v>
      </c>
      <c r="L599" s="15">
        <v>45626</v>
      </c>
      <c r="M599" t="s">
        <v>2478</v>
      </c>
      <c r="N599">
        <v>38841241300014</v>
      </c>
      <c r="O599">
        <v>-0.01</v>
      </c>
      <c r="P599" t="s">
        <v>2201</v>
      </c>
      <c r="Q599">
        <v>1</v>
      </c>
      <c r="S599" t="s">
        <v>426</v>
      </c>
      <c r="T599" t="s">
        <v>1070</v>
      </c>
      <c r="V599" s="20" t="str">
        <f>VLOOKUP(S599,$Z:$Z,1,FALSE)</f>
        <v>cf51a474702f02d3be688d09551aa506330b109a4521320ab4739e6e3ce18bfa</v>
      </c>
      <c r="Y599" s="24">
        <v>598</v>
      </c>
      <c r="Z599" s="29" t="s">
        <v>429</v>
      </c>
      <c r="AA599" s="28"/>
      <c r="AC599" t="str">
        <f>VLOOKUP(Z599,Initialisation!Y:Y,1,FALSE)</f>
        <v>7ec6f8b88aedfe016babf701e9acaa9d8b694f5b0410f0a953dff435514a2310</v>
      </c>
    </row>
    <row r="600" spans="2:29" x14ac:dyDescent="0.4">
      <c r="B600">
        <v>598</v>
      </c>
      <c r="C600" t="s">
        <v>1</v>
      </c>
      <c r="D600">
        <v>2024</v>
      </c>
      <c r="E600" t="s">
        <v>14</v>
      </c>
      <c r="F600">
        <v>0</v>
      </c>
      <c r="G600" t="s">
        <v>1063</v>
      </c>
      <c r="H600">
        <v>1</v>
      </c>
      <c r="I600" t="s">
        <v>1064</v>
      </c>
      <c r="J600">
        <v>337</v>
      </c>
      <c r="K600" t="s">
        <v>2199</v>
      </c>
      <c r="L600" s="15">
        <v>45649</v>
      </c>
      <c r="M600" t="s">
        <v>2481</v>
      </c>
      <c r="N600" t="s">
        <v>2379</v>
      </c>
      <c r="O600">
        <v>44.79</v>
      </c>
      <c r="P600" t="s">
        <v>2177</v>
      </c>
      <c r="Q600">
        <v>1</v>
      </c>
      <c r="S600" s="12" t="s">
        <v>429</v>
      </c>
      <c r="T600" t="s">
        <v>1070</v>
      </c>
      <c r="V600" s="20" t="str">
        <f>VLOOKUP(S600,$Z:$Z,1,FALSE)</f>
        <v>7ec6f8b88aedfe016babf701e9acaa9d8b694f5b0410f0a953dff435514a2310</v>
      </c>
      <c r="Y600" s="24">
        <v>599</v>
      </c>
      <c r="Z600" s="27" t="s">
        <v>428</v>
      </c>
      <c r="AA600" s="28"/>
      <c r="AC600" t="str">
        <f>VLOOKUP(Z600,Initialisation!Y:Y,1,FALSE)</f>
        <v>6f32cc49d6cfb3d3be8830cc31bf0038badb0f3dd53253c116d013c687d4de86</v>
      </c>
    </row>
    <row r="601" spans="2:29" x14ac:dyDescent="0.4">
      <c r="B601">
        <v>599</v>
      </c>
      <c r="C601" t="s">
        <v>1</v>
      </c>
      <c r="D601">
        <v>2024</v>
      </c>
      <c r="E601" t="s">
        <v>14</v>
      </c>
      <c r="F601">
        <v>0</v>
      </c>
      <c r="G601" t="s">
        <v>1063</v>
      </c>
      <c r="H601">
        <v>1</v>
      </c>
      <c r="I601" t="s">
        <v>1064</v>
      </c>
      <c r="J601">
        <v>337</v>
      </c>
      <c r="K601" t="s">
        <v>2199</v>
      </c>
      <c r="L601" s="15">
        <v>45649</v>
      </c>
      <c r="M601" t="s">
        <v>2480</v>
      </c>
      <c r="N601" t="s">
        <v>2379</v>
      </c>
      <c r="O601">
        <v>45.87</v>
      </c>
      <c r="P601" t="s">
        <v>2177</v>
      </c>
      <c r="Q601">
        <v>1</v>
      </c>
      <c r="S601" t="s">
        <v>428</v>
      </c>
      <c r="T601" t="s">
        <v>1070</v>
      </c>
      <c r="V601" s="20" t="str">
        <f>VLOOKUP(S601,$Z:$Z,1,FALSE)</f>
        <v>6f32cc49d6cfb3d3be8830cc31bf0038badb0f3dd53253c116d013c687d4de86</v>
      </c>
      <c r="Y601" s="24">
        <v>600</v>
      </c>
      <c r="Z601" s="27" t="s">
        <v>430</v>
      </c>
      <c r="AA601" s="28"/>
      <c r="AC601" t="str">
        <f>VLOOKUP(Z601,Initialisation!Y:Y,1,FALSE)</f>
        <v>76ae90a96f220e9c6aa28e31341ca7c52408bc3f5bd25aaf54447c2afbf6ce56</v>
      </c>
    </row>
    <row r="602" spans="2:29" x14ac:dyDescent="0.4">
      <c r="B602">
        <v>600</v>
      </c>
      <c r="C602" t="s">
        <v>1</v>
      </c>
      <c r="D602">
        <v>2024</v>
      </c>
      <c r="E602" t="s">
        <v>14</v>
      </c>
      <c r="F602">
        <v>0</v>
      </c>
      <c r="G602" t="s">
        <v>1063</v>
      </c>
      <c r="H602">
        <v>1</v>
      </c>
      <c r="I602" t="s">
        <v>1064</v>
      </c>
      <c r="J602">
        <v>349</v>
      </c>
      <c r="K602" t="s">
        <v>1071</v>
      </c>
      <c r="L602" s="15">
        <v>45327</v>
      </c>
      <c r="M602" t="s">
        <v>1072</v>
      </c>
      <c r="N602" s="16">
        <v>33393474223</v>
      </c>
      <c r="O602">
        <v>44.66</v>
      </c>
      <c r="P602" t="s">
        <v>1073</v>
      </c>
      <c r="Q602">
        <v>1</v>
      </c>
      <c r="S602" t="s">
        <v>430</v>
      </c>
      <c r="T602" t="s">
        <v>1070</v>
      </c>
      <c r="V602" s="20" t="str">
        <f>VLOOKUP(S602,$Z:$Z,1,FALSE)</f>
        <v>76ae90a96f220e9c6aa28e31341ca7c52408bc3f5bd25aaf54447c2afbf6ce56</v>
      </c>
      <c r="Y602" s="24">
        <v>601</v>
      </c>
      <c r="Z602" s="27" t="s">
        <v>431</v>
      </c>
      <c r="AA602" s="28"/>
      <c r="AC602" t="str">
        <f>VLOOKUP(Z602,Initialisation!Y:Y,1,FALSE)</f>
        <v>61fbd4a7e84ad18d8da4e9d69bc23f8d23d50213ccd41e76da9873c12341f50a</v>
      </c>
    </row>
    <row r="603" spans="2:29" x14ac:dyDescent="0.4">
      <c r="B603">
        <v>601</v>
      </c>
      <c r="C603" t="s">
        <v>1</v>
      </c>
      <c r="D603">
        <v>2024</v>
      </c>
      <c r="E603" t="s">
        <v>14</v>
      </c>
      <c r="F603">
        <v>0</v>
      </c>
      <c r="G603" t="s">
        <v>1063</v>
      </c>
      <c r="H603">
        <v>1</v>
      </c>
      <c r="I603" t="s">
        <v>1064</v>
      </c>
      <c r="J603">
        <v>349</v>
      </c>
      <c r="K603" t="s">
        <v>1071</v>
      </c>
      <c r="L603" s="15">
        <v>45399</v>
      </c>
      <c r="M603" t="s">
        <v>1072</v>
      </c>
      <c r="N603" s="16">
        <v>27698829289</v>
      </c>
      <c r="O603">
        <v>40.21</v>
      </c>
      <c r="P603" t="s">
        <v>1073</v>
      </c>
      <c r="Q603">
        <v>1</v>
      </c>
      <c r="S603" t="s">
        <v>431</v>
      </c>
      <c r="T603" t="s">
        <v>1070</v>
      </c>
      <c r="V603" s="20" t="str">
        <f>VLOOKUP(S603,$Z:$Z,1,FALSE)</f>
        <v>61fbd4a7e84ad18d8da4e9d69bc23f8d23d50213ccd41e76da9873c12341f50a</v>
      </c>
      <c r="Y603" s="24">
        <v>602</v>
      </c>
      <c r="Z603" s="27" t="s">
        <v>432</v>
      </c>
      <c r="AA603" s="28"/>
      <c r="AC603" t="str">
        <f>VLOOKUP(Z603,Initialisation!Y:Y,1,FALSE)</f>
        <v>9a4331bf0d2eda79b46eab2ebbc387bc0d9c7397d83888f93d386367eb75e205</v>
      </c>
    </row>
    <row r="604" spans="2:29" x14ac:dyDescent="0.4">
      <c r="B604">
        <v>602</v>
      </c>
      <c r="C604" t="s">
        <v>1</v>
      </c>
      <c r="D604">
        <v>2024</v>
      </c>
      <c r="E604" t="s">
        <v>14</v>
      </c>
      <c r="F604">
        <v>0</v>
      </c>
      <c r="G604" t="s">
        <v>1063</v>
      </c>
      <c r="H604">
        <v>1</v>
      </c>
      <c r="I604" t="s">
        <v>1064</v>
      </c>
      <c r="J604">
        <v>349</v>
      </c>
      <c r="K604" t="s">
        <v>1071</v>
      </c>
      <c r="L604" s="15">
        <v>45450</v>
      </c>
      <c r="M604" t="s">
        <v>1072</v>
      </c>
      <c r="N604">
        <v>34809959926</v>
      </c>
      <c r="O604">
        <v>20.86</v>
      </c>
      <c r="P604" t="s">
        <v>1073</v>
      </c>
      <c r="Q604">
        <v>1</v>
      </c>
      <c r="S604" t="s">
        <v>432</v>
      </c>
      <c r="T604" t="s">
        <v>1070</v>
      </c>
      <c r="V604" s="20" t="str">
        <f>VLOOKUP(S604,$Z:$Z,1,FALSE)</f>
        <v>9a4331bf0d2eda79b46eab2ebbc387bc0d9c7397d83888f93d386367eb75e205</v>
      </c>
      <c r="Y604" s="24">
        <v>603</v>
      </c>
      <c r="Z604" s="27" t="s">
        <v>433</v>
      </c>
      <c r="AA604" s="28"/>
      <c r="AC604" t="str">
        <f>VLOOKUP(Z604,Initialisation!Y:Y,1,FALSE)</f>
        <v>74682bf19510c44d32d7fb02fe9398094af6fda926dbdbba70b542cba52807c9</v>
      </c>
    </row>
    <row r="605" spans="2:29" x14ac:dyDescent="0.4">
      <c r="B605">
        <v>603</v>
      </c>
      <c r="C605" t="s">
        <v>1</v>
      </c>
      <c r="D605">
        <v>2024</v>
      </c>
      <c r="E605" t="s">
        <v>14</v>
      </c>
      <c r="F605">
        <v>0</v>
      </c>
      <c r="G605" t="s">
        <v>1063</v>
      </c>
      <c r="H605">
        <v>1</v>
      </c>
      <c r="I605" t="s">
        <v>1064</v>
      </c>
      <c r="J605">
        <v>349</v>
      </c>
      <c r="K605" t="s">
        <v>1071</v>
      </c>
      <c r="L605" s="15">
        <v>45495</v>
      </c>
      <c r="M605" t="s">
        <v>1072</v>
      </c>
      <c r="N605">
        <v>972675006</v>
      </c>
      <c r="O605">
        <v>19.690000000000001</v>
      </c>
      <c r="P605" t="s">
        <v>1073</v>
      </c>
      <c r="Q605">
        <v>1</v>
      </c>
      <c r="S605" t="s">
        <v>433</v>
      </c>
      <c r="T605" t="s">
        <v>1070</v>
      </c>
      <c r="V605" s="20" t="str">
        <f>VLOOKUP(S605,$Z:$Z,1,FALSE)</f>
        <v>74682bf19510c44d32d7fb02fe9398094af6fda926dbdbba70b542cba52807c9</v>
      </c>
      <c r="Y605" s="24">
        <v>604</v>
      </c>
      <c r="Z605" s="27" t="s">
        <v>434</v>
      </c>
      <c r="AA605" s="28"/>
      <c r="AC605" t="str">
        <f>VLOOKUP(Z605,Initialisation!Y:Y,1,FALSE)</f>
        <v>861f1ab8650907b9249d29a7a7e1daa08c805d592ec9291227d394ac16eedf3e</v>
      </c>
    </row>
    <row r="606" spans="2:29" x14ac:dyDescent="0.4">
      <c r="B606">
        <v>604</v>
      </c>
      <c r="C606" t="s">
        <v>1</v>
      </c>
      <c r="D606">
        <v>2024</v>
      </c>
      <c r="E606" t="s">
        <v>14</v>
      </c>
      <c r="F606">
        <v>0</v>
      </c>
      <c r="G606" t="s">
        <v>1063</v>
      </c>
      <c r="H606">
        <v>1</v>
      </c>
      <c r="I606" t="s">
        <v>1064</v>
      </c>
      <c r="J606">
        <v>349</v>
      </c>
      <c r="K606" t="s">
        <v>1071</v>
      </c>
      <c r="L606" s="15">
        <v>45573</v>
      </c>
      <c r="M606" t="s">
        <v>1072</v>
      </c>
      <c r="N606" t="s">
        <v>2482</v>
      </c>
      <c r="O606">
        <v>21.45</v>
      </c>
      <c r="P606" t="s">
        <v>1073</v>
      </c>
      <c r="Q606">
        <v>1</v>
      </c>
      <c r="S606" t="s">
        <v>434</v>
      </c>
      <c r="T606" t="s">
        <v>1070</v>
      </c>
      <c r="V606" s="20" t="str">
        <f>VLOOKUP(S606,$Z:$Z,1,FALSE)</f>
        <v>861f1ab8650907b9249d29a7a7e1daa08c805d592ec9291227d394ac16eedf3e</v>
      </c>
      <c r="Y606" s="24">
        <v>605</v>
      </c>
      <c r="Z606" s="27" t="s">
        <v>435</v>
      </c>
      <c r="AA606" s="28"/>
      <c r="AC606" t="str">
        <f>VLOOKUP(Z606,Initialisation!Y:Y,1,FALSE)</f>
        <v>39f9c6dece29959e1ee6ee20a3d7345bd07823f32740f82899566a21b90de14e</v>
      </c>
    </row>
    <row r="607" spans="2:29" x14ac:dyDescent="0.4">
      <c r="B607">
        <v>605</v>
      </c>
      <c r="C607" t="s">
        <v>1</v>
      </c>
      <c r="D607">
        <v>2024</v>
      </c>
      <c r="E607" t="s">
        <v>14</v>
      </c>
      <c r="F607">
        <v>0</v>
      </c>
      <c r="G607" t="s">
        <v>1063</v>
      </c>
      <c r="H607">
        <v>1</v>
      </c>
      <c r="I607" t="s">
        <v>1064</v>
      </c>
      <c r="J607">
        <v>349</v>
      </c>
      <c r="K607" t="s">
        <v>1071</v>
      </c>
      <c r="L607" s="15">
        <v>45618</v>
      </c>
      <c r="M607" t="s">
        <v>1072</v>
      </c>
      <c r="N607" s="16">
        <v>26394042369</v>
      </c>
      <c r="O607">
        <v>29.93</v>
      </c>
      <c r="P607" t="s">
        <v>1073</v>
      </c>
      <c r="Q607">
        <v>1</v>
      </c>
      <c r="S607" t="s">
        <v>435</v>
      </c>
      <c r="T607" t="s">
        <v>1070</v>
      </c>
      <c r="V607" s="20" t="str">
        <f>VLOOKUP(S607,$Z:$Z,1,FALSE)</f>
        <v>39f9c6dece29959e1ee6ee20a3d7345bd07823f32740f82899566a21b90de14e</v>
      </c>
      <c r="Y607" s="24">
        <v>606</v>
      </c>
      <c r="Z607" s="27" t="s">
        <v>436</v>
      </c>
      <c r="AA607" s="28"/>
      <c r="AC607" t="str">
        <f>VLOOKUP(Z607,Initialisation!Y:Y,1,FALSE)</f>
        <v>258812f162d100a3841999277d57d1505b53fc58facc7aa84f90a6919d9768ba</v>
      </c>
    </row>
    <row r="608" spans="2:29" x14ac:dyDescent="0.4">
      <c r="B608">
        <v>606</v>
      </c>
      <c r="C608" t="s">
        <v>1</v>
      </c>
      <c r="D608">
        <v>2024</v>
      </c>
      <c r="E608" t="s">
        <v>14</v>
      </c>
      <c r="F608">
        <v>0</v>
      </c>
      <c r="G608" t="s">
        <v>1063</v>
      </c>
      <c r="H608">
        <v>1</v>
      </c>
      <c r="I608" t="s">
        <v>1064</v>
      </c>
      <c r="J608">
        <v>355</v>
      </c>
      <c r="K608" t="s">
        <v>2483</v>
      </c>
      <c r="L608" s="15">
        <v>45386</v>
      </c>
      <c r="M608" t="s">
        <v>2484</v>
      </c>
      <c r="O608">
        <v>28.8</v>
      </c>
      <c r="Q608">
        <v>1</v>
      </c>
      <c r="S608" t="s">
        <v>436</v>
      </c>
      <c r="T608" t="s">
        <v>1070</v>
      </c>
      <c r="V608" s="20" t="str">
        <f>VLOOKUP(S608,$Z:$Z,1,FALSE)</f>
        <v>258812f162d100a3841999277d57d1505b53fc58facc7aa84f90a6919d9768ba</v>
      </c>
      <c r="Y608" s="24">
        <v>607</v>
      </c>
      <c r="Z608" s="27" t="s">
        <v>437</v>
      </c>
      <c r="AA608" s="28"/>
      <c r="AC608" t="str">
        <f>VLOOKUP(Z608,Initialisation!Y:Y,1,FALSE)</f>
        <v>dd0ce05dbbe2f01c2634e280c7966bcf015e0edb659ef25f816cfc140afaeaf1</v>
      </c>
    </row>
    <row r="609" spans="2:29" x14ac:dyDescent="0.4">
      <c r="B609">
        <v>607</v>
      </c>
      <c r="C609" t="s">
        <v>1</v>
      </c>
      <c r="D609">
        <v>2024</v>
      </c>
      <c r="E609" t="s">
        <v>14</v>
      </c>
      <c r="F609">
        <v>0</v>
      </c>
      <c r="G609" t="s">
        <v>1063</v>
      </c>
      <c r="H609">
        <v>1</v>
      </c>
      <c r="I609" t="s">
        <v>1064</v>
      </c>
      <c r="J609">
        <v>355</v>
      </c>
      <c r="K609" t="s">
        <v>2483</v>
      </c>
      <c r="L609" s="15">
        <v>45476</v>
      </c>
      <c r="M609" t="s">
        <v>2484</v>
      </c>
      <c r="O609">
        <v>28.8</v>
      </c>
      <c r="Q609">
        <v>1</v>
      </c>
      <c r="S609" t="s">
        <v>437</v>
      </c>
      <c r="T609" t="s">
        <v>1070</v>
      </c>
      <c r="V609" s="20" t="str">
        <f>VLOOKUP(S609,$Z:$Z,1,FALSE)</f>
        <v>dd0ce05dbbe2f01c2634e280c7966bcf015e0edb659ef25f816cfc140afaeaf1</v>
      </c>
      <c r="Y609" s="24">
        <v>608</v>
      </c>
      <c r="Z609" s="27" t="s">
        <v>438</v>
      </c>
      <c r="AA609" s="28"/>
      <c r="AC609" t="str">
        <f>VLOOKUP(Z609,Initialisation!Y:Y,1,FALSE)</f>
        <v>cdcf810988ec2a3e59349bfa41368cbe7f82d55ce173b66ddf203fe0b9568933</v>
      </c>
    </row>
    <row r="610" spans="2:29" x14ac:dyDescent="0.4">
      <c r="B610">
        <v>608</v>
      </c>
      <c r="C610" t="s">
        <v>1</v>
      </c>
      <c r="D610">
        <v>2024</v>
      </c>
      <c r="E610" t="s">
        <v>14</v>
      </c>
      <c r="F610">
        <v>0</v>
      </c>
      <c r="G610" t="s">
        <v>1063</v>
      </c>
      <c r="H610">
        <v>1</v>
      </c>
      <c r="I610" t="s">
        <v>1064</v>
      </c>
      <c r="J610">
        <v>355</v>
      </c>
      <c r="K610" t="s">
        <v>2483</v>
      </c>
      <c r="L610" s="15">
        <v>45568</v>
      </c>
      <c r="M610" t="s">
        <v>2484</v>
      </c>
      <c r="O610">
        <v>28.8</v>
      </c>
      <c r="Q610">
        <v>1</v>
      </c>
      <c r="S610" t="s">
        <v>438</v>
      </c>
      <c r="T610" t="s">
        <v>1070</v>
      </c>
      <c r="V610" s="20" t="str">
        <f>VLOOKUP(S610,$Z:$Z,1,FALSE)</f>
        <v>cdcf810988ec2a3e59349bfa41368cbe7f82d55ce173b66ddf203fe0b9568933</v>
      </c>
      <c r="Y610" s="24">
        <v>609</v>
      </c>
      <c r="Z610" s="27" t="s">
        <v>439</v>
      </c>
      <c r="AA610" s="28"/>
      <c r="AC610" t="str">
        <f>VLOOKUP(Z610,Initialisation!Y:Y,1,FALSE)</f>
        <v>db265e92381a4cd076f60ac2a0941666503cada79e618e4315d414d024ffd728</v>
      </c>
    </row>
    <row r="611" spans="2:29" x14ac:dyDescent="0.4">
      <c r="B611">
        <v>609</v>
      </c>
      <c r="C611" t="s">
        <v>1</v>
      </c>
      <c r="D611">
        <v>2024</v>
      </c>
      <c r="E611" t="s">
        <v>14</v>
      </c>
      <c r="F611">
        <v>0</v>
      </c>
      <c r="G611" t="s">
        <v>1063</v>
      </c>
      <c r="H611">
        <v>1</v>
      </c>
      <c r="I611" t="s">
        <v>1064</v>
      </c>
      <c r="J611">
        <v>355</v>
      </c>
      <c r="K611" t="s">
        <v>2483</v>
      </c>
      <c r="L611" s="15">
        <v>45657</v>
      </c>
      <c r="M611" t="s">
        <v>2484</v>
      </c>
      <c r="N611" t="s">
        <v>2485</v>
      </c>
      <c r="O611">
        <v>28.8</v>
      </c>
      <c r="P611" t="s">
        <v>2486</v>
      </c>
      <c r="Q611">
        <v>1</v>
      </c>
      <c r="S611" t="s">
        <v>439</v>
      </c>
      <c r="T611" t="s">
        <v>1070</v>
      </c>
      <c r="V611" s="20" t="str">
        <f>VLOOKUP(S611,$Z:$Z,1,FALSE)</f>
        <v>db265e92381a4cd076f60ac2a0941666503cada79e618e4315d414d024ffd728</v>
      </c>
      <c r="Y611" s="24">
        <v>610</v>
      </c>
      <c r="Z611" s="29" t="s">
        <v>440</v>
      </c>
      <c r="AA611" s="28"/>
      <c r="AC611" t="str">
        <f>VLOOKUP(Z611,Initialisation!Y:Y,1,FALSE)</f>
        <v>83882e478fb0a1f2538e9e1ee2314d78adfeb29dc59e65037200bdf8900823eb</v>
      </c>
    </row>
    <row r="612" spans="2:29" x14ac:dyDescent="0.4">
      <c r="B612">
        <v>610</v>
      </c>
      <c r="C612" t="s">
        <v>1</v>
      </c>
      <c r="D612">
        <v>2024</v>
      </c>
      <c r="E612" t="s">
        <v>14</v>
      </c>
      <c r="F612">
        <v>0</v>
      </c>
      <c r="G612" t="s">
        <v>1063</v>
      </c>
      <c r="H612">
        <v>1</v>
      </c>
      <c r="I612" t="s">
        <v>1064</v>
      </c>
      <c r="J612">
        <v>382</v>
      </c>
      <c r="K612" t="s">
        <v>2487</v>
      </c>
      <c r="L612" s="15">
        <v>45348</v>
      </c>
      <c r="M612" t="s">
        <v>2488</v>
      </c>
      <c r="N612" t="s">
        <v>2489</v>
      </c>
      <c r="O612">
        <v>2400</v>
      </c>
      <c r="P612" t="s">
        <v>2490</v>
      </c>
      <c r="Q612">
        <v>1</v>
      </c>
      <c r="S612" s="12" t="s">
        <v>440</v>
      </c>
      <c r="T612" t="s">
        <v>1070</v>
      </c>
      <c r="V612" s="20" t="str">
        <f>VLOOKUP(S612,$Z:$Z,1,FALSE)</f>
        <v>83882e478fb0a1f2538e9e1ee2314d78adfeb29dc59e65037200bdf8900823eb</v>
      </c>
      <c r="Y612" s="24">
        <v>611</v>
      </c>
      <c r="Z612" s="27" t="s">
        <v>442</v>
      </c>
      <c r="AA612" s="28"/>
      <c r="AC612" t="str">
        <f>VLOOKUP(Z612,Initialisation!Y:Y,1,FALSE)</f>
        <v>964a51a3f910fe803750445994f100aaf6a8e3288dabd63bdcccdca43f859e47</v>
      </c>
    </row>
    <row r="613" spans="2:29" x14ac:dyDescent="0.4">
      <c r="B613">
        <v>611</v>
      </c>
      <c r="C613" t="s">
        <v>1</v>
      </c>
      <c r="D613">
        <v>2024</v>
      </c>
      <c r="E613" t="s">
        <v>2</v>
      </c>
      <c r="F613">
        <v>0</v>
      </c>
      <c r="G613" t="s">
        <v>1063</v>
      </c>
      <c r="H613">
        <v>1</v>
      </c>
      <c r="I613" t="s">
        <v>1064</v>
      </c>
      <c r="J613">
        <v>391</v>
      </c>
      <c r="K613" t="s">
        <v>2491</v>
      </c>
      <c r="L613" s="15">
        <v>45638</v>
      </c>
      <c r="M613" t="s">
        <v>2492</v>
      </c>
      <c r="N613" t="s">
        <v>2493</v>
      </c>
      <c r="O613">
        <v>1380</v>
      </c>
      <c r="P613" t="s">
        <v>2494</v>
      </c>
      <c r="Q613">
        <v>1</v>
      </c>
      <c r="S613" t="s">
        <v>442</v>
      </c>
      <c r="T613" t="s">
        <v>1070</v>
      </c>
      <c r="V613" s="20" t="str">
        <f>VLOOKUP(S613,$Z:$Z,1,FALSE)</f>
        <v>964a51a3f910fe803750445994f100aaf6a8e3288dabd63bdcccdca43f859e47</v>
      </c>
      <c r="Y613" s="24">
        <v>612</v>
      </c>
      <c r="Z613" s="27" t="s">
        <v>443</v>
      </c>
      <c r="AA613" s="28"/>
      <c r="AC613" t="str">
        <f>VLOOKUP(Z613,Initialisation!Y:Y,1,FALSE)</f>
        <v>c341a2c0e572936b52a61ef0dc1a928da07ad179faa544ee8d54bbe5c07686a0</v>
      </c>
    </row>
    <row r="614" spans="2:29" x14ac:dyDescent="0.4">
      <c r="B614">
        <v>612</v>
      </c>
      <c r="C614" t="s">
        <v>1</v>
      </c>
      <c r="D614">
        <v>2024</v>
      </c>
      <c r="E614" t="s">
        <v>2</v>
      </c>
      <c r="F614">
        <v>0</v>
      </c>
      <c r="G614" t="s">
        <v>1063</v>
      </c>
      <c r="H614">
        <v>1</v>
      </c>
      <c r="I614" t="s">
        <v>1064</v>
      </c>
      <c r="J614">
        <v>403</v>
      </c>
      <c r="K614" t="s">
        <v>2219</v>
      </c>
      <c r="L614" s="15">
        <v>45377</v>
      </c>
      <c r="M614" t="s">
        <v>2495</v>
      </c>
      <c r="N614" t="s">
        <v>2496</v>
      </c>
      <c r="O614">
        <v>260</v>
      </c>
      <c r="P614" t="s">
        <v>2222</v>
      </c>
      <c r="Q614">
        <v>1</v>
      </c>
      <c r="S614" t="s">
        <v>443</v>
      </c>
      <c r="T614" t="s">
        <v>1070</v>
      </c>
      <c r="V614" s="20" t="str">
        <f>VLOOKUP(S614,$Z:$Z,1,FALSE)</f>
        <v>c341a2c0e572936b52a61ef0dc1a928da07ad179faa544ee8d54bbe5c07686a0</v>
      </c>
      <c r="Y614" s="24">
        <v>613</v>
      </c>
      <c r="Z614" s="27" t="s">
        <v>444</v>
      </c>
      <c r="AA614" s="28"/>
      <c r="AC614" t="str">
        <f>VLOOKUP(Z614,Initialisation!Y:Y,1,FALSE)</f>
        <v>09f7afabd2425bdef306ca79bb2312ee7c96d4ae56c7b7e91d4ba4209c337353</v>
      </c>
    </row>
    <row r="615" spans="2:29" x14ac:dyDescent="0.4">
      <c r="B615">
        <v>613</v>
      </c>
      <c r="C615" t="s">
        <v>1</v>
      </c>
      <c r="D615">
        <v>2024</v>
      </c>
      <c r="E615" t="s">
        <v>2</v>
      </c>
      <c r="F615">
        <v>0</v>
      </c>
      <c r="G615" t="s">
        <v>1063</v>
      </c>
      <c r="H615">
        <v>1</v>
      </c>
      <c r="I615" t="s">
        <v>1064</v>
      </c>
      <c r="J615">
        <v>403</v>
      </c>
      <c r="K615" t="s">
        <v>2219</v>
      </c>
      <c r="L615" s="15">
        <v>45390</v>
      </c>
      <c r="M615" t="s">
        <v>2497</v>
      </c>
      <c r="N615" t="s">
        <v>2498</v>
      </c>
      <c r="O615">
        <v>192</v>
      </c>
      <c r="P615" t="s">
        <v>2225</v>
      </c>
      <c r="Q615">
        <v>1</v>
      </c>
      <c r="S615" t="s">
        <v>444</v>
      </c>
      <c r="T615" t="s">
        <v>1070</v>
      </c>
      <c r="V615" s="20" t="str">
        <f>VLOOKUP(S615,$Z:$Z,1,FALSE)</f>
        <v>09f7afabd2425bdef306ca79bb2312ee7c96d4ae56c7b7e91d4ba4209c337353</v>
      </c>
      <c r="Y615" s="24">
        <v>614</v>
      </c>
      <c r="Z615" s="27" t="s">
        <v>446</v>
      </c>
      <c r="AA615" s="28"/>
      <c r="AC615" t="str">
        <f>VLOOKUP(Z615,Initialisation!Y:Y,1,FALSE)</f>
        <v>78de15db0ed1b6d60b0ff3383d6367543a033344ed83855c899a285a78366c0a</v>
      </c>
    </row>
    <row r="616" spans="2:29" x14ac:dyDescent="0.4">
      <c r="B616">
        <v>614</v>
      </c>
      <c r="C616" t="s">
        <v>1</v>
      </c>
      <c r="D616">
        <v>2024</v>
      </c>
      <c r="E616" t="s">
        <v>2</v>
      </c>
      <c r="F616">
        <v>0</v>
      </c>
      <c r="G616" t="s">
        <v>1063</v>
      </c>
      <c r="H616">
        <v>1</v>
      </c>
      <c r="I616" t="s">
        <v>1064</v>
      </c>
      <c r="J616">
        <v>403</v>
      </c>
      <c r="K616" t="s">
        <v>2219</v>
      </c>
      <c r="L616" s="15">
        <v>45473</v>
      </c>
      <c r="M616" t="s">
        <v>2501</v>
      </c>
      <c r="N616" t="s">
        <v>2502</v>
      </c>
      <c r="O616">
        <v>520</v>
      </c>
      <c r="P616" t="s">
        <v>2222</v>
      </c>
      <c r="Q616">
        <v>1</v>
      </c>
      <c r="S616" t="s">
        <v>446</v>
      </c>
      <c r="T616" t="s">
        <v>1070</v>
      </c>
      <c r="V616" s="20" t="str">
        <f>VLOOKUP(S616,$Z:$Z,1,FALSE)</f>
        <v>78de15db0ed1b6d60b0ff3383d6367543a033344ed83855c899a285a78366c0a</v>
      </c>
      <c r="Y616" s="24">
        <v>615</v>
      </c>
      <c r="Z616" s="27" t="s">
        <v>445</v>
      </c>
      <c r="AA616" s="28"/>
      <c r="AC616" t="str">
        <f>VLOOKUP(Z616,Initialisation!Y:Y,1,FALSE)</f>
        <v>783498dcc3961aabca435e6082bd3eaea6d0b541fe7816b79d00af9f7f5e5704</v>
      </c>
    </row>
    <row r="617" spans="2:29" x14ac:dyDescent="0.4">
      <c r="B617">
        <v>615</v>
      </c>
      <c r="C617" t="s">
        <v>1</v>
      </c>
      <c r="D617">
        <v>2024</v>
      </c>
      <c r="E617" t="s">
        <v>2</v>
      </c>
      <c r="F617">
        <v>0</v>
      </c>
      <c r="G617" t="s">
        <v>1063</v>
      </c>
      <c r="H617">
        <v>1</v>
      </c>
      <c r="I617" t="s">
        <v>1064</v>
      </c>
      <c r="J617">
        <v>403</v>
      </c>
      <c r="K617" t="s">
        <v>2219</v>
      </c>
      <c r="L617" s="15">
        <v>45473</v>
      </c>
      <c r="M617" t="s">
        <v>2499</v>
      </c>
      <c r="N617" t="s">
        <v>2500</v>
      </c>
      <c r="O617">
        <v>260</v>
      </c>
      <c r="P617" t="s">
        <v>2228</v>
      </c>
      <c r="Q617">
        <v>1</v>
      </c>
      <c r="S617" t="s">
        <v>445</v>
      </c>
      <c r="T617" t="s">
        <v>1070</v>
      </c>
      <c r="V617" s="20" t="str">
        <f>VLOOKUP(S617,$Z:$Z,1,FALSE)</f>
        <v>783498dcc3961aabca435e6082bd3eaea6d0b541fe7816b79d00af9f7f5e5704</v>
      </c>
      <c r="Y617" s="24">
        <v>616</v>
      </c>
      <c r="Z617" s="27" t="s">
        <v>447</v>
      </c>
      <c r="AA617" s="28"/>
      <c r="AC617" t="str">
        <f>VLOOKUP(Z617,Initialisation!Y:Y,1,FALSE)</f>
        <v>62b661fb781593138db0e6b80e8d0ee1ec844a89c67e8029a23e367440f41a7b</v>
      </c>
    </row>
    <row r="618" spans="2:29" x14ac:dyDescent="0.4">
      <c r="B618">
        <v>616</v>
      </c>
      <c r="C618" t="s">
        <v>1</v>
      </c>
      <c r="D618">
        <v>2024</v>
      </c>
      <c r="E618" t="s">
        <v>2</v>
      </c>
      <c r="F618">
        <v>0</v>
      </c>
      <c r="G618" t="s">
        <v>1063</v>
      </c>
      <c r="H618">
        <v>1</v>
      </c>
      <c r="I618" t="s">
        <v>1064</v>
      </c>
      <c r="J618">
        <v>403</v>
      </c>
      <c r="K618" t="s">
        <v>2219</v>
      </c>
      <c r="L618" s="15">
        <v>45565</v>
      </c>
      <c r="M618" t="s">
        <v>2503</v>
      </c>
      <c r="N618" t="s">
        <v>2504</v>
      </c>
      <c r="O618">
        <v>260</v>
      </c>
      <c r="P618" t="s">
        <v>2222</v>
      </c>
      <c r="Q618">
        <v>1</v>
      </c>
      <c r="S618" t="s">
        <v>447</v>
      </c>
      <c r="T618" t="s">
        <v>1070</v>
      </c>
      <c r="V618" s="20" t="str">
        <f>VLOOKUP(S618,$Z:$Z,1,FALSE)</f>
        <v>62b661fb781593138db0e6b80e8d0ee1ec844a89c67e8029a23e367440f41a7b</v>
      </c>
      <c r="Y618" s="24">
        <v>617</v>
      </c>
      <c r="Z618" s="27" t="s">
        <v>448</v>
      </c>
      <c r="AA618" s="28"/>
      <c r="AC618" t="str">
        <f>VLOOKUP(Z618,Initialisation!Y:Y,1,FALSE)</f>
        <v>1236a65bbc221b5ec948aff1d175d0ef16784d0485e9014eff798e7dcdf84357</v>
      </c>
    </row>
    <row r="619" spans="2:29" x14ac:dyDescent="0.4">
      <c r="B619">
        <v>617</v>
      </c>
      <c r="C619" t="s">
        <v>1</v>
      </c>
      <c r="D619">
        <v>2024</v>
      </c>
      <c r="E619" t="s">
        <v>2</v>
      </c>
      <c r="F619">
        <v>0</v>
      </c>
      <c r="G619" t="s">
        <v>1063</v>
      </c>
      <c r="H619">
        <v>1</v>
      </c>
      <c r="I619" t="s">
        <v>1064</v>
      </c>
      <c r="J619">
        <v>403</v>
      </c>
      <c r="K619" t="s">
        <v>2219</v>
      </c>
      <c r="L619" s="15">
        <v>45596</v>
      </c>
      <c r="M619" t="s">
        <v>2505</v>
      </c>
      <c r="N619" t="s">
        <v>2506</v>
      </c>
      <c r="O619">
        <v>260</v>
      </c>
      <c r="P619" t="s">
        <v>2228</v>
      </c>
      <c r="Q619">
        <v>1</v>
      </c>
      <c r="S619" t="s">
        <v>448</v>
      </c>
      <c r="T619" t="s">
        <v>1070</v>
      </c>
      <c r="V619" s="20" t="str">
        <f>VLOOKUP(S619,$Z:$Z,1,FALSE)</f>
        <v>1236a65bbc221b5ec948aff1d175d0ef16784d0485e9014eff798e7dcdf84357</v>
      </c>
      <c r="Y619" s="24">
        <v>618</v>
      </c>
      <c r="Z619" s="27" t="s">
        <v>449</v>
      </c>
      <c r="AA619" s="28"/>
      <c r="AC619" t="str">
        <f>VLOOKUP(Z619,Initialisation!Y:Y,1,FALSE)</f>
        <v>77277ae42ef851c048a49176447f3a67f64353b2f4df9047ab812a156208c512</v>
      </c>
    </row>
    <row r="620" spans="2:29" x14ac:dyDescent="0.4">
      <c r="B620">
        <v>618</v>
      </c>
      <c r="C620" t="s">
        <v>1</v>
      </c>
      <c r="D620">
        <v>2024</v>
      </c>
      <c r="E620" t="s">
        <v>2</v>
      </c>
      <c r="F620">
        <v>0</v>
      </c>
      <c r="G620" t="s">
        <v>1063</v>
      </c>
      <c r="H620">
        <v>1</v>
      </c>
      <c r="I620" t="s">
        <v>1064</v>
      </c>
      <c r="J620">
        <v>403</v>
      </c>
      <c r="K620" t="s">
        <v>2219</v>
      </c>
      <c r="L620" s="15">
        <v>45628</v>
      </c>
      <c r="M620" t="s">
        <v>2507</v>
      </c>
      <c r="N620" t="s">
        <v>2508</v>
      </c>
      <c r="O620">
        <v>130</v>
      </c>
      <c r="P620" t="s">
        <v>2225</v>
      </c>
      <c r="Q620">
        <v>1</v>
      </c>
      <c r="S620" t="s">
        <v>449</v>
      </c>
      <c r="T620" t="s">
        <v>1070</v>
      </c>
      <c r="V620" s="20" t="str">
        <f>VLOOKUP(S620,$Z:$Z,1,FALSE)</f>
        <v>77277ae42ef851c048a49176447f3a67f64353b2f4df9047ab812a156208c512</v>
      </c>
      <c r="Y620" s="24">
        <v>619</v>
      </c>
      <c r="Z620" s="27" t="s">
        <v>451</v>
      </c>
      <c r="AA620" s="28"/>
      <c r="AC620" t="str">
        <f>VLOOKUP(Z620,Initialisation!Y:Y,1,FALSE)</f>
        <v>561cc43fea48ae72acc35b889fe4c9c0b5978320266a9c5f6b45b38c6c159ba4</v>
      </c>
    </row>
    <row r="621" spans="2:29" x14ac:dyDescent="0.4">
      <c r="B621">
        <v>619</v>
      </c>
      <c r="C621" t="s">
        <v>1</v>
      </c>
      <c r="D621">
        <v>2024</v>
      </c>
      <c r="E621" t="s">
        <v>2</v>
      </c>
      <c r="F621">
        <v>0</v>
      </c>
      <c r="G621" t="s">
        <v>1063</v>
      </c>
      <c r="H621">
        <v>1</v>
      </c>
      <c r="I621" t="s">
        <v>1064</v>
      </c>
      <c r="J621">
        <v>403</v>
      </c>
      <c r="K621" t="s">
        <v>2219</v>
      </c>
      <c r="L621" s="15">
        <v>45641</v>
      </c>
      <c r="M621" t="s">
        <v>2510</v>
      </c>
      <c r="N621" t="s">
        <v>2509</v>
      </c>
      <c r="O621">
        <v>130</v>
      </c>
      <c r="P621" t="s">
        <v>2228</v>
      </c>
      <c r="Q621">
        <v>1</v>
      </c>
      <c r="S621" t="s">
        <v>451</v>
      </c>
      <c r="T621" t="s">
        <v>1070</v>
      </c>
      <c r="V621" s="20" t="str">
        <f>VLOOKUP(S621,$Z:$Z,1,FALSE)</f>
        <v>561cc43fea48ae72acc35b889fe4c9c0b5978320266a9c5f6b45b38c6c159ba4</v>
      </c>
      <c r="Y621" s="24">
        <v>620</v>
      </c>
      <c r="Z621" s="27" t="s">
        <v>450</v>
      </c>
      <c r="AA621" s="28"/>
      <c r="AC621" t="str">
        <f>VLOOKUP(Z621,Initialisation!Y:Y,1,FALSE)</f>
        <v>a1e6046900aa4d24adcb60c1b478ce781eaba0e147f2c2bc7843043c0040be4d</v>
      </c>
    </row>
    <row r="622" spans="2:29" x14ac:dyDescent="0.4">
      <c r="B622">
        <v>620</v>
      </c>
      <c r="C622" t="s">
        <v>1</v>
      </c>
      <c r="D622">
        <v>2024</v>
      </c>
      <c r="E622" t="s">
        <v>2</v>
      </c>
      <c r="F622">
        <v>0</v>
      </c>
      <c r="G622" t="s">
        <v>1063</v>
      </c>
      <c r="H622">
        <v>1</v>
      </c>
      <c r="I622" t="s">
        <v>1064</v>
      </c>
      <c r="J622">
        <v>403</v>
      </c>
      <c r="K622" t="s">
        <v>2219</v>
      </c>
      <c r="L622" s="15">
        <v>45641</v>
      </c>
      <c r="M622" t="s">
        <v>2503</v>
      </c>
      <c r="N622" t="s">
        <v>2509</v>
      </c>
      <c r="O622">
        <v>260</v>
      </c>
      <c r="P622" t="s">
        <v>2228</v>
      </c>
      <c r="Q622">
        <v>1</v>
      </c>
      <c r="S622" t="s">
        <v>450</v>
      </c>
      <c r="T622" t="s">
        <v>1070</v>
      </c>
      <c r="V622" s="20" t="str">
        <f>VLOOKUP(S622,$Z:$Z,1,FALSE)</f>
        <v>a1e6046900aa4d24adcb60c1b478ce781eaba0e147f2c2bc7843043c0040be4d</v>
      </c>
      <c r="Y622" s="24">
        <v>621</v>
      </c>
      <c r="Z622" s="27" t="s">
        <v>452</v>
      </c>
      <c r="AA622" s="28"/>
      <c r="AC622" t="str">
        <f>VLOOKUP(Z622,Initialisation!Y:Y,1,FALSE)</f>
        <v>b573611f761326efe37c429cca77d142cd81e5daf9ff90b9743696bf664235d2</v>
      </c>
    </row>
    <row r="623" spans="2:29" x14ac:dyDescent="0.4">
      <c r="B623">
        <v>621</v>
      </c>
      <c r="C623" t="s">
        <v>1</v>
      </c>
      <c r="D623">
        <v>2024</v>
      </c>
      <c r="E623" t="s">
        <v>14</v>
      </c>
      <c r="F623">
        <v>0</v>
      </c>
      <c r="G623" t="s">
        <v>1063</v>
      </c>
      <c r="H623">
        <v>1</v>
      </c>
      <c r="I623" t="s">
        <v>1064</v>
      </c>
      <c r="J623">
        <v>441</v>
      </c>
      <c r="K623" t="s">
        <v>2234</v>
      </c>
      <c r="L623" s="15">
        <v>45295</v>
      </c>
      <c r="M623" t="s">
        <v>2511</v>
      </c>
      <c r="N623" t="s">
        <v>2512</v>
      </c>
      <c r="O623">
        <v>7350.36</v>
      </c>
      <c r="P623" t="s">
        <v>2513</v>
      </c>
      <c r="Q623">
        <v>1</v>
      </c>
      <c r="S623" t="s">
        <v>452</v>
      </c>
      <c r="T623" t="s">
        <v>1070</v>
      </c>
      <c r="V623" s="20" t="str">
        <f>VLOOKUP(S623,$Z:$Z,1,FALSE)</f>
        <v>b573611f761326efe37c429cca77d142cd81e5daf9ff90b9743696bf664235d2</v>
      </c>
      <c r="Y623" s="24">
        <v>622</v>
      </c>
      <c r="Z623" s="29" t="s">
        <v>453</v>
      </c>
      <c r="AA623" s="28"/>
      <c r="AC623" t="str">
        <f>VLOOKUP(Z623,Initialisation!Y:Y,1,FALSE)</f>
        <v>ca5b2e043aeb87cd421197ab39e41adfd62a368301e4eb556e13f50ea95c3869</v>
      </c>
    </row>
    <row r="624" spans="2:29" x14ac:dyDescent="0.4">
      <c r="B624">
        <v>622</v>
      </c>
      <c r="C624" t="s">
        <v>1</v>
      </c>
      <c r="D624">
        <v>2024</v>
      </c>
      <c r="E624" t="s">
        <v>14</v>
      </c>
      <c r="F624">
        <v>0</v>
      </c>
      <c r="G624" t="s">
        <v>1063</v>
      </c>
      <c r="H624">
        <v>1</v>
      </c>
      <c r="I624" t="s">
        <v>1064</v>
      </c>
      <c r="J624">
        <v>461</v>
      </c>
      <c r="K624" t="s">
        <v>454</v>
      </c>
      <c r="L624" s="15">
        <v>45399</v>
      </c>
      <c r="M624" t="s">
        <v>2514</v>
      </c>
      <c r="N624" t="s">
        <v>2515</v>
      </c>
      <c r="O624">
        <v>2237.5300000000002</v>
      </c>
      <c r="P624" t="s">
        <v>2516</v>
      </c>
      <c r="Q624">
        <v>1</v>
      </c>
      <c r="S624" s="12" t="s">
        <v>453</v>
      </c>
      <c r="T624" t="s">
        <v>1070</v>
      </c>
      <c r="V624" s="20" t="str">
        <f>VLOOKUP(S624,$Z:$Z,1,FALSE)</f>
        <v>ca5b2e043aeb87cd421197ab39e41adfd62a368301e4eb556e13f50ea95c3869</v>
      </c>
      <c r="Y624" s="24">
        <v>623</v>
      </c>
      <c r="Z624" s="27" t="s">
        <v>455</v>
      </c>
      <c r="AA624" s="28"/>
      <c r="AC624" t="str">
        <f>VLOOKUP(Z624,Initialisation!Y:Y,1,FALSE)</f>
        <v>707026ec4e1958d5bf3dbc29a631e99c71d06b217ff261041d6d0aba926bb98a</v>
      </c>
    </row>
    <row r="625" spans="2:29" x14ac:dyDescent="0.4">
      <c r="B625">
        <v>623</v>
      </c>
      <c r="C625" t="s">
        <v>1</v>
      </c>
      <c r="D625">
        <v>2024</v>
      </c>
      <c r="E625" t="s">
        <v>14</v>
      </c>
      <c r="F625">
        <v>0</v>
      </c>
      <c r="G625" t="s">
        <v>1063</v>
      </c>
      <c r="H625">
        <v>1</v>
      </c>
      <c r="I625" t="s">
        <v>1064</v>
      </c>
      <c r="J625">
        <v>702</v>
      </c>
      <c r="K625" t="s">
        <v>2140</v>
      </c>
      <c r="L625" s="15">
        <v>45657</v>
      </c>
      <c r="M625" t="s">
        <v>2517</v>
      </c>
      <c r="O625">
        <v>46.62</v>
      </c>
      <c r="Q625">
        <v>1</v>
      </c>
      <c r="S625" t="s">
        <v>455</v>
      </c>
      <c r="T625" t="s">
        <v>1070</v>
      </c>
      <c r="V625" s="20" t="str">
        <f>VLOOKUP(S625,$Z:$Z,1,FALSE)</f>
        <v>707026ec4e1958d5bf3dbc29a631e99c71d06b217ff261041d6d0aba926bb98a</v>
      </c>
      <c r="Y625" s="24">
        <v>624</v>
      </c>
      <c r="Z625" s="27" t="s">
        <v>456</v>
      </c>
      <c r="AA625" s="28"/>
      <c r="AC625" t="str">
        <f>VLOOKUP(Z625,Initialisation!Y:Y,1,FALSE)</f>
        <v>d5324099fab5bca1909bdd6ddd54ccace622d82286af570efa092e522456c11a</v>
      </c>
    </row>
    <row r="626" spans="2:29" x14ac:dyDescent="0.4">
      <c r="B626">
        <v>624</v>
      </c>
      <c r="C626" t="s">
        <v>1</v>
      </c>
      <c r="D626">
        <v>2024</v>
      </c>
      <c r="E626" t="s">
        <v>2</v>
      </c>
      <c r="F626">
        <v>0</v>
      </c>
      <c r="G626" t="s">
        <v>1063</v>
      </c>
      <c r="H626">
        <v>1</v>
      </c>
      <c r="I626" t="s">
        <v>1064</v>
      </c>
      <c r="J626">
        <v>787</v>
      </c>
      <c r="K626" t="s">
        <v>2518</v>
      </c>
      <c r="L626" s="15">
        <v>45320</v>
      </c>
      <c r="M626" t="s">
        <v>2519</v>
      </c>
      <c r="N626" t="s">
        <v>2520</v>
      </c>
      <c r="O626">
        <v>27.4</v>
      </c>
      <c r="P626" t="s">
        <v>2313</v>
      </c>
      <c r="Q626">
        <v>1</v>
      </c>
      <c r="S626" t="s">
        <v>456</v>
      </c>
      <c r="T626" t="s">
        <v>1070</v>
      </c>
      <c r="V626" s="20" t="str">
        <f>VLOOKUP(S626,$Z:$Z,1,FALSE)</f>
        <v>d5324099fab5bca1909bdd6ddd54ccace622d82286af570efa092e522456c11a</v>
      </c>
      <c r="Y626" s="24">
        <v>625</v>
      </c>
      <c r="Z626" s="27" t="s">
        <v>458</v>
      </c>
      <c r="AA626" s="28"/>
      <c r="AC626" t="str">
        <f>VLOOKUP(Z626,Initialisation!Y:Y,1,FALSE)</f>
        <v>40f5b7c0e92d49bef782f97d0c6e86a6dc68df63df47772393a57b9468c5a0ae</v>
      </c>
    </row>
    <row r="627" spans="2:29" x14ac:dyDescent="0.4">
      <c r="B627">
        <v>625</v>
      </c>
      <c r="C627" t="s">
        <v>1</v>
      </c>
      <c r="D627">
        <v>2024</v>
      </c>
      <c r="E627" t="s">
        <v>14</v>
      </c>
      <c r="F627">
        <v>0</v>
      </c>
      <c r="G627" t="s">
        <v>1063</v>
      </c>
      <c r="H627">
        <v>1</v>
      </c>
      <c r="I627" t="s">
        <v>1064</v>
      </c>
      <c r="J627">
        <v>791</v>
      </c>
      <c r="K627" t="s">
        <v>2238</v>
      </c>
      <c r="L627" s="15">
        <v>45292</v>
      </c>
      <c r="M627" t="s">
        <v>2521</v>
      </c>
      <c r="N627" t="s">
        <v>2522</v>
      </c>
      <c r="O627">
        <v>393.73</v>
      </c>
      <c r="P627" t="s">
        <v>2241</v>
      </c>
      <c r="Q627">
        <v>1</v>
      </c>
      <c r="S627" t="s">
        <v>458</v>
      </c>
      <c r="T627" t="s">
        <v>1070</v>
      </c>
      <c r="V627" s="20" t="str">
        <f>VLOOKUP(S627,$Z:$Z,1,FALSE)</f>
        <v>40f5b7c0e92d49bef782f97d0c6e86a6dc68df63df47772393a57b9468c5a0ae</v>
      </c>
      <c r="Y627" s="24">
        <v>626</v>
      </c>
      <c r="Z627" s="27" t="s">
        <v>459</v>
      </c>
      <c r="AA627" s="28"/>
      <c r="AC627" t="str">
        <f>VLOOKUP(Z627,Initialisation!Y:Y,1,FALSE)</f>
        <v>e6cd1ebbf1fd1c077c3cc38e247d98719c726b16f9a0f1dc0af444ebc7747c2e</v>
      </c>
    </row>
    <row r="628" spans="2:29" x14ac:dyDescent="0.4">
      <c r="B628">
        <v>626</v>
      </c>
      <c r="C628" t="s">
        <v>1</v>
      </c>
      <c r="D628">
        <v>2024</v>
      </c>
      <c r="E628" t="s">
        <v>14</v>
      </c>
      <c r="F628">
        <v>0</v>
      </c>
      <c r="G628" t="s">
        <v>1063</v>
      </c>
      <c r="H628">
        <v>1</v>
      </c>
      <c r="I628" t="s">
        <v>1064</v>
      </c>
      <c r="J628">
        <v>791</v>
      </c>
      <c r="K628" t="s">
        <v>2238</v>
      </c>
      <c r="L628" s="15">
        <v>45359</v>
      </c>
      <c r="M628" t="s">
        <v>2523</v>
      </c>
      <c r="N628" t="s">
        <v>2524</v>
      </c>
      <c r="O628">
        <v>393.73</v>
      </c>
      <c r="P628" t="s">
        <v>2241</v>
      </c>
      <c r="Q628">
        <v>1</v>
      </c>
      <c r="S628" t="s">
        <v>459</v>
      </c>
      <c r="T628" t="s">
        <v>1070</v>
      </c>
      <c r="V628" s="20" t="str">
        <f>VLOOKUP(S628,$Z:$Z,1,FALSE)</f>
        <v>e6cd1ebbf1fd1c077c3cc38e247d98719c726b16f9a0f1dc0af444ebc7747c2e</v>
      </c>
      <c r="Y628" s="24">
        <v>627</v>
      </c>
      <c r="Z628" s="27" t="s">
        <v>460</v>
      </c>
      <c r="AA628" s="28"/>
      <c r="AC628" t="str">
        <f>VLOOKUP(Z628,Initialisation!Y:Y,1,FALSE)</f>
        <v>56e4c1aea63e42a5fbfffc1fc7dff29cc5c8ecd24f39f9901ccfd36b48bcfce9</v>
      </c>
    </row>
    <row r="629" spans="2:29" x14ac:dyDescent="0.4">
      <c r="B629">
        <v>627</v>
      </c>
      <c r="C629" t="s">
        <v>1</v>
      </c>
      <c r="D629">
        <v>2024</v>
      </c>
      <c r="E629" t="s">
        <v>14</v>
      </c>
      <c r="F629">
        <v>0</v>
      </c>
      <c r="G629" t="s">
        <v>1063</v>
      </c>
      <c r="H629">
        <v>1</v>
      </c>
      <c r="I629" t="s">
        <v>1064</v>
      </c>
      <c r="J629">
        <v>791</v>
      </c>
      <c r="K629" t="s">
        <v>2238</v>
      </c>
      <c r="L629" s="15">
        <v>45468</v>
      </c>
      <c r="M629" t="s">
        <v>2525</v>
      </c>
      <c r="N629" t="s">
        <v>2526</v>
      </c>
      <c r="O629">
        <v>393.73</v>
      </c>
      <c r="P629" t="s">
        <v>2241</v>
      </c>
      <c r="Q629">
        <v>1</v>
      </c>
      <c r="S629" t="s">
        <v>460</v>
      </c>
      <c r="T629" t="s">
        <v>1070</v>
      </c>
      <c r="V629" s="20" t="str">
        <f>VLOOKUP(S629,$Z:$Z,1,FALSE)</f>
        <v>56e4c1aea63e42a5fbfffc1fc7dff29cc5c8ecd24f39f9901ccfd36b48bcfce9</v>
      </c>
      <c r="Y629" s="24">
        <v>628</v>
      </c>
      <c r="Z629" s="27" t="s">
        <v>461</v>
      </c>
      <c r="AA629" s="28"/>
      <c r="AC629" t="str">
        <f>VLOOKUP(Z629,Initialisation!Y:Y,1,FALSE)</f>
        <v>be76e4a25965973092130da0f1c7d5fb644efc312874f315373eec7dc90cd14d</v>
      </c>
    </row>
    <row r="630" spans="2:29" x14ac:dyDescent="0.4">
      <c r="B630">
        <v>628</v>
      </c>
      <c r="C630" t="s">
        <v>1</v>
      </c>
      <c r="D630">
        <v>2024</v>
      </c>
      <c r="E630" t="s">
        <v>14</v>
      </c>
      <c r="F630">
        <v>0</v>
      </c>
      <c r="G630" t="s">
        <v>1063</v>
      </c>
      <c r="H630">
        <v>1</v>
      </c>
      <c r="I630" t="s">
        <v>1064</v>
      </c>
      <c r="J630">
        <v>791</v>
      </c>
      <c r="K630" t="s">
        <v>2238</v>
      </c>
      <c r="L630" s="15">
        <v>45653</v>
      </c>
      <c r="M630" t="s">
        <v>2527</v>
      </c>
      <c r="N630" t="s">
        <v>2528</v>
      </c>
      <c r="O630">
        <v>393.73</v>
      </c>
      <c r="P630" t="s">
        <v>2241</v>
      </c>
      <c r="Q630">
        <v>1</v>
      </c>
      <c r="S630" t="s">
        <v>461</v>
      </c>
      <c r="T630" t="s">
        <v>1070</v>
      </c>
      <c r="V630" s="20" t="str">
        <f>VLOOKUP(S630,$Z:$Z,1,FALSE)</f>
        <v>be76e4a25965973092130da0f1c7d5fb644efc312874f315373eec7dc90cd14d</v>
      </c>
      <c r="Y630" s="24">
        <v>629</v>
      </c>
      <c r="Z630" s="27" t="s">
        <v>462</v>
      </c>
      <c r="AA630" s="28"/>
      <c r="AC630" t="str">
        <f>VLOOKUP(Z630,Initialisation!Y:Y,1,FALSE)</f>
        <v>1a6667c042cf00a4d04e0295182767ed282656af7ac918e8e86e019333d39af1</v>
      </c>
    </row>
    <row r="631" spans="2:29" x14ac:dyDescent="0.4">
      <c r="B631">
        <v>629</v>
      </c>
      <c r="C631" t="s">
        <v>1</v>
      </c>
      <c r="D631">
        <v>2024</v>
      </c>
      <c r="E631" t="s">
        <v>14</v>
      </c>
      <c r="F631">
        <v>0</v>
      </c>
      <c r="G631" t="s">
        <v>1063</v>
      </c>
      <c r="H631">
        <v>1</v>
      </c>
      <c r="I631" t="s">
        <v>1064</v>
      </c>
      <c r="J631">
        <v>791</v>
      </c>
      <c r="K631" t="s">
        <v>2238</v>
      </c>
      <c r="L631" s="15">
        <v>45657</v>
      </c>
      <c r="M631" t="s">
        <v>2529</v>
      </c>
      <c r="N631">
        <v>15862</v>
      </c>
      <c r="O631">
        <v>-524.91999999999996</v>
      </c>
      <c r="Q631">
        <v>1</v>
      </c>
      <c r="S631" t="s">
        <v>462</v>
      </c>
      <c r="T631" t="s">
        <v>1070</v>
      </c>
      <c r="V631" s="20" t="str">
        <f>VLOOKUP(S631,$Z:$Z,1,FALSE)</f>
        <v>1a6667c042cf00a4d04e0295182767ed282656af7ac918e8e86e019333d39af1</v>
      </c>
      <c r="Y631" s="24">
        <v>630</v>
      </c>
      <c r="Z631" s="27" t="s">
        <v>463</v>
      </c>
      <c r="AA631" s="28"/>
      <c r="AC631" t="str">
        <f>VLOOKUP(Z631,Initialisation!Y:Y,1,FALSE)</f>
        <v>2f09dfdd55d53e29c85f79109861a5d1cf4113fa141e5715f4bcd5b867fb5c1e</v>
      </c>
    </row>
    <row r="632" spans="2:29" x14ac:dyDescent="0.4">
      <c r="B632">
        <v>630</v>
      </c>
      <c r="C632" t="s">
        <v>1</v>
      </c>
      <c r="D632">
        <v>2024</v>
      </c>
      <c r="E632" t="s">
        <v>2</v>
      </c>
      <c r="F632">
        <v>0</v>
      </c>
      <c r="G632" t="s">
        <v>1063</v>
      </c>
      <c r="H632">
        <v>1</v>
      </c>
      <c r="I632" t="s">
        <v>1064</v>
      </c>
      <c r="J632">
        <v>793</v>
      </c>
      <c r="K632" t="s">
        <v>2530</v>
      </c>
      <c r="L632" s="15">
        <v>45485</v>
      </c>
      <c r="M632" t="s">
        <v>2531</v>
      </c>
      <c r="N632" t="s">
        <v>2532</v>
      </c>
      <c r="O632">
        <v>267.08</v>
      </c>
      <c r="P632" t="s">
        <v>2313</v>
      </c>
      <c r="Q632">
        <v>1</v>
      </c>
      <c r="S632" t="s">
        <v>463</v>
      </c>
      <c r="T632" t="s">
        <v>1070</v>
      </c>
      <c r="V632" s="20" t="str">
        <f>VLOOKUP(S632,$Z:$Z,1,FALSE)</f>
        <v>2f09dfdd55d53e29c85f79109861a5d1cf4113fa141e5715f4bcd5b867fb5c1e</v>
      </c>
      <c r="Y632" s="24">
        <v>631</v>
      </c>
      <c r="Z632" s="27" t="s">
        <v>464</v>
      </c>
      <c r="AA632" s="28"/>
      <c r="AC632" t="str">
        <f>VLOOKUP(Z632,Initialisation!Y:Y,1,FALSE)</f>
        <v>6aa2b9dc4d98b0c3de933a891735535d81537c9ba4f41d3f52ec344eb4922f7c</v>
      </c>
    </row>
    <row r="633" spans="2:29" x14ac:dyDescent="0.4">
      <c r="B633">
        <v>631</v>
      </c>
      <c r="C633" t="s">
        <v>1</v>
      </c>
      <c r="D633">
        <v>2024</v>
      </c>
      <c r="E633" t="s">
        <v>14</v>
      </c>
      <c r="F633">
        <v>0</v>
      </c>
      <c r="G633" t="s">
        <v>1063</v>
      </c>
      <c r="H633">
        <v>1</v>
      </c>
      <c r="I633" t="s">
        <v>1064</v>
      </c>
      <c r="J633">
        <v>841</v>
      </c>
      <c r="K633" t="s">
        <v>2120</v>
      </c>
      <c r="L633" s="15">
        <v>45322</v>
      </c>
      <c r="M633" t="s">
        <v>2533</v>
      </c>
      <c r="N633" t="s">
        <v>2534</v>
      </c>
      <c r="O633">
        <v>1015.8</v>
      </c>
      <c r="P633" t="s">
        <v>2152</v>
      </c>
      <c r="Q633">
        <v>1</v>
      </c>
      <c r="S633" t="s">
        <v>464</v>
      </c>
      <c r="T633" t="s">
        <v>1070</v>
      </c>
      <c r="V633" s="20" t="str">
        <f>VLOOKUP(S633,$Z:$Z,1,FALSE)</f>
        <v>6aa2b9dc4d98b0c3de933a891735535d81537c9ba4f41d3f52ec344eb4922f7c</v>
      </c>
      <c r="Y633" s="24">
        <v>632</v>
      </c>
      <c r="Z633" s="27" t="s">
        <v>465</v>
      </c>
      <c r="AA633" s="28"/>
      <c r="AC633" t="str">
        <f>VLOOKUP(Z633,Initialisation!Y:Y,1,FALSE)</f>
        <v>79d96d61ea85b266ac0de06d01865b9301e2ac22c99003a59120b6644f9d6eb1</v>
      </c>
    </row>
    <row r="634" spans="2:29" x14ac:dyDescent="0.4">
      <c r="B634">
        <v>632</v>
      </c>
      <c r="C634" t="s">
        <v>1</v>
      </c>
      <c r="D634">
        <v>2024</v>
      </c>
      <c r="E634" t="s">
        <v>14</v>
      </c>
      <c r="F634">
        <v>0</v>
      </c>
      <c r="G634" t="s">
        <v>1063</v>
      </c>
      <c r="H634">
        <v>1</v>
      </c>
      <c r="I634" t="s">
        <v>1064</v>
      </c>
      <c r="J634">
        <v>841</v>
      </c>
      <c r="K634" t="s">
        <v>2120</v>
      </c>
      <c r="L634" s="15">
        <v>45349</v>
      </c>
      <c r="M634" t="s">
        <v>2535</v>
      </c>
      <c r="N634" t="s">
        <v>2536</v>
      </c>
      <c r="O634">
        <v>1015.8</v>
      </c>
      <c r="P634" t="s">
        <v>2152</v>
      </c>
      <c r="Q634">
        <v>1</v>
      </c>
      <c r="S634" t="s">
        <v>465</v>
      </c>
      <c r="T634" t="s">
        <v>1070</v>
      </c>
      <c r="V634" s="20" t="str">
        <f>VLOOKUP(S634,$Z:$Z,1,FALSE)</f>
        <v>79d96d61ea85b266ac0de06d01865b9301e2ac22c99003a59120b6644f9d6eb1</v>
      </c>
      <c r="Y634" s="24">
        <v>633</v>
      </c>
      <c r="Z634" s="27" t="s">
        <v>466</v>
      </c>
      <c r="AA634" s="28"/>
      <c r="AC634" t="str">
        <f>VLOOKUP(Z634,Initialisation!Y:Y,1,FALSE)</f>
        <v>de84793d997baa96e1c907953df192bef00d17a02d4c03f616c2a3234ac0c27b</v>
      </c>
    </row>
    <row r="635" spans="2:29" x14ac:dyDescent="0.4">
      <c r="B635">
        <v>633</v>
      </c>
      <c r="C635" t="s">
        <v>1</v>
      </c>
      <c r="D635">
        <v>2024</v>
      </c>
      <c r="E635" t="s">
        <v>14</v>
      </c>
      <c r="F635">
        <v>0</v>
      </c>
      <c r="G635" t="s">
        <v>1063</v>
      </c>
      <c r="H635">
        <v>1</v>
      </c>
      <c r="I635" t="s">
        <v>1064</v>
      </c>
      <c r="J635">
        <v>841</v>
      </c>
      <c r="K635" t="s">
        <v>2120</v>
      </c>
      <c r="L635" s="15">
        <v>45400</v>
      </c>
      <c r="M635" t="s">
        <v>2537</v>
      </c>
      <c r="N635" t="s">
        <v>2538</v>
      </c>
      <c r="O635">
        <v>1015.81</v>
      </c>
      <c r="P635" t="s">
        <v>2152</v>
      </c>
      <c r="Q635">
        <v>1</v>
      </c>
      <c r="S635" t="s">
        <v>466</v>
      </c>
      <c r="T635" t="s">
        <v>1070</v>
      </c>
      <c r="V635" s="20" t="str">
        <f>VLOOKUP(S635,$Z:$Z,1,FALSE)</f>
        <v>de84793d997baa96e1c907953df192bef00d17a02d4c03f616c2a3234ac0c27b</v>
      </c>
      <c r="Y635" s="24">
        <v>634</v>
      </c>
      <c r="Z635" s="27" t="s">
        <v>467</v>
      </c>
      <c r="AA635" s="28"/>
      <c r="AC635" t="str">
        <f>VLOOKUP(Z635,Initialisation!Y:Y,1,FALSE)</f>
        <v>03935f4e6e15707de6a491b2510b11269b5586ef5103b9919a9d49f96a0b6434</v>
      </c>
    </row>
    <row r="636" spans="2:29" x14ac:dyDescent="0.4">
      <c r="B636">
        <v>634</v>
      </c>
      <c r="C636" t="s">
        <v>1</v>
      </c>
      <c r="D636">
        <v>2024</v>
      </c>
      <c r="E636" t="s">
        <v>14</v>
      </c>
      <c r="F636">
        <v>0</v>
      </c>
      <c r="G636" t="s">
        <v>1063</v>
      </c>
      <c r="H636">
        <v>1</v>
      </c>
      <c r="I636" t="s">
        <v>1064</v>
      </c>
      <c r="J636">
        <v>841</v>
      </c>
      <c r="K636" t="s">
        <v>2120</v>
      </c>
      <c r="L636" s="15">
        <v>45412</v>
      </c>
      <c r="M636" t="s">
        <v>2539</v>
      </c>
      <c r="N636" t="s">
        <v>2540</v>
      </c>
      <c r="O636">
        <v>1056.43</v>
      </c>
      <c r="P636" t="s">
        <v>2152</v>
      </c>
      <c r="Q636">
        <v>1</v>
      </c>
      <c r="S636" t="s">
        <v>467</v>
      </c>
      <c r="T636" t="s">
        <v>1070</v>
      </c>
      <c r="V636" s="20" t="str">
        <f>VLOOKUP(S636,$Z:$Z,1,FALSE)</f>
        <v>03935f4e6e15707de6a491b2510b11269b5586ef5103b9919a9d49f96a0b6434</v>
      </c>
      <c r="Y636" s="24">
        <v>635</v>
      </c>
      <c r="Z636" s="27" t="s">
        <v>468</v>
      </c>
      <c r="AA636" s="28"/>
      <c r="AC636" t="str">
        <f>VLOOKUP(Z636,Initialisation!Y:Y,1,FALSE)</f>
        <v>b164996e9ce0b2c6eed665030abe8e1c250dd79534fd05aa73d7f2866d846aa2</v>
      </c>
    </row>
    <row r="637" spans="2:29" x14ac:dyDescent="0.4">
      <c r="B637">
        <v>635</v>
      </c>
      <c r="C637" t="s">
        <v>1</v>
      </c>
      <c r="D637">
        <v>2024</v>
      </c>
      <c r="E637" t="s">
        <v>14</v>
      </c>
      <c r="F637">
        <v>0</v>
      </c>
      <c r="G637" t="s">
        <v>1063</v>
      </c>
      <c r="H637">
        <v>1</v>
      </c>
      <c r="I637" t="s">
        <v>1064</v>
      </c>
      <c r="J637">
        <v>841</v>
      </c>
      <c r="K637" t="s">
        <v>2120</v>
      </c>
      <c r="L637" s="15">
        <v>45423</v>
      </c>
      <c r="M637" t="s">
        <v>2541</v>
      </c>
      <c r="N637" t="s">
        <v>2542</v>
      </c>
      <c r="O637">
        <v>1056.43</v>
      </c>
      <c r="P637" t="s">
        <v>2152</v>
      </c>
      <c r="Q637">
        <v>1</v>
      </c>
      <c r="S637" t="s">
        <v>468</v>
      </c>
      <c r="T637" t="s">
        <v>1070</v>
      </c>
      <c r="V637" s="20" t="str">
        <f>VLOOKUP(S637,$Z:$Z,1,FALSE)</f>
        <v>b164996e9ce0b2c6eed665030abe8e1c250dd79534fd05aa73d7f2866d846aa2</v>
      </c>
      <c r="Y637" s="24">
        <v>636</v>
      </c>
      <c r="Z637" s="27" t="s">
        <v>469</v>
      </c>
      <c r="AA637" s="28"/>
      <c r="AC637" t="str">
        <f>VLOOKUP(Z637,Initialisation!Y:Y,1,FALSE)</f>
        <v>3234f5d65279d435a077fef1e21db78cae40ca080e156141e5fd2aa0f92419a9</v>
      </c>
    </row>
    <row r="638" spans="2:29" x14ac:dyDescent="0.4">
      <c r="B638">
        <v>636</v>
      </c>
      <c r="C638" t="s">
        <v>1</v>
      </c>
      <c r="D638">
        <v>2024</v>
      </c>
      <c r="E638" t="s">
        <v>14</v>
      </c>
      <c r="F638">
        <v>0</v>
      </c>
      <c r="G638" t="s">
        <v>1063</v>
      </c>
      <c r="H638">
        <v>1</v>
      </c>
      <c r="I638" t="s">
        <v>1064</v>
      </c>
      <c r="J638">
        <v>841</v>
      </c>
      <c r="K638" t="s">
        <v>2120</v>
      </c>
      <c r="L638" s="15">
        <v>45454</v>
      </c>
      <c r="M638" t="s">
        <v>2543</v>
      </c>
      <c r="N638" t="s">
        <v>2544</v>
      </c>
      <c r="O638">
        <v>1056.43</v>
      </c>
      <c r="P638" t="s">
        <v>2152</v>
      </c>
      <c r="Q638">
        <v>1</v>
      </c>
      <c r="S638" t="s">
        <v>469</v>
      </c>
      <c r="T638" t="s">
        <v>1070</v>
      </c>
      <c r="V638" s="20" t="str">
        <f>VLOOKUP(S638,$Z:$Z,1,FALSE)</f>
        <v>3234f5d65279d435a077fef1e21db78cae40ca080e156141e5fd2aa0f92419a9</v>
      </c>
      <c r="Y638" s="24">
        <v>637</v>
      </c>
      <c r="Z638" s="27" t="s">
        <v>470</v>
      </c>
      <c r="AA638" s="28"/>
      <c r="AC638" t="str">
        <f>VLOOKUP(Z638,Initialisation!Y:Y,1,FALSE)</f>
        <v>7035385a0e00b0b5e41ac6d8c819f27f4fcf6b38f67ea578f6bcf8333bcee374</v>
      </c>
    </row>
    <row r="639" spans="2:29" x14ac:dyDescent="0.4">
      <c r="B639">
        <v>637</v>
      </c>
      <c r="C639" t="s">
        <v>1</v>
      </c>
      <c r="D639">
        <v>2024</v>
      </c>
      <c r="E639" t="s">
        <v>14</v>
      </c>
      <c r="F639">
        <v>0</v>
      </c>
      <c r="G639" t="s">
        <v>1063</v>
      </c>
      <c r="H639">
        <v>1</v>
      </c>
      <c r="I639" t="s">
        <v>1064</v>
      </c>
      <c r="J639">
        <v>841</v>
      </c>
      <c r="K639" t="s">
        <v>2120</v>
      </c>
      <c r="L639" s="15">
        <v>45504</v>
      </c>
      <c r="M639" t="s">
        <v>2545</v>
      </c>
      <c r="N639" t="s">
        <v>2546</v>
      </c>
      <c r="O639">
        <v>1056.43</v>
      </c>
      <c r="P639" t="s">
        <v>2152</v>
      </c>
      <c r="Q639">
        <v>1</v>
      </c>
      <c r="S639" t="s">
        <v>470</v>
      </c>
      <c r="T639" t="s">
        <v>1070</v>
      </c>
      <c r="V639" s="20" t="str">
        <f>VLOOKUP(S639,$Z:$Z,1,FALSE)</f>
        <v>7035385a0e00b0b5e41ac6d8c819f27f4fcf6b38f67ea578f6bcf8333bcee374</v>
      </c>
      <c r="Y639" s="24">
        <v>638</v>
      </c>
      <c r="Z639" s="27" t="s">
        <v>471</v>
      </c>
      <c r="AA639" s="28"/>
      <c r="AC639" t="str">
        <f>VLOOKUP(Z639,Initialisation!Y:Y,1,FALSE)</f>
        <v>a1e46a9c8f1d14659dd536e966158966a41caba0daea89295128443168c4440d</v>
      </c>
    </row>
    <row r="640" spans="2:29" x14ac:dyDescent="0.4">
      <c r="B640">
        <v>638</v>
      </c>
      <c r="C640" t="s">
        <v>1</v>
      </c>
      <c r="D640">
        <v>2024</v>
      </c>
      <c r="E640" t="s">
        <v>14</v>
      </c>
      <c r="F640">
        <v>0</v>
      </c>
      <c r="G640" t="s">
        <v>1063</v>
      </c>
      <c r="H640">
        <v>1</v>
      </c>
      <c r="I640" t="s">
        <v>1064</v>
      </c>
      <c r="J640">
        <v>841</v>
      </c>
      <c r="K640" t="s">
        <v>2120</v>
      </c>
      <c r="L640" s="15">
        <v>45535</v>
      </c>
      <c r="M640" t="s">
        <v>2547</v>
      </c>
      <c r="N640" t="s">
        <v>2548</v>
      </c>
      <c r="O640">
        <v>1056.43</v>
      </c>
      <c r="P640" t="s">
        <v>2152</v>
      </c>
      <c r="Q640">
        <v>1</v>
      </c>
      <c r="S640" t="s">
        <v>471</v>
      </c>
      <c r="T640" t="s">
        <v>1070</v>
      </c>
      <c r="V640" s="20" t="str">
        <f>VLOOKUP(S640,$Z:$Z,1,FALSE)</f>
        <v>a1e46a9c8f1d14659dd536e966158966a41caba0daea89295128443168c4440d</v>
      </c>
      <c r="Y640" s="24">
        <v>639</v>
      </c>
      <c r="Z640" s="27" t="s">
        <v>472</v>
      </c>
      <c r="AA640" s="28"/>
      <c r="AC640" t="str">
        <f>VLOOKUP(Z640,Initialisation!Y:Y,1,FALSE)</f>
        <v>bf4634a3050dacf3d9cf9144cdb8ca1013bee6b30657f6437dfac5419693658b</v>
      </c>
    </row>
    <row r="641" spans="2:29" x14ac:dyDescent="0.4">
      <c r="B641">
        <v>639</v>
      </c>
      <c r="C641" t="s">
        <v>1</v>
      </c>
      <c r="D641">
        <v>2024</v>
      </c>
      <c r="E641" t="s">
        <v>14</v>
      </c>
      <c r="F641">
        <v>0</v>
      </c>
      <c r="G641" t="s">
        <v>1063</v>
      </c>
      <c r="H641">
        <v>1</v>
      </c>
      <c r="I641" t="s">
        <v>1064</v>
      </c>
      <c r="J641">
        <v>841</v>
      </c>
      <c r="K641" t="s">
        <v>2120</v>
      </c>
      <c r="L641" s="15">
        <v>45565</v>
      </c>
      <c r="M641" t="s">
        <v>2549</v>
      </c>
      <c r="N641" t="s">
        <v>2550</v>
      </c>
      <c r="O641">
        <v>1056.43</v>
      </c>
      <c r="P641" t="s">
        <v>2152</v>
      </c>
      <c r="Q641">
        <v>1</v>
      </c>
      <c r="S641" t="s">
        <v>472</v>
      </c>
      <c r="T641" t="s">
        <v>1070</v>
      </c>
      <c r="V641" s="20" t="str">
        <f>VLOOKUP(S641,$Z:$Z,1,FALSE)</f>
        <v>bf4634a3050dacf3d9cf9144cdb8ca1013bee6b30657f6437dfac5419693658b</v>
      </c>
      <c r="Y641" s="24">
        <v>640</v>
      </c>
      <c r="Z641" s="27" t="s">
        <v>473</v>
      </c>
      <c r="AA641" s="28"/>
      <c r="AC641" t="str">
        <f>VLOOKUP(Z641,Initialisation!Y:Y,1,FALSE)</f>
        <v>5b4e8f277a894889304932161666cb5ba21f263fb47a46665b6f0eda7f28c668</v>
      </c>
    </row>
    <row r="642" spans="2:29" x14ac:dyDescent="0.4">
      <c r="B642">
        <v>640</v>
      </c>
      <c r="C642" t="s">
        <v>1</v>
      </c>
      <c r="D642">
        <v>2024</v>
      </c>
      <c r="E642" t="s">
        <v>14</v>
      </c>
      <c r="F642">
        <v>0</v>
      </c>
      <c r="G642" t="s">
        <v>1063</v>
      </c>
      <c r="H642">
        <v>1</v>
      </c>
      <c r="I642" t="s">
        <v>1064</v>
      </c>
      <c r="J642">
        <v>841</v>
      </c>
      <c r="K642" t="s">
        <v>2120</v>
      </c>
      <c r="L642" s="15">
        <v>45596</v>
      </c>
      <c r="M642" t="s">
        <v>2551</v>
      </c>
      <c r="N642" t="s">
        <v>2552</v>
      </c>
      <c r="O642">
        <v>1056.43</v>
      </c>
      <c r="P642" t="s">
        <v>2152</v>
      </c>
      <c r="Q642">
        <v>1</v>
      </c>
      <c r="S642" t="s">
        <v>473</v>
      </c>
      <c r="T642" t="s">
        <v>1070</v>
      </c>
      <c r="V642" s="20" t="str">
        <f>VLOOKUP(S642,$Z:$Z,1,FALSE)</f>
        <v>5b4e8f277a894889304932161666cb5ba21f263fb47a46665b6f0eda7f28c668</v>
      </c>
      <c r="Y642" s="24">
        <v>641</v>
      </c>
      <c r="Z642" s="27" t="s">
        <v>474</v>
      </c>
      <c r="AA642" s="28"/>
      <c r="AC642" t="str">
        <f>VLOOKUP(Z642,Initialisation!Y:Y,1,FALSE)</f>
        <v>8572ea85615e1b175694fdb1927fb39646d839443cce8b79d38b8b64341abbe7</v>
      </c>
    </row>
    <row r="643" spans="2:29" x14ac:dyDescent="0.4">
      <c r="B643">
        <v>641</v>
      </c>
      <c r="C643" t="s">
        <v>1</v>
      </c>
      <c r="D643">
        <v>2024</v>
      </c>
      <c r="E643" t="s">
        <v>14</v>
      </c>
      <c r="F643">
        <v>0</v>
      </c>
      <c r="G643" t="s">
        <v>1063</v>
      </c>
      <c r="H643">
        <v>1</v>
      </c>
      <c r="I643" t="s">
        <v>1064</v>
      </c>
      <c r="J643">
        <v>841</v>
      </c>
      <c r="K643" t="s">
        <v>2120</v>
      </c>
      <c r="L643" s="15">
        <v>45618</v>
      </c>
      <c r="M643" t="s">
        <v>2553</v>
      </c>
      <c r="N643" t="s">
        <v>2554</v>
      </c>
      <c r="O643">
        <v>1056.43</v>
      </c>
      <c r="P643" t="s">
        <v>2152</v>
      </c>
      <c r="Q643">
        <v>1</v>
      </c>
      <c r="S643" t="s">
        <v>474</v>
      </c>
      <c r="T643" t="s">
        <v>1070</v>
      </c>
      <c r="V643" s="20" t="str">
        <f>VLOOKUP(S643,$Z:$Z,1,FALSE)</f>
        <v>8572ea85615e1b175694fdb1927fb39646d839443cce8b79d38b8b64341abbe7</v>
      </c>
      <c r="Y643" s="24">
        <v>642</v>
      </c>
      <c r="Z643" s="27" t="s">
        <v>475</v>
      </c>
      <c r="AA643" s="28"/>
      <c r="AC643" t="str">
        <f>VLOOKUP(Z643,Initialisation!Y:Y,1,FALSE)</f>
        <v>172a6360dbe13c9216b6839628778a63f92c0913e7fd784610e7e0bcde366088</v>
      </c>
    </row>
    <row r="644" spans="2:29" x14ac:dyDescent="0.4">
      <c r="B644">
        <v>642</v>
      </c>
      <c r="C644" t="s">
        <v>1</v>
      </c>
      <c r="D644">
        <v>2024</v>
      </c>
      <c r="E644" t="s">
        <v>14</v>
      </c>
      <c r="F644">
        <v>0</v>
      </c>
      <c r="G644" t="s">
        <v>1063</v>
      </c>
      <c r="H644">
        <v>1</v>
      </c>
      <c r="I644" t="s">
        <v>1064</v>
      </c>
      <c r="J644">
        <v>841</v>
      </c>
      <c r="K644" t="s">
        <v>2120</v>
      </c>
      <c r="L644" s="15">
        <v>45637</v>
      </c>
      <c r="M644" t="s">
        <v>2555</v>
      </c>
      <c r="N644" t="s">
        <v>2556</v>
      </c>
      <c r="O644">
        <v>1056.43</v>
      </c>
      <c r="P644" t="s">
        <v>2152</v>
      </c>
      <c r="Q644">
        <v>1</v>
      </c>
      <c r="S644" t="s">
        <v>475</v>
      </c>
      <c r="T644" t="s">
        <v>1070</v>
      </c>
      <c r="V644" s="20" t="str">
        <f>VLOOKUP(S644,$Z:$Z,1,FALSE)</f>
        <v>172a6360dbe13c9216b6839628778a63f92c0913e7fd784610e7e0bcde366088</v>
      </c>
      <c r="Y644" s="24">
        <v>643</v>
      </c>
      <c r="Z644" s="27" t="s">
        <v>476</v>
      </c>
      <c r="AA644" s="28"/>
      <c r="AC644" t="str">
        <f>VLOOKUP(Z644,Initialisation!Y:Y,1,FALSE)</f>
        <v>6aed14431c368d3466d515be4c8f5958a56aff9750a91695977af488baba13bf</v>
      </c>
    </row>
    <row r="645" spans="2:29" x14ac:dyDescent="0.4">
      <c r="B645">
        <v>643</v>
      </c>
      <c r="C645" t="s">
        <v>1</v>
      </c>
      <c r="D645">
        <v>2024</v>
      </c>
      <c r="E645" t="s">
        <v>14</v>
      </c>
      <c r="F645">
        <v>0</v>
      </c>
      <c r="G645" t="s">
        <v>1063</v>
      </c>
      <c r="H645">
        <v>1</v>
      </c>
      <c r="I645" t="s">
        <v>1064</v>
      </c>
      <c r="J645">
        <v>845</v>
      </c>
      <c r="K645" t="s">
        <v>2557</v>
      </c>
      <c r="L645" s="15">
        <v>45455</v>
      </c>
      <c r="M645" t="s">
        <v>2558</v>
      </c>
      <c r="N645" t="s">
        <v>2559</v>
      </c>
      <c r="O645">
        <v>1020</v>
      </c>
      <c r="P645" t="s">
        <v>2152</v>
      </c>
      <c r="Q645">
        <v>1</v>
      </c>
      <c r="S645" t="s">
        <v>476</v>
      </c>
      <c r="T645" t="s">
        <v>1070</v>
      </c>
      <c r="V645" s="20" t="str">
        <f>VLOOKUP(S645,$Z:$Z,1,FALSE)</f>
        <v>6aed14431c368d3466d515be4c8f5958a56aff9750a91695977af488baba13bf</v>
      </c>
      <c r="Y645" s="24">
        <v>644</v>
      </c>
      <c r="Z645" s="27" t="s">
        <v>477</v>
      </c>
      <c r="AA645" s="28"/>
      <c r="AC645" t="str">
        <f>VLOOKUP(Z645,Initialisation!Y:Y,1,FALSE)</f>
        <v>4c55e60e5694622c7a1fc1fe4568c2c6b7cc726defaa1fb4d043e1038a4f75ea</v>
      </c>
    </row>
    <row r="646" spans="2:29" x14ac:dyDescent="0.4">
      <c r="B646">
        <v>644</v>
      </c>
      <c r="C646" t="s">
        <v>1</v>
      </c>
      <c r="D646">
        <v>2024</v>
      </c>
      <c r="E646" t="s">
        <v>14</v>
      </c>
      <c r="F646">
        <v>0</v>
      </c>
      <c r="G646" t="s">
        <v>1063</v>
      </c>
      <c r="H646">
        <v>1</v>
      </c>
      <c r="I646" t="s">
        <v>1064</v>
      </c>
      <c r="J646">
        <v>881</v>
      </c>
      <c r="K646" t="s">
        <v>2560</v>
      </c>
      <c r="L646" s="15">
        <v>45657</v>
      </c>
      <c r="M646" t="s">
        <v>2561</v>
      </c>
      <c r="N646">
        <v>18853</v>
      </c>
      <c r="O646">
        <v>32.89</v>
      </c>
      <c r="Q646">
        <v>1</v>
      </c>
      <c r="S646" t="s">
        <v>477</v>
      </c>
      <c r="T646" t="s">
        <v>1070</v>
      </c>
      <c r="V646" s="20" t="str">
        <f>VLOOKUP(S646,$Z:$Z,1,FALSE)</f>
        <v>4c55e60e5694622c7a1fc1fe4568c2c6b7cc726defaa1fb4d043e1038a4f75ea</v>
      </c>
      <c r="Y646" s="24">
        <v>645</v>
      </c>
      <c r="Z646" s="27" t="s">
        <v>478</v>
      </c>
      <c r="AA646" s="28"/>
      <c r="AC646" t="str">
        <f>VLOOKUP(Z646,Initialisation!Y:Y,1,FALSE)</f>
        <v>494ceb762c94dd0c3cbe3b40107f647487b019d3395cda9550de37a3966a0bcd</v>
      </c>
    </row>
    <row r="647" spans="2:29" x14ac:dyDescent="0.4">
      <c r="B647">
        <v>645</v>
      </c>
      <c r="C647" t="s">
        <v>1</v>
      </c>
      <c r="D647">
        <v>2024</v>
      </c>
      <c r="E647" t="s">
        <v>14</v>
      </c>
      <c r="F647">
        <v>0</v>
      </c>
      <c r="G647" t="s">
        <v>1063</v>
      </c>
      <c r="H647">
        <v>1</v>
      </c>
      <c r="I647" t="s">
        <v>1064</v>
      </c>
      <c r="J647">
        <v>883</v>
      </c>
      <c r="K647" t="s">
        <v>2562</v>
      </c>
      <c r="L647" s="15">
        <v>45342</v>
      </c>
      <c r="M647" t="s">
        <v>2563</v>
      </c>
      <c r="N647" t="s">
        <v>2564</v>
      </c>
      <c r="O647">
        <v>143.41999999999999</v>
      </c>
      <c r="P647" t="s">
        <v>2262</v>
      </c>
      <c r="Q647">
        <v>1</v>
      </c>
      <c r="S647" t="s">
        <v>478</v>
      </c>
      <c r="T647" t="s">
        <v>1070</v>
      </c>
      <c r="V647" s="20" t="str">
        <f>VLOOKUP(S647,$Z:$Z,1,FALSE)</f>
        <v>494ceb762c94dd0c3cbe3b40107f647487b019d3395cda9550de37a3966a0bcd</v>
      </c>
      <c r="Y647" s="24">
        <v>646</v>
      </c>
      <c r="Z647" s="27" t="s">
        <v>479</v>
      </c>
      <c r="AA647" s="28"/>
      <c r="AC647" t="str">
        <f>VLOOKUP(Z647,Initialisation!Y:Y,1,FALSE)</f>
        <v>004141a06dd9eef04550a1c7a63435b43b8ed40ba6e6e52d6055f6e167824b41</v>
      </c>
    </row>
    <row r="648" spans="2:29" x14ac:dyDescent="0.4">
      <c r="B648">
        <v>646</v>
      </c>
      <c r="C648" t="s">
        <v>1</v>
      </c>
      <c r="D648">
        <v>2024</v>
      </c>
      <c r="E648" t="s">
        <v>14</v>
      </c>
      <c r="F648">
        <v>0</v>
      </c>
      <c r="G648" t="s">
        <v>1063</v>
      </c>
      <c r="H648">
        <v>1</v>
      </c>
      <c r="I648" t="s">
        <v>1064</v>
      </c>
      <c r="J648">
        <v>909</v>
      </c>
      <c r="K648" t="s">
        <v>2565</v>
      </c>
      <c r="L648" s="15">
        <v>45657</v>
      </c>
      <c r="M648" t="s">
        <v>2566</v>
      </c>
      <c r="O648">
        <v>-52116.31</v>
      </c>
      <c r="Q648">
        <v>1</v>
      </c>
      <c r="S648" t="s">
        <v>479</v>
      </c>
      <c r="T648" t="s">
        <v>1070</v>
      </c>
      <c r="V648" s="20" t="str">
        <f>VLOOKUP(S648,$Z:$Z,1,FALSE)</f>
        <v>004141a06dd9eef04550a1c7a63435b43b8ed40ba6e6e52d6055f6e167824b41</v>
      </c>
      <c r="Y648" s="24">
        <v>647</v>
      </c>
      <c r="Z648" s="27" t="s">
        <v>481</v>
      </c>
      <c r="AA648" s="28"/>
      <c r="AC648" t="str">
        <f>VLOOKUP(Z648,Initialisation!Y:Y,1,FALSE)</f>
        <v>3a9560d73c2c390a6e1a517202d4a17115a6868c3683a11df941738e4542d98d</v>
      </c>
    </row>
    <row r="649" spans="2:29" x14ac:dyDescent="0.4">
      <c r="B649">
        <v>647</v>
      </c>
      <c r="C649" t="s">
        <v>1</v>
      </c>
      <c r="D649">
        <v>2024</v>
      </c>
      <c r="E649" t="s">
        <v>14</v>
      </c>
      <c r="F649">
        <v>0</v>
      </c>
      <c r="G649" t="s">
        <v>1063</v>
      </c>
      <c r="H649">
        <v>1</v>
      </c>
      <c r="I649" t="s">
        <v>1064</v>
      </c>
      <c r="J649">
        <v>952</v>
      </c>
      <c r="K649" t="s">
        <v>2567</v>
      </c>
      <c r="L649" s="15">
        <v>45294</v>
      </c>
      <c r="M649" t="s">
        <v>2568</v>
      </c>
      <c r="N649" t="s">
        <v>2569</v>
      </c>
      <c r="O649">
        <v>-1678.15</v>
      </c>
      <c r="Q649">
        <v>1</v>
      </c>
      <c r="S649" t="s">
        <v>481</v>
      </c>
      <c r="T649" t="s">
        <v>1070</v>
      </c>
      <c r="V649" s="20" t="str">
        <f>VLOOKUP(S649,$Z:$Z,1,FALSE)</f>
        <v>3a9560d73c2c390a6e1a517202d4a17115a6868c3683a11df941738e4542d98d</v>
      </c>
      <c r="Y649" s="24">
        <v>648</v>
      </c>
      <c r="Z649" s="27" t="s">
        <v>483</v>
      </c>
      <c r="AA649" s="28"/>
      <c r="AC649" t="str">
        <f>VLOOKUP(Z649,Initialisation!Y:Y,1,FALSE)</f>
        <v>a28930d740457114ddfd92f42ad6837e15110891134a63fb9dd03a2cd235da59</v>
      </c>
    </row>
    <row r="650" spans="2:29" x14ac:dyDescent="0.4">
      <c r="B650">
        <v>648</v>
      </c>
      <c r="C650" t="s">
        <v>1</v>
      </c>
      <c r="D650">
        <v>2024</v>
      </c>
      <c r="E650" t="s">
        <v>14</v>
      </c>
      <c r="F650">
        <v>0</v>
      </c>
      <c r="G650" t="s">
        <v>1063</v>
      </c>
      <c r="H650">
        <v>1</v>
      </c>
      <c r="I650" t="s">
        <v>1064</v>
      </c>
      <c r="J650">
        <v>952</v>
      </c>
      <c r="K650" t="s">
        <v>2567</v>
      </c>
      <c r="L650" s="15">
        <v>45541</v>
      </c>
      <c r="M650" t="s">
        <v>2568</v>
      </c>
      <c r="N650" t="s">
        <v>2570</v>
      </c>
      <c r="O650">
        <v>-559.38</v>
      </c>
      <c r="Q650">
        <v>1</v>
      </c>
      <c r="S650" t="s">
        <v>483</v>
      </c>
      <c r="T650" t="s">
        <v>1070</v>
      </c>
      <c r="V650" s="20" t="str">
        <f>VLOOKUP(S650,$Z:$Z,1,FALSE)</f>
        <v>a28930d740457114ddfd92f42ad6837e15110891134a63fb9dd03a2cd235da59</v>
      </c>
      <c r="Y650" s="24">
        <v>649</v>
      </c>
      <c r="Z650" s="27" t="s">
        <v>484</v>
      </c>
      <c r="AA650" s="28"/>
      <c r="AC650" t="str">
        <f>VLOOKUP(Z650,Initialisation!Y:Y,1,FALSE)</f>
        <v>27099af82d0b362c4343f04ea2eb8ecada33829d503fd3b3e9ca4e9ac8756136</v>
      </c>
    </row>
    <row r="651" spans="2:29" x14ac:dyDescent="0.4">
      <c r="B651">
        <v>649</v>
      </c>
      <c r="C651" t="s">
        <v>1</v>
      </c>
      <c r="D651">
        <v>2024</v>
      </c>
      <c r="E651" t="s">
        <v>14</v>
      </c>
      <c r="F651">
        <v>0</v>
      </c>
      <c r="G651" t="s">
        <v>1063</v>
      </c>
      <c r="H651">
        <v>1</v>
      </c>
      <c r="I651" t="s">
        <v>1064</v>
      </c>
      <c r="J651">
        <v>988</v>
      </c>
      <c r="K651" t="s">
        <v>2134</v>
      </c>
      <c r="L651" s="15">
        <v>45292</v>
      </c>
      <c r="M651" t="s">
        <v>2571</v>
      </c>
      <c r="N651" t="s">
        <v>2572</v>
      </c>
      <c r="O651">
        <v>0.94</v>
      </c>
      <c r="Q651">
        <v>1</v>
      </c>
      <c r="S651" t="s">
        <v>484</v>
      </c>
      <c r="T651" t="s">
        <v>1070</v>
      </c>
      <c r="V651" s="20" t="str">
        <f>VLOOKUP(S651,$Z:$Z,1,FALSE)</f>
        <v>27099af82d0b362c4343f04ea2eb8ecada33829d503fd3b3e9ca4e9ac8756136</v>
      </c>
      <c r="Y651" s="24">
        <v>650</v>
      </c>
      <c r="Z651" s="27" t="s">
        <v>3503</v>
      </c>
      <c r="AA651" s="28"/>
      <c r="AC651" t="e">
        <f>VLOOKUP(Z651,Initialisation!Y:Y,1,FALSE)</f>
        <v>#N/A</v>
      </c>
    </row>
    <row r="652" spans="2:29" x14ac:dyDescent="0.4">
      <c r="B652">
        <v>650</v>
      </c>
      <c r="C652" t="s">
        <v>1</v>
      </c>
      <c r="D652">
        <v>2024</v>
      </c>
      <c r="E652" t="s">
        <v>14</v>
      </c>
      <c r="F652">
        <v>0</v>
      </c>
      <c r="G652" t="s">
        <v>1063</v>
      </c>
      <c r="H652">
        <v>1</v>
      </c>
      <c r="I652" t="s">
        <v>1064</v>
      </c>
      <c r="J652">
        <v>988</v>
      </c>
      <c r="K652" t="s">
        <v>2134</v>
      </c>
      <c r="L652" s="15">
        <v>45657</v>
      </c>
      <c r="M652" t="s">
        <v>3502</v>
      </c>
      <c r="N652" t="s">
        <v>2572</v>
      </c>
      <c r="O652">
        <v>-0.21</v>
      </c>
      <c r="Q652">
        <v>1</v>
      </c>
      <c r="S652" t="s">
        <v>3503</v>
      </c>
      <c r="T652" t="s">
        <v>1070</v>
      </c>
      <c r="V652" s="20" t="str">
        <f>VLOOKUP(S652,$Z:$Z,1,FALSE)</f>
        <v>bfb90b72a60c58a7802c112146d369a6ce66f4b62b0f08401f7386daa1f3ac9b</v>
      </c>
      <c r="Y652" s="24">
        <v>651</v>
      </c>
      <c r="Z652" s="27" t="s">
        <v>486</v>
      </c>
      <c r="AA652" s="28"/>
      <c r="AC652" t="str">
        <f>VLOOKUP(Z652,Initialisation!Y:Y,1,FALSE)</f>
        <v>1a83854b01dee0f8f64c78dee9d33551ff23e77417a2ecc47fa77b3d60f2cab8</v>
      </c>
    </row>
    <row r="653" spans="2:29" x14ac:dyDescent="0.4">
      <c r="B653">
        <v>651</v>
      </c>
      <c r="C653" t="s">
        <v>1</v>
      </c>
      <c r="D653">
        <v>2024</v>
      </c>
      <c r="E653" t="s">
        <v>14</v>
      </c>
      <c r="F653">
        <v>0</v>
      </c>
      <c r="G653" t="s">
        <v>3366</v>
      </c>
      <c r="H653">
        <v>2</v>
      </c>
      <c r="I653" t="s">
        <v>3367</v>
      </c>
      <c r="J653">
        <v>205</v>
      </c>
      <c r="K653" t="s">
        <v>2276</v>
      </c>
      <c r="L653" s="15">
        <v>45464</v>
      </c>
      <c r="M653" t="s">
        <v>2573</v>
      </c>
      <c r="N653">
        <v>112738</v>
      </c>
      <c r="O653">
        <v>1122</v>
      </c>
      <c r="P653" t="s">
        <v>2278</v>
      </c>
      <c r="Q653">
        <v>1</v>
      </c>
      <c r="S653" t="s">
        <v>486</v>
      </c>
      <c r="T653" t="s">
        <v>2255</v>
      </c>
      <c r="V653" s="20" t="str">
        <f>VLOOKUP(S653,$Z:$Z,1,FALSE)</f>
        <v>1a83854b01dee0f8f64c78dee9d33551ff23e77417a2ecc47fa77b3d60f2cab8</v>
      </c>
      <c r="Y653" s="24">
        <v>652</v>
      </c>
      <c r="Z653" s="27" t="s">
        <v>487</v>
      </c>
      <c r="AA653" s="28"/>
      <c r="AC653" t="str">
        <f>VLOOKUP(Z653,Initialisation!Y:Y,1,FALSE)</f>
        <v>8136e69b29324f8ac1ebd74ac736623d67674473e16b73d8d85a37def19250e2</v>
      </c>
    </row>
    <row r="654" spans="2:29" x14ac:dyDescent="0.4">
      <c r="B654">
        <v>652</v>
      </c>
      <c r="C654" t="s">
        <v>1</v>
      </c>
      <c r="D654">
        <v>2024</v>
      </c>
      <c r="E654" t="s">
        <v>14</v>
      </c>
      <c r="F654">
        <v>0</v>
      </c>
      <c r="G654" t="s">
        <v>3366</v>
      </c>
      <c r="H654">
        <v>2</v>
      </c>
      <c r="I654" t="s">
        <v>3367</v>
      </c>
      <c r="J654">
        <v>242</v>
      </c>
      <c r="K654" t="s">
        <v>2574</v>
      </c>
      <c r="L654" s="15">
        <v>45657</v>
      </c>
      <c r="M654" t="s">
        <v>2575</v>
      </c>
      <c r="N654">
        <v>18900</v>
      </c>
      <c r="O654">
        <v>501.98</v>
      </c>
      <c r="Q654">
        <v>1</v>
      </c>
      <c r="S654" t="s">
        <v>487</v>
      </c>
      <c r="T654" t="s">
        <v>2255</v>
      </c>
      <c r="V654" s="20" t="str">
        <f>VLOOKUP(S654,$Z:$Z,1,FALSE)</f>
        <v>8136e69b29324f8ac1ebd74ac736623d67674473e16b73d8d85a37def19250e2</v>
      </c>
      <c r="Y654" s="24">
        <v>653</v>
      </c>
      <c r="Z654" s="27" t="s">
        <v>488</v>
      </c>
      <c r="AA654" s="28"/>
      <c r="AC654" t="str">
        <f>VLOOKUP(Z654,Initialisation!Y:Y,1,FALSE)</f>
        <v>7c1ff220fcb15c0e690bba434fd3c4cb0848ff72fe527503fbfa4aad0b713a10</v>
      </c>
    </row>
    <row r="655" spans="2:29" x14ac:dyDescent="0.4">
      <c r="B655">
        <v>653</v>
      </c>
      <c r="C655" t="s">
        <v>1</v>
      </c>
      <c r="D655">
        <v>2024</v>
      </c>
      <c r="E655" t="s">
        <v>14</v>
      </c>
      <c r="F655">
        <v>0</v>
      </c>
      <c r="G655" t="s">
        <v>3366</v>
      </c>
      <c r="H655">
        <v>2</v>
      </c>
      <c r="I655" t="s">
        <v>3367</v>
      </c>
      <c r="J655">
        <v>269</v>
      </c>
      <c r="K655" t="s">
        <v>2253</v>
      </c>
      <c r="L655" s="15">
        <v>45314</v>
      </c>
      <c r="M655" t="s">
        <v>2162</v>
      </c>
      <c r="N655">
        <v>25497829149187</v>
      </c>
      <c r="O655">
        <v>36.07</v>
      </c>
      <c r="P655" t="s">
        <v>2161</v>
      </c>
      <c r="Q655">
        <v>1</v>
      </c>
      <c r="S655" t="s">
        <v>488</v>
      </c>
      <c r="T655" t="s">
        <v>2255</v>
      </c>
      <c r="V655" s="20" t="str">
        <f>VLOOKUP(S655,$Z:$Z,1,FALSE)</f>
        <v>7c1ff220fcb15c0e690bba434fd3c4cb0848ff72fe527503fbfa4aad0b713a10</v>
      </c>
      <c r="Y655" s="24">
        <v>654</v>
      </c>
      <c r="Z655" s="27" t="s">
        <v>489</v>
      </c>
      <c r="AA655" s="28"/>
      <c r="AC655" t="str">
        <f>VLOOKUP(Z655,Initialisation!Y:Y,1,FALSE)</f>
        <v>824ef3354639761d6966c68349cc1f7f4c9b50979ddb32bb2b0924397881045e</v>
      </c>
    </row>
    <row r="656" spans="2:29" x14ac:dyDescent="0.4">
      <c r="B656">
        <v>654</v>
      </c>
      <c r="C656" t="s">
        <v>1</v>
      </c>
      <c r="D656">
        <v>2024</v>
      </c>
      <c r="E656" t="s">
        <v>14</v>
      </c>
      <c r="F656">
        <v>0</v>
      </c>
      <c r="G656" t="s">
        <v>3366</v>
      </c>
      <c r="H656">
        <v>2</v>
      </c>
      <c r="I656" t="s">
        <v>3367</v>
      </c>
      <c r="J656">
        <v>269</v>
      </c>
      <c r="K656" t="s">
        <v>2253</v>
      </c>
      <c r="L656" s="15">
        <v>45350</v>
      </c>
      <c r="M656" t="s">
        <v>2162</v>
      </c>
      <c r="N656">
        <v>101936661362</v>
      </c>
      <c r="O656">
        <v>32.340000000000003</v>
      </c>
      <c r="P656" t="s">
        <v>2161</v>
      </c>
      <c r="Q656">
        <v>1</v>
      </c>
      <c r="S656" t="s">
        <v>489</v>
      </c>
      <c r="T656" t="s">
        <v>2255</v>
      </c>
      <c r="V656" s="20" t="str">
        <f>VLOOKUP(S656,$Z:$Z,1,FALSE)</f>
        <v>824ef3354639761d6966c68349cc1f7f4c9b50979ddb32bb2b0924397881045e</v>
      </c>
      <c r="Y656" s="24">
        <v>655</v>
      </c>
      <c r="Z656" s="27" t="s">
        <v>490</v>
      </c>
      <c r="AA656" s="28"/>
      <c r="AC656" t="str">
        <f>VLOOKUP(Z656,Initialisation!Y:Y,1,FALSE)</f>
        <v>4655bc8eefa368a0217202682958dae7ad157dded275d85a3c50ff91e92167b3</v>
      </c>
    </row>
    <row r="657" spans="2:29" x14ac:dyDescent="0.4">
      <c r="B657">
        <v>655</v>
      </c>
      <c r="C657" t="s">
        <v>1</v>
      </c>
      <c r="D657">
        <v>2024</v>
      </c>
      <c r="E657" t="s">
        <v>14</v>
      </c>
      <c r="F657">
        <v>0</v>
      </c>
      <c r="G657" t="s">
        <v>3366</v>
      </c>
      <c r="H657">
        <v>2</v>
      </c>
      <c r="I657" t="s">
        <v>3367</v>
      </c>
      <c r="J657">
        <v>269</v>
      </c>
      <c r="K657" t="s">
        <v>2253</v>
      </c>
      <c r="L657" s="15">
        <v>45392</v>
      </c>
      <c r="M657" t="s">
        <v>2162</v>
      </c>
      <c r="N657">
        <v>10195884933</v>
      </c>
      <c r="O657">
        <v>31.85</v>
      </c>
      <c r="P657" t="s">
        <v>2161</v>
      </c>
      <c r="Q657">
        <v>1</v>
      </c>
      <c r="S657" t="s">
        <v>490</v>
      </c>
      <c r="T657" t="s">
        <v>2255</v>
      </c>
      <c r="V657" s="20" t="str">
        <f>VLOOKUP(S657,$Z:$Z,1,FALSE)</f>
        <v>4655bc8eefa368a0217202682958dae7ad157dded275d85a3c50ff91e92167b3</v>
      </c>
      <c r="Y657" s="24">
        <v>656</v>
      </c>
      <c r="Z657" s="27" t="s">
        <v>491</v>
      </c>
      <c r="AA657" s="28"/>
      <c r="AC657" t="str">
        <f>VLOOKUP(Z657,Initialisation!Y:Y,1,FALSE)</f>
        <v>d5801fd23137b546b6ad2527d48b4377001fce70d3733e703f2c5b8ae001875f</v>
      </c>
    </row>
    <row r="658" spans="2:29" x14ac:dyDescent="0.4">
      <c r="B658">
        <v>656</v>
      </c>
      <c r="C658" t="s">
        <v>1</v>
      </c>
      <c r="D658">
        <v>2024</v>
      </c>
      <c r="E658" t="s">
        <v>14</v>
      </c>
      <c r="F658">
        <v>0</v>
      </c>
      <c r="G658" t="s">
        <v>3366</v>
      </c>
      <c r="H658">
        <v>2</v>
      </c>
      <c r="I658" t="s">
        <v>3367</v>
      </c>
      <c r="J658">
        <v>269</v>
      </c>
      <c r="K658" t="s">
        <v>2253</v>
      </c>
      <c r="L658" s="15">
        <v>45404</v>
      </c>
      <c r="M658" t="s">
        <v>2162</v>
      </c>
      <c r="N658">
        <v>10198203633</v>
      </c>
      <c r="O658">
        <v>24.65</v>
      </c>
      <c r="P658" t="s">
        <v>2161</v>
      </c>
      <c r="Q658">
        <v>1</v>
      </c>
      <c r="S658" t="s">
        <v>491</v>
      </c>
      <c r="T658" t="s">
        <v>2255</v>
      </c>
      <c r="V658" s="20" t="str">
        <f>VLOOKUP(S658,$Z:$Z,1,FALSE)</f>
        <v>d5801fd23137b546b6ad2527d48b4377001fce70d3733e703f2c5b8ae001875f</v>
      </c>
      <c r="Y658" s="24">
        <v>657</v>
      </c>
      <c r="Z658" s="27" t="s">
        <v>492</v>
      </c>
      <c r="AA658" s="28"/>
      <c r="AC658" t="str">
        <f>VLOOKUP(Z658,Initialisation!Y:Y,1,FALSE)</f>
        <v>e7bbd3c32d1562eda2ed940341a86d147c242ab1aed3cbd0bc59a746676f8b5f</v>
      </c>
    </row>
    <row r="659" spans="2:29" x14ac:dyDescent="0.4">
      <c r="B659">
        <v>657</v>
      </c>
      <c r="C659" t="s">
        <v>1</v>
      </c>
      <c r="D659">
        <v>2024</v>
      </c>
      <c r="E659" t="s">
        <v>14</v>
      </c>
      <c r="F659">
        <v>0</v>
      </c>
      <c r="G659" t="s">
        <v>3366</v>
      </c>
      <c r="H659">
        <v>2</v>
      </c>
      <c r="I659" t="s">
        <v>3367</v>
      </c>
      <c r="J659">
        <v>269</v>
      </c>
      <c r="K659" t="s">
        <v>2253</v>
      </c>
      <c r="L659" s="15">
        <v>45457</v>
      </c>
      <c r="M659" t="s">
        <v>2162</v>
      </c>
      <c r="N659">
        <v>10200531097</v>
      </c>
      <c r="O659">
        <v>23.57</v>
      </c>
      <c r="P659" t="s">
        <v>2161</v>
      </c>
      <c r="Q659">
        <v>1</v>
      </c>
      <c r="S659" t="s">
        <v>492</v>
      </c>
      <c r="T659" t="s">
        <v>2255</v>
      </c>
      <c r="V659" s="20" t="str">
        <f>VLOOKUP(S659,$Z:$Z,1,FALSE)</f>
        <v>e7bbd3c32d1562eda2ed940341a86d147c242ab1aed3cbd0bc59a746676f8b5f</v>
      </c>
      <c r="Y659" s="24">
        <v>658</v>
      </c>
      <c r="Z659" s="27" t="s">
        <v>493</v>
      </c>
      <c r="AA659" s="28"/>
      <c r="AC659" t="str">
        <f>VLOOKUP(Z659,Initialisation!Y:Y,1,FALSE)</f>
        <v>505d6a5d1b700b202a23e2e7fcfa87d8a9b89d2b187ead9f6569cc0e31cb7375</v>
      </c>
    </row>
    <row r="660" spans="2:29" x14ac:dyDescent="0.4">
      <c r="B660">
        <v>658</v>
      </c>
      <c r="C660" t="s">
        <v>1</v>
      </c>
      <c r="D660">
        <v>2024</v>
      </c>
      <c r="E660" t="s">
        <v>14</v>
      </c>
      <c r="F660">
        <v>0</v>
      </c>
      <c r="G660" t="s">
        <v>3366</v>
      </c>
      <c r="H660">
        <v>2</v>
      </c>
      <c r="I660" t="s">
        <v>3367</v>
      </c>
      <c r="J660">
        <v>269</v>
      </c>
      <c r="K660" t="s">
        <v>2253</v>
      </c>
      <c r="L660" s="15">
        <v>45475</v>
      </c>
      <c r="M660" t="s">
        <v>2162</v>
      </c>
      <c r="N660">
        <v>10202720410</v>
      </c>
      <c r="O660">
        <v>26.24</v>
      </c>
      <c r="P660" t="s">
        <v>2161</v>
      </c>
      <c r="Q660">
        <v>1</v>
      </c>
      <c r="S660" t="s">
        <v>493</v>
      </c>
      <c r="T660" t="s">
        <v>2255</v>
      </c>
      <c r="V660" s="20" t="str">
        <f>VLOOKUP(S660,$Z:$Z,1,FALSE)</f>
        <v>505d6a5d1b700b202a23e2e7fcfa87d8a9b89d2b187ead9f6569cc0e31cb7375</v>
      </c>
      <c r="Y660" s="24">
        <v>659</v>
      </c>
      <c r="Z660" s="27" t="s">
        <v>494</v>
      </c>
      <c r="AA660" s="28"/>
      <c r="AC660" t="str">
        <f>VLOOKUP(Z660,Initialisation!Y:Y,1,FALSE)</f>
        <v>5ff472b8343380a93d393611148d94330a0ddc99177b5f6a1abd77f0aaa1ae53</v>
      </c>
    </row>
    <row r="661" spans="2:29" x14ac:dyDescent="0.4">
      <c r="B661">
        <v>659</v>
      </c>
      <c r="C661" t="s">
        <v>1</v>
      </c>
      <c r="D661">
        <v>2024</v>
      </c>
      <c r="E661" t="s">
        <v>14</v>
      </c>
      <c r="F661">
        <v>0</v>
      </c>
      <c r="G661" t="s">
        <v>3366</v>
      </c>
      <c r="H661">
        <v>2</v>
      </c>
      <c r="I661" t="s">
        <v>3367</v>
      </c>
      <c r="J661">
        <v>269</v>
      </c>
      <c r="K661" t="s">
        <v>2253</v>
      </c>
      <c r="L661" s="15">
        <v>45495</v>
      </c>
      <c r="M661" t="s">
        <v>2162</v>
      </c>
      <c r="N661">
        <v>10205032095</v>
      </c>
      <c r="O661">
        <v>20.93</v>
      </c>
      <c r="P661" t="s">
        <v>2161</v>
      </c>
      <c r="Q661">
        <v>1</v>
      </c>
      <c r="S661" t="s">
        <v>494</v>
      </c>
      <c r="T661" t="s">
        <v>2255</v>
      </c>
      <c r="V661" s="20" t="str">
        <f>VLOOKUP(S661,$Z:$Z,1,FALSE)</f>
        <v>5ff472b8343380a93d393611148d94330a0ddc99177b5f6a1abd77f0aaa1ae53</v>
      </c>
      <c r="Y661" s="24">
        <v>660</v>
      </c>
      <c r="Z661" s="27" t="s">
        <v>495</v>
      </c>
      <c r="AA661" s="28"/>
      <c r="AC661" t="str">
        <f>VLOOKUP(Z661,Initialisation!Y:Y,1,FALSE)</f>
        <v>e8d5c208a08a792e931784534134b8fe86e881fd58aaa52fa96172f2fd5e0ea3</v>
      </c>
    </row>
    <row r="662" spans="2:29" x14ac:dyDescent="0.4">
      <c r="B662">
        <v>660</v>
      </c>
      <c r="C662" t="s">
        <v>1</v>
      </c>
      <c r="D662">
        <v>2024</v>
      </c>
      <c r="E662" t="s">
        <v>14</v>
      </c>
      <c r="F662">
        <v>0</v>
      </c>
      <c r="G662" t="s">
        <v>3366</v>
      </c>
      <c r="H662">
        <v>2</v>
      </c>
      <c r="I662" t="s">
        <v>3367</v>
      </c>
      <c r="J662">
        <v>269</v>
      </c>
      <c r="K662" t="s">
        <v>2253</v>
      </c>
      <c r="L662" s="15">
        <v>45530</v>
      </c>
      <c r="M662" t="s">
        <v>2162</v>
      </c>
      <c r="N662">
        <v>10207278338</v>
      </c>
      <c r="O662">
        <v>30.99</v>
      </c>
      <c r="P662" t="s">
        <v>2161</v>
      </c>
      <c r="Q662">
        <v>1</v>
      </c>
      <c r="S662" t="s">
        <v>495</v>
      </c>
      <c r="T662" t="s">
        <v>2255</v>
      </c>
      <c r="V662" s="20" t="str">
        <f>VLOOKUP(S662,$Z:$Z,1,FALSE)</f>
        <v>e8d5c208a08a792e931784534134b8fe86e881fd58aaa52fa96172f2fd5e0ea3</v>
      </c>
      <c r="Y662" s="24">
        <v>661</v>
      </c>
      <c r="Z662" s="27" t="s">
        <v>496</v>
      </c>
      <c r="AA662" s="28"/>
      <c r="AC662" t="str">
        <f>VLOOKUP(Z662,Initialisation!Y:Y,1,FALSE)</f>
        <v>19491e7d5796d25486099eb0e1bcbc2a1c208e4ab23fd65617e456d4cc417609</v>
      </c>
    </row>
    <row r="663" spans="2:29" x14ac:dyDescent="0.4">
      <c r="B663">
        <v>661</v>
      </c>
      <c r="C663" t="s">
        <v>1</v>
      </c>
      <c r="D663">
        <v>2024</v>
      </c>
      <c r="E663" t="s">
        <v>14</v>
      </c>
      <c r="F663">
        <v>0</v>
      </c>
      <c r="G663" t="s">
        <v>3366</v>
      </c>
      <c r="H663">
        <v>2</v>
      </c>
      <c r="I663" t="s">
        <v>3367</v>
      </c>
      <c r="J663">
        <v>269</v>
      </c>
      <c r="K663" t="s">
        <v>2253</v>
      </c>
      <c r="L663" s="15">
        <v>45587</v>
      </c>
      <c r="M663" t="s">
        <v>2162</v>
      </c>
      <c r="N663">
        <v>10211645472</v>
      </c>
      <c r="O663">
        <v>21.85</v>
      </c>
      <c r="P663" t="s">
        <v>2161</v>
      </c>
      <c r="Q663">
        <v>1</v>
      </c>
      <c r="S663" t="s">
        <v>496</v>
      </c>
      <c r="T663" t="s">
        <v>2255</v>
      </c>
      <c r="V663" s="20" t="str">
        <f>VLOOKUP(S663,$Z:$Z,1,FALSE)</f>
        <v>19491e7d5796d25486099eb0e1bcbc2a1c208e4ab23fd65617e456d4cc417609</v>
      </c>
      <c r="Y663" s="24">
        <v>662</v>
      </c>
      <c r="Z663" s="27" t="s">
        <v>497</v>
      </c>
      <c r="AA663" s="28"/>
      <c r="AC663" t="str">
        <f>VLOOKUP(Z663,Initialisation!Y:Y,1,FALSE)</f>
        <v>fc70a63803a7c667127b7f5b81adf22042045f1a3c2bcd81996d4c0980d6aa78</v>
      </c>
    </row>
    <row r="664" spans="2:29" x14ac:dyDescent="0.4">
      <c r="B664">
        <v>662</v>
      </c>
      <c r="C664" t="s">
        <v>1</v>
      </c>
      <c r="D664">
        <v>2024</v>
      </c>
      <c r="E664" t="s">
        <v>14</v>
      </c>
      <c r="F664">
        <v>0</v>
      </c>
      <c r="G664" t="s">
        <v>3366</v>
      </c>
      <c r="H664">
        <v>2</v>
      </c>
      <c r="I664" t="s">
        <v>3367</v>
      </c>
      <c r="J664">
        <v>269</v>
      </c>
      <c r="K664" t="s">
        <v>2253</v>
      </c>
      <c r="L664" s="15">
        <v>45610</v>
      </c>
      <c r="M664" t="s">
        <v>2162</v>
      </c>
      <c r="N664">
        <v>10209553915</v>
      </c>
      <c r="O664">
        <v>27.29</v>
      </c>
      <c r="P664" t="s">
        <v>2161</v>
      </c>
      <c r="Q664">
        <v>1</v>
      </c>
      <c r="S664" t="s">
        <v>497</v>
      </c>
      <c r="T664" t="s">
        <v>2255</v>
      </c>
      <c r="V664" s="20" t="str">
        <f>VLOOKUP(S664,$Z:$Z,1,FALSE)</f>
        <v>fc70a63803a7c667127b7f5b81adf22042045f1a3c2bcd81996d4c0980d6aa78</v>
      </c>
      <c r="Y664" s="24">
        <v>663</v>
      </c>
      <c r="Z664" s="27" t="s">
        <v>498</v>
      </c>
      <c r="AA664" s="28"/>
      <c r="AC664" t="str">
        <f>VLOOKUP(Z664,Initialisation!Y:Y,1,FALSE)</f>
        <v>c1ebf367844c0e1c4101d00dd456ba95bbede64f1a750367924168875c200dee</v>
      </c>
    </row>
    <row r="665" spans="2:29" x14ac:dyDescent="0.4">
      <c r="B665">
        <v>663</v>
      </c>
      <c r="C665" t="s">
        <v>1</v>
      </c>
      <c r="D665">
        <v>2024</v>
      </c>
      <c r="E665" t="s">
        <v>14</v>
      </c>
      <c r="F665">
        <v>0</v>
      </c>
      <c r="G665" t="s">
        <v>3366</v>
      </c>
      <c r="H665">
        <v>2</v>
      </c>
      <c r="I665" t="s">
        <v>3367</v>
      </c>
      <c r="J665">
        <v>269</v>
      </c>
      <c r="K665" t="s">
        <v>2253</v>
      </c>
      <c r="L665" s="15">
        <v>45618</v>
      </c>
      <c r="M665" t="s">
        <v>2162</v>
      </c>
      <c r="N665">
        <v>10213952464</v>
      </c>
      <c r="O665">
        <v>23.35</v>
      </c>
      <c r="P665" t="s">
        <v>2161</v>
      </c>
      <c r="Q665">
        <v>1</v>
      </c>
      <c r="S665" t="s">
        <v>498</v>
      </c>
      <c r="T665" t="s">
        <v>2255</v>
      </c>
      <c r="V665" s="20" t="str">
        <f>VLOOKUP(S665,$Z:$Z,1,FALSE)</f>
        <v>c1ebf367844c0e1c4101d00dd456ba95bbede64f1a750367924168875c200dee</v>
      </c>
      <c r="Y665" s="24">
        <v>664</v>
      </c>
      <c r="Z665" s="27" t="s">
        <v>499</v>
      </c>
      <c r="AA665" s="28"/>
      <c r="AC665" t="str">
        <f>VLOOKUP(Z665,Initialisation!Y:Y,1,FALSE)</f>
        <v>4ad1f615ff25363d7d8cdef108da1501a0571e8ff78fba6c0b52212eca91c424</v>
      </c>
    </row>
    <row r="666" spans="2:29" x14ac:dyDescent="0.4">
      <c r="B666">
        <v>664</v>
      </c>
      <c r="C666" t="s">
        <v>1</v>
      </c>
      <c r="D666">
        <v>2024</v>
      </c>
      <c r="E666" t="s">
        <v>14</v>
      </c>
      <c r="F666">
        <v>0</v>
      </c>
      <c r="G666" t="s">
        <v>3366</v>
      </c>
      <c r="H666">
        <v>2</v>
      </c>
      <c r="I666" t="s">
        <v>3367</v>
      </c>
      <c r="J666">
        <v>269</v>
      </c>
      <c r="K666" t="s">
        <v>2253</v>
      </c>
      <c r="L666" s="15">
        <v>45648</v>
      </c>
      <c r="M666" t="s">
        <v>2162</v>
      </c>
      <c r="N666" t="s">
        <v>2576</v>
      </c>
      <c r="O666">
        <v>26.84</v>
      </c>
      <c r="P666" t="s">
        <v>2161</v>
      </c>
      <c r="Q666">
        <v>1</v>
      </c>
      <c r="S666" t="s">
        <v>499</v>
      </c>
      <c r="T666" t="s">
        <v>2255</v>
      </c>
      <c r="V666" s="20" t="str">
        <f>VLOOKUP(S666,$Z:$Z,1,FALSE)</f>
        <v>4ad1f615ff25363d7d8cdef108da1501a0571e8ff78fba6c0b52212eca91c424</v>
      </c>
      <c r="Y666" s="24">
        <v>665</v>
      </c>
      <c r="Z666" s="27" t="s">
        <v>500</v>
      </c>
      <c r="AA666" s="28"/>
      <c r="AC666" t="str">
        <f>VLOOKUP(Z666,Initialisation!Y:Y,1,FALSE)</f>
        <v>ff4bac63c5b1f04aedefe5bfdd320e94052508fbaa41c104a3ed3ea40c1a0e1a</v>
      </c>
    </row>
    <row r="667" spans="2:29" x14ac:dyDescent="0.4">
      <c r="B667">
        <v>665</v>
      </c>
      <c r="C667" t="s">
        <v>1</v>
      </c>
      <c r="D667">
        <v>2024</v>
      </c>
      <c r="E667" t="s">
        <v>14</v>
      </c>
      <c r="F667">
        <v>0</v>
      </c>
      <c r="G667" t="s">
        <v>3366</v>
      </c>
      <c r="H667">
        <v>2</v>
      </c>
      <c r="I667" t="s">
        <v>3367</v>
      </c>
      <c r="J667">
        <v>702</v>
      </c>
      <c r="K667" t="s">
        <v>2140</v>
      </c>
      <c r="L667" s="15">
        <v>45657</v>
      </c>
      <c r="M667" t="s">
        <v>2517</v>
      </c>
      <c r="O667">
        <v>139.88</v>
      </c>
      <c r="Q667">
        <v>1</v>
      </c>
      <c r="S667" t="s">
        <v>500</v>
      </c>
      <c r="T667" t="s">
        <v>2255</v>
      </c>
      <c r="V667" s="20" t="str">
        <f>VLOOKUP(S667,$Z:$Z,1,FALSE)</f>
        <v>ff4bac63c5b1f04aedefe5bfdd320e94052508fbaa41c104a3ed3ea40c1a0e1a</v>
      </c>
      <c r="Y667" s="24">
        <v>666</v>
      </c>
      <c r="Z667" s="27" t="s">
        <v>501</v>
      </c>
      <c r="AA667" s="28"/>
      <c r="AC667" t="str">
        <f>VLOOKUP(Z667,Initialisation!Y:Y,1,FALSE)</f>
        <v>c0a61e19c67c47465dac255d3ff197cbd8ddaad6a1c0de2c7150b04a20f4a72b</v>
      </c>
    </row>
    <row r="668" spans="2:29" x14ac:dyDescent="0.4">
      <c r="B668">
        <v>666</v>
      </c>
      <c r="C668" t="s">
        <v>1</v>
      </c>
      <c r="D668">
        <v>2024</v>
      </c>
      <c r="E668" t="s">
        <v>14</v>
      </c>
      <c r="F668">
        <v>0</v>
      </c>
      <c r="G668" t="s">
        <v>3366</v>
      </c>
      <c r="H668">
        <v>2</v>
      </c>
      <c r="I668" t="s">
        <v>3367</v>
      </c>
      <c r="J668">
        <v>706</v>
      </c>
      <c r="K668" t="s">
        <v>2096</v>
      </c>
      <c r="L668" s="15">
        <v>45393</v>
      </c>
      <c r="M668" t="s">
        <v>2577</v>
      </c>
      <c r="N668" t="s">
        <v>2578</v>
      </c>
      <c r="O668">
        <v>59.98</v>
      </c>
      <c r="P668" t="s">
        <v>2579</v>
      </c>
      <c r="Q668">
        <v>1</v>
      </c>
      <c r="S668" t="s">
        <v>501</v>
      </c>
      <c r="T668" t="s">
        <v>2255</v>
      </c>
      <c r="V668" s="20" t="str">
        <f>VLOOKUP(S668,$Z:$Z,1,FALSE)</f>
        <v>c0a61e19c67c47465dac255d3ff197cbd8ddaad6a1c0de2c7150b04a20f4a72b</v>
      </c>
      <c r="Y668" s="24">
        <v>667</v>
      </c>
      <c r="Z668" s="27" t="s">
        <v>502</v>
      </c>
      <c r="AA668" s="28"/>
      <c r="AC668" t="str">
        <f>VLOOKUP(Z668,Initialisation!Y:Y,1,FALSE)</f>
        <v>2132b9d8a813ca12ab3135979b070db55993abf767c2b34a43b6e5671156e726</v>
      </c>
    </row>
    <row r="669" spans="2:29" x14ac:dyDescent="0.4">
      <c r="B669">
        <v>667</v>
      </c>
      <c r="C669" t="s">
        <v>1</v>
      </c>
      <c r="D669">
        <v>2024</v>
      </c>
      <c r="E669" t="s">
        <v>14</v>
      </c>
      <c r="F669">
        <v>0</v>
      </c>
      <c r="G669" t="s">
        <v>3366</v>
      </c>
      <c r="H669">
        <v>2</v>
      </c>
      <c r="I669" t="s">
        <v>3367</v>
      </c>
      <c r="J669">
        <v>791</v>
      </c>
      <c r="K669" t="s">
        <v>2580</v>
      </c>
      <c r="L669" s="15">
        <v>45657</v>
      </c>
      <c r="M669" t="s">
        <v>2581</v>
      </c>
      <c r="N669">
        <v>15862</v>
      </c>
      <c r="O669">
        <v>524.91999999999996</v>
      </c>
      <c r="Q669">
        <v>1</v>
      </c>
      <c r="S669" t="s">
        <v>502</v>
      </c>
      <c r="T669" t="s">
        <v>2255</v>
      </c>
      <c r="V669" s="20" t="str">
        <f>VLOOKUP(S669,$Z:$Z,1,FALSE)</f>
        <v>2132b9d8a813ca12ab3135979b070db55993abf767c2b34a43b6e5671156e726</v>
      </c>
      <c r="Y669" s="24">
        <v>668</v>
      </c>
      <c r="Z669" s="27" t="s">
        <v>503</v>
      </c>
      <c r="AA669" s="28"/>
      <c r="AC669" t="str">
        <f>VLOOKUP(Z669,Initialisation!Y:Y,1,FALSE)</f>
        <v>902ee4449553b67719ec55b0371511492d49c7e598c2d62c676f88edfc5561b2</v>
      </c>
    </row>
    <row r="670" spans="2:29" x14ac:dyDescent="0.4">
      <c r="B670">
        <v>668</v>
      </c>
      <c r="C670" t="s">
        <v>1</v>
      </c>
      <c r="D670">
        <v>2024</v>
      </c>
      <c r="E670" t="s">
        <v>14</v>
      </c>
      <c r="F670">
        <v>0</v>
      </c>
      <c r="G670" t="s">
        <v>3366</v>
      </c>
      <c r="H670">
        <v>2</v>
      </c>
      <c r="I670" t="s">
        <v>3367</v>
      </c>
      <c r="J670">
        <v>883</v>
      </c>
      <c r="K670" t="s">
        <v>2256</v>
      </c>
      <c r="L670" s="15">
        <v>45534</v>
      </c>
      <c r="M670" t="s">
        <v>2582</v>
      </c>
      <c r="N670" t="s">
        <v>2583</v>
      </c>
      <c r="O670">
        <v>176.28</v>
      </c>
      <c r="P670" t="s">
        <v>2259</v>
      </c>
      <c r="Q670">
        <v>1</v>
      </c>
      <c r="S670" t="s">
        <v>503</v>
      </c>
      <c r="T670" t="s">
        <v>2255</v>
      </c>
      <c r="V670" s="20" t="str">
        <f>VLOOKUP(S670,$Z:$Z,1,FALSE)</f>
        <v>902ee4449553b67719ec55b0371511492d49c7e598c2d62c676f88edfc5561b2</v>
      </c>
      <c r="Y670" s="24">
        <v>669</v>
      </c>
      <c r="Z670" s="27" t="s">
        <v>504</v>
      </c>
      <c r="AA670" s="28"/>
      <c r="AC670" t="str">
        <f>VLOOKUP(Z670,Initialisation!Y:Y,1,FALSE)</f>
        <v>fbc1ed7406377e6b35c8b52325703a84dc1114603869725623847e8009f7c26c</v>
      </c>
    </row>
    <row r="671" spans="2:29" x14ac:dyDescent="0.4">
      <c r="B671">
        <v>669</v>
      </c>
      <c r="C671" t="s">
        <v>1</v>
      </c>
      <c r="D671">
        <v>2024</v>
      </c>
      <c r="E671" t="s">
        <v>14</v>
      </c>
      <c r="F671">
        <v>0</v>
      </c>
      <c r="G671" t="s">
        <v>3366</v>
      </c>
      <c r="H671">
        <v>2</v>
      </c>
      <c r="I671" t="s">
        <v>3367</v>
      </c>
      <c r="J671">
        <v>883</v>
      </c>
      <c r="K671" t="s">
        <v>2256</v>
      </c>
      <c r="L671" s="15">
        <v>45657</v>
      </c>
      <c r="M671" t="s">
        <v>2584</v>
      </c>
      <c r="N671">
        <v>26474</v>
      </c>
      <c r="O671">
        <v>-58.75</v>
      </c>
      <c r="Q671">
        <v>1</v>
      </c>
      <c r="S671" t="s">
        <v>504</v>
      </c>
      <c r="T671" t="s">
        <v>2255</v>
      </c>
      <c r="V671" s="20" t="str">
        <f>VLOOKUP(S671,$Z:$Z,1,FALSE)</f>
        <v>fbc1ed7406377e6b35c8b52325703a84dc1114603869725623847e8009f7c26c</v>
      </c>
      <c r="Y671" s="24">
        <v>670</v>
      </c>
      <c r="Z671" s="27" t="s">
        <v>505</v>
      </c>
      <c r="AA671" s="28"/>
      <c r="AC671" t="str">
        <f>VLOOKUP(Z671,Initialisation!Y:Y,1,FALSE)</f>
        <v>4ee991f5059cea85025b1dc52c40362f5602e5f56c3af3af2463951ddf443c0b</v>
      </c>
    </row>
    <row r="672" spans="2:29" x14ac:dyDescent="0.4">
      <c r="B672">
        <v>670</v>
      </c>
      <c r="C672" t="s">
        <v>1</v>
      </c>
      <c r="D672">
        <v>2024</v>
      </c>
      <c r="E672" t="s">
        <v>14</v>
      </c>
      <c r="F672">
        <v>0</v>
      </c>
      <c r="G672" t="s">
        <v>3366</v>
      </c>
      <c r="H672">
        <v>2</v>
      </c>
      <c r="I672" t="s">
        <v>3367</v>
      </c>
      <c r="J672">
        <v>891</v>
      </c>
      <c r="K672" t="s">
        <v>2585</v>
      </c>
      <c r="L672" s="15">
        <v>45657</v>
      </c>
      <c r="M672" t="s">
        <v>2586</v>
      </c>
      <c r="O672">
        <v>18005.330000000002</v>
      </c>
      <c r="Q672">
        <v>1</v>
      </c>
      <c r="S672" t="s">
        <v>505</v>
      </c>
      <c r="T672" t="s">
        <v>2255</v>
      </c>
      <c r="V672" s="20" t="str">
        <f>VLOOKUP(S672,$Z:$Z,1,FALSE)</f>
        <v>4ee991f5059cea85025b1dc52c40362f5602e5f56c3af3af2463951ddf443c0b</v>
      </c>
      <c r="Y672" s="24">
        <v>671</v>
      </c>
      <c r="Z672" s="27" t="s">
        <v>506</v>
      </c>
      <c r="AA672" s="28"/>
      <c r="AC672" t="str">
        <f>VLOOKUP(Z672,Initialisation!Y:Y,1,FALSE)</f>
        <v>885f1f3985fb225496ad8552410a2fb1eb0173165e65dd643261a3d88095d7ba</v>
      </c>
    </row>
    <row r="673" spans="2:29" x14ac:dyDescent="0.4">
      <c r="B673">
        <v>671</v>
      </c>
      <c r="C673" t="s">
        <v>1</v>
      </c>
      <c r="D673">
        <v>2024</v>
      </c>
      <c r="E673" t="s">
        <v>2</v>
      </c>
      <c r="F673">
        <v>0</v>
      </c>
      <c r="G673" t="s">
        <v>3377</v>
      </c>
      <c r="H673">
        <v>3</v>
      </c>
      <c r="I673" t="s">
        <v>3378</v>
      </c>
      <c r="J673">
        <v>231</v>
      </c>
      <c r="K673" t="s">
        <v>2263</v>
      </c>
      <c r="L673" s="15">
        <v>45315</v>
      </c>
      <c r="M673" t="s">
        <v>2587</v>
      </c>
      <c r="N673">
        <v>799834</v>
      </c>
      <c r="O673">
        <v>294.16000000000003</v>
      </c>
      <c r="P673" t="s">
        <v>2265</v>
      </c>
      <c r="Q673">
        <v>1</v>
      </c>
      <c r="S673" t="s">
        <v>506</v>
      </c>
      <c r="T673" t="s">
        <v>2111</v>
      </c>
      <c r="V673" s="20" t="str">
        <f>VLOOKUP(S673,$Z:$Z,1,FALSE)</f>
        <v>885f1f3985fb225496ad8552410a2fb1eb0173165e65dd643261a3d88095d7ba</v>
      </c>
      <c r="Y673" s="24">
        <v>672</v>
      </c>
      <c r="Z673" s="27" t="s">
        <v>507</v>
      </c>
      <c r="AA673" s="28"/>
      <c r="AC673" t="str">
        <f>VLOOKUP(Z673,Initialisation!Y:Y,1,FALSE)</f>
        <v>79dfaca5f05460c7a8a904466aa306d0a8f24b5e4200f2ec1e54d7d925727e5d</v>
      </c>
    </row>
    <row r="674" spans="2:29" x14ac:dyDescent="0.4">
      <c r="B674">
        <v>672</v>
      </c>
      <c r="C674" t="s">
        <v>1</v>
      </c>
      <c r="D674">
        <v>2024</v>
      </c>
      <c r="E674" t="s">
        <v>14</v>
      </c>
      <c r="F674">
        <v>0</v>
      </c>
      <c r="G674" t="s">
        <v>3377</v>
      </c>
      <c r="H674">
        <v>3</v>
      </c>
      <c r="I674" t="s">
        <v>3378</v>
      </c>
      <c r="J674">
        <v>241</v>
      </c>
      <c r="K674" t="s">
        <v>2588</v>
      </c>
      <c r="L674" s="15">
        <v>45583</v>
      </c>
      <c r="M674" t="s">
        <v>2589</v>
      </c>
      <c r="N674" t="s">
        <v>2590</v>
      </c>
      <c r="O674">
        <v>150</v>
      </c>
      <c r="P674" t="s">
        <v>2156</v>
      </c>
      <c r="Q674">
        <v>1</v>
      </c>
      <c r="S674" t="s">
        <v>507</v>
      </c>
      <c r="T674" t="s">
        <v>2111</v>
      </c>
      <c r="V674" s="20" t="str">
        <f>VLOOKUP(S674,$Z:$Z,1,FALSE)</f>
        <v>79dfaca5f05460c7a8a904466aa306d0a8f24b5e4200f2ec1e54d7d925727e5d</v>
      </c>
      <c r="Y674" s="24">
        <v>673</v>
      </c>
      <c r="Z674" s="27" t="s">
        <v>508</v>
      </c>
      <c r="AA674" s="28"/>
      <c r="AC674" t="str">
        <f>VLOOKUP(Z674,Initialisation!Y:Y,1,FALSE)</f>
        <v>7f7acd9b53de387170e6a040511873c38febd13119e868b39be27b5b0e4a2fe7</v>
      </c>
    </row>
    <row r="675" spans="2:29" x14ac:dyDescent="0.4">
      <c r="B675">
        <v>673</v>
      </c>
      <c r="C675" t="s">
        <v>1</v>
      </c>
      <c r="D675">
        <v>2024</v>
      </c>
      <c r="E675" t="s">
        <v>14</v>
      </c>
      <c r="F675">
        <v>0</v>
      </c>
      <c r="G675" t="s">
        <v>3377</v>
      </c>
      <c r="H675">
        <v>3</v>
      </c>
      <c r="I675" t="s">
        <v>3378</v>
      </c>
      <c r="J675">
        <v>352</v>
      </c>
      <c r="K675" t="s">
        <v>2211</v>
      </c>
      <c r="L675" s="15">
        <v>45364</v>
      </c>
      <c r="M675" t="s">
        <v>2591</v>
      </c>
      <c r="N675" t="s">
        <v>2592</v>
      </c>
      <c r="O675">
        <v>13.64</v>
      </c>
      <c r="P675" t="s">
        <v>2214</v>
      </c>
      <c r="Q675">
        <v>1</v>
      </c>
      <c r="S675" t="s">
        <v>508</v>
      </c>
      <c r="T675" t="s">
        <v>2111</v>
      </c>
      <c r="V675" s="20" t="str">
        <f>VLOOKUP(S675,$Z:$Z,1,FALSE)</f>
        <v>7f7acd9b53de387170e6a040511873c38febd13119e868b39be27b5b0e4a2fe7</v>
      </c>
      <c r="Y675" s="24">
        <v>674</v>
      </c>
      <c r="Z675" s="27" t="s">
        <v>509</v>
      </c>
      <c r="AA675" s="28"/>
      <c r="AC675" t="str">
        <f>VLOOKUP(Z675,Initialisation!Y:Y,1,FALSE)</f>
        <v>01c56227d1b34898e0ff3cd68d8a6536fecf701cbc43e4baa38270bb973547ef</v>
      </c>
    </row>
    <row r="676" spans="2:29" x14ac:dyDescent="0.4">
      <c r="B676">
        <v>674</v>
      </c>
      <c r="C676" t="s">
        <v>1</v>
      </c>
      <c r="D676">
        <v>2024</v>
      </c>
      <c r="E676" t="s">
        <v>14</v>
      </c>
      <c r="F676">
        <v>0</v>
      </c>
      <c r="G676" t="s">
        <v>3377</v>
      </c>
      <c r="H676">
        <v>3</v>
      </c>
      <c r="I676" t="s">
        <v>3378</v>
      </c>
      <c r="J676">
        <v>352</v>
      </c>
      <c r="K676" t="s">
        <v>2211</v>
      </c>
      <c r="L676" s="15">
        <v>45440</v>
      </c>
      <c r="M676" t="s">
        <v>2593</v>
      </c>
      <c r="N676" t="s">
        <v>2594</v>
      </c>
      <c r="O676">
        <v>4.2699999999999996</v>
      </c>
      <c r="P676" t="s">
        <v>2214</v>
      </c>
      <c r="Q676">
        <v>1</v>
      </c>
      <c r="S676" t="s">
        <v>509</v>
      </c>
      <c r="T676" t="s">
        <v>2111</v>
      </c>
      <c r="V676" s="20" t="str">
        <f>VLOOKUP(S676,$Z:$Z,1,FALSE)</f>
        <v>01c56227d1b34898e0ff3cd68d8a6536fecf701cbc43e4baa38270bb973547ef</v>
      </c>
      <c r="Y676" s="24">
        <v>675</v>
      </c>
      <c r="Z676" s="27" t="s">
        <v>510</v>
      </c>
      <c r="AA676" s="28"/>
      <c r="AC676" t="str">
        <f>VLOOKUP(Z676,Initialisation!Y:Y,1,FALSE)</f>
        <v>ddee8e12fe1dd21cb244f19fad674649bdedff1c48ed6fb92efd4b76b92fb918</v>
      </c>
    </row>
    <row r="677" spans="2:29" x14ac:dyDescent="0.4">
      <c r="B677">
        <v>675</v>
      </c>
      <c r="C677" t="s">
        <v>1</v>
      </c>
      <c r="D677">
        <v>2024</v>
      </c>
      <c r="E677" t="s">
        <v>14</v>
      </c>
      <c r="F677">
        <v>0</v>
      </c>
      <c r="G677" t="s">
        <v>3377</v>
      </c>
      <c r="H677">
        <v>3</v>
      </c>
      <c r="I677" t="s">
        <v>3378</v>
      </c>
      <c r="J677">
        <v>352</v>
      </c>
      <c r="K677" t="s">
        <v>2211</v>
      </c>
      <c r="L677" s="15">
        <v>45477</v>
      </c>
      <c r="M677" t="s">
        <v>2595</v>
      </c>
      <c r="N677" t="s">
        <v>2596</v>
      </c>
      <c r="O677">
        <v>21.18</v>
      </c>
      <c r="P677" t="s">
        <v>2597</v>
      </c>
      <c r="Q677">
        <v>1</v>
      </c>
      <c r="S677" t="s">
        <v>510</v>
      </c>
      <c r="T677" t="s">
        <v>2111</v>
      </c>
      <c r="V677" s="20" t="str">
        <f>VLOOKUP(S677,$Z:$Z,1,FALSE)</f>
        <v>ddee8e12fe1dd21cb244f19fad674649bdedff1c48ed6fb92efd4b76b92fb918</v>
      </c>
      <c r="Y677" s="24">
        <v>676</v>
      </c>
      <c r="Z677" s="27" t="s">
        <v>511</v>
      </c>
      <c r="AA677" s="28"/>
      <c r="AC677" t="str">
        <f>VLOOKUP(Z677,Initialisation!Y:Y,1,FALSE)</f>
        <v>ac1fa43e38fcf9ae1607b718c92e9df2210658e68786145523b7d138667a26f8</v>
      </c>
    </row>
    <row r="678" spans="2:29" x14ac:dyDescent="0.4">
      <c r="B678">
        <v>676</v>
      </c>
      <c r="C678" t="s">
        <v>1</v>
      </c>
      <c r="D678">
        <v>2024</v>
      </c>
      <c r="E678" t="s">
        <v>14</v>
      </c>
      <c r="F678">
        <v>0</v>
      </c>
      <c r="G678" t="s">
        <v>3377</v>
      </c>
      <c r="H678">
        <v>3</v>
      </c>
      <c r="I678" t="s">
        <v>3378</v>
      </c>
      <c r="J678">
        <v>352</v>
      </c>
      <c r="K678" t="s">
        <v>2211</v>
      </c>
      <c r="L678" s="15">
        <v>45485</v>
      </c>
      <c r="M678" t="s">
        <v>2212</v>
      </c>
      <c r="N678" t="s">
        <v>2598</v>
      </c>
      <c r="O678">
        <v>44.64</v>
      </c>
      <c r="P678" t="s">
        <v>2214</v>
      </c>
      <c r="Q678">
        <v>1</v>
      </c>
      <c r="S678" t="s">
        <v>511</v>
      </c>
      <c r="T678" t="s">
        <v>2111</v>
      </c>
      <c r="V678" s="20" t="str">
        <f>VLOOKUP(S678,$Z:$Z,1,FALSE)</f>
        <v>ac1fa43e38fcf9ae1607b718c92e9df2210658e68786145523b7d138667a26f8</v>
      </c>
      <c r="Y678" s="24">
        <v>677</v>
      </c>
      <c r="Z678" s="27" t="s">
        <v>512</v>
      </c>
      <c r="AA678" s="28"/>
      <c r="AC678" t="str">
        <f>VLOOKUP(Z678,Initialisation!Y:Y,1,FALSE)</f>
        <v>2c6130e313b608b11143cf439d23223ce46e25ea1c6007dbfe2d723e529ff2a2</v>
      </c>
    </row>
    <row r="679" spans="2:29" x14ac:dyDescent="0.4">
      <c r="B679">
        <v>677</v>
      </c>
      <c r="C679" t="s">
        <v>1</v>
      </c>
      <c r="D679">
        <v>2024</v>
      </c>
      <c r="E679" t="s">
        <v>14</v>
      </c>
      <c r="F679">
        <v>0</v>
      </c>
      <c r="G679" t="s">
        <v>3377</v>
      </c>
      <c r="H679">
        <v>3</v>
      </c>
      <c r="I679" t="s">
        <v>3378</v>
      </c>
      <c r="J679">
        <v>352</v>
      </c>
      <c r="K679" t="s">
        <v>2211</v>
      </c>
      <c r="L679" s="15">
        <v>45558</v>
      </c>
      <c r="M679" t="s">
        <v>2212</v>
      </c>
      <c r="N679" t="s">
        <v>2599</v>
      </c>
      <c r="O679">
        <v>43.92</v>
      </c>
      <c r="P679" t="s">
        <v>2214</v>
      </c>
      <c r="Q679">
        <v>1</v>
      </c>
      <c r="S679" t="s">
        <v>512</v>
      </c>
      <c r="T679" t="s">
        <v>2111</v>
      </c>
      <c r="V679" s="20" t="str">
        <f>VLOOKUP(S679,$Z:$Z,1,FALSE)</f>
        <v>2c6130e313b608b11143cf439d23223ce46e25ea1c6007dbfe2d723e529ff2a2</v>
      </c>
      <c r="Y679" s="24">
        <v>678</v>
      </c>
      <c r="Z679" s="27" t="s">
        <v>513</v>
      </c>
      <c r="AA679" s="28"/>
      <c r="AC679" t="str">
        <f>VLOOKUP(Z679,Initialisation!Y:Y,1,FALSE)</f>
        <v>3333b7ba4124e1cff4af157765b5c68c70748370ec921b3e6c3b25abfc4cade9</v>
      </c>
    </row>
    <row r="680" spans="2:29" x14ac:dyDescent="0.4">
      <c r="B680">
        <v>678</v>
      </c>
      <c r="C680" t="s">
        <v>1</v>
      </c>
      <c r="D680">
        <v>2024</v>
      </c>
      <c r="E680" t="s">
        <v>14</v>
      </c>
      <c r="F680">
        <v>0</v>
      </c>
      <c r="G680" t="s">
        <v>3377</v>
      </c>
      <c r="H680">
        <v>3</v>
      </c>
      <c r="I680" t="s">
        <v>3378</v>
      </c>
      <c r="J680">
        <v>352</v>
      </c>
      <c r="K680" t="s">
        <v>2211</v>
      </c>
      <c r="L680" s="15">
        <v>45576</v>
      </c>
      <c r="M680" t="s">
        <v>2600</v>
      </c>
      <c r="N680" t="s">
        <v>2601</v>
      </c>
      <c r="O680">
        <v>13.65</v>
      </c>
      <c r="P680" t="s">
        <v>2267</v>
      </c>
      <c r="Q680">
        <v>1</v>
      </c>
      <c r="S680" t="s">
        <v>513</v>
      </c>
      <c r="T680" t="s">
        <v>2111</v>
      </c>
      <c r="V680" s="20" t="str">
        <f>VLOOKUP(S680,$Z:$Z,1,FALSE)</f>
        <v>3333b7ba4124e1cff4af157765b5c68c70748370ec921b3e6c3b25abfc4cade9</v>
      </c>
      <c r="Y680" s="24">
        <v>679</v>
      </c>
      <c r="Z680" s="29" t="s">
        <v>514</v>
      </c>
      <c r="AA680" s="28"/>
      <c r="AC680" t="str">
        <f>VLOOKUP(Z680,Initialisation!Y:Y,1,FALSE)</f>
        <v>0040e2606fb1b76c4764687b0cbd8d9c3198f3cd3d4dccb42c493cd618c51d5f</v>
      </c>
    </row>
    <row r="681" spans="2:29" x14ac:dyDescent="0.4">
      <c r="B681">
        <v>679</v>
      </c>
      <c r="C681" t="s">
        <v>1</v>
      </c>
      <c r="D681">
        <v>2024</v>
      </c>
      <c r="E681" t="s">
        <v>14</v>
      </c>
      <c r="F681">
        <v>0</v>
      </c>
      <c r="G681" t="s">
        <v>3377</v>
      </c>
      <c r="H681">
        <v>3</v>
      </c>
      <c r="I681" t="s">
        <v>3378</v>
      </c>
      <c r="J681">
        <v>352</v>
      </c>
      <c r="K681" t="s">
        <v>2211</v>
      </c>
      <c r="L681" s="15">
        <v>45609</v>
      </c>
      <c r="M681" t="s">
        <v>2602</v>
      </c>
      <c r="N681" t="s">
        <v>2603</v>
      </c>
      <c r="O681">
        <v>236.86</v>
      </c>
      <c r="P681" t="s">
        <v>2214</v>
      </c>
      <c r="Q681">
        <v>1</v>
      </c>
      <c r="S681" s="12" t="s">
        <v>514</v>
      </c>
      <c r="T681" t="s">
        <v>2111</v>
      </c>
      <c r="V681" s="20" t="str">
        <f>VLOOKUP(S681,$Z:$Z,1,FALSE)</f>
        <v>0040e2606fb1b76c4764687b0cbd8d9c3198f3cd3d4dccb42c493cd618c51d5f</v>
      </c>
      <c r="Y681" s="24">
        <v>680</v>
      </c>
      <c r="Z681" s="27" t="s">
        <v>515</v>
      </c>
      <c r="AA681" s="28"/>
      <c r="AC681" t="str">
        <f>VLOOKUP(Z681,Initialisation!Y:Y,1,FALSE)</f>
        <v>c85b87344700fc0c22f0b20726a9848f461b96ad8b7e0c869dd972b50239f289</v>
      </c>
    </row>
    <row r="682" spans="2:29" x14ac:dyDescent="0.4">
      <c r="B682">
        <v>680</v>
      </c>
      <c r="C682" t="s">
        <v>1</v>
      </c>
      <c r="D682">
        <v>2024</v>
      </c>
      <c r="E682" t="s">
        <v>14</v>
      </c>
      <c r="F682">
        <v>0</v>
      </c>
      <c r="G682" t="s">
        <v>3377</v>
      </c>
      <c r="H682">
        <v>3</v>
      </c>
      <c r="I682" t="s">
        <v>3378</v>
      </c>
      <c r="J682">
        <v>352</v>
      </c>
      <c r="K682" t="s">
        <v>2211</v>
      </c>
      <c r="L682" s="15">
        <v>45653</v>
      </c>
      <c r="M682" t="s">
        <v>2212</v>
      </c>
      <c r="N682" t="s">
        <v>2604</v>
      </c>
      <c r="O682">
        <v>57.6</v>
      </c>
      <c r="P682" t="s">
        <v>2214</v>
      </c>
      <c r="Q682">
        <v>1</v>
      </c>
      <c r="S682" t="s">
        <v>515</v>
      </c>
      <c r="T682" t="s">
        <v>2111</v>
      </c>
      <c r="V682" s="20" t="str">
        <f>VLOOKUP(S682,$Z:$Z,1,FALSE)</f>
        <v>c85b87344700fc0c22f0b20726a9848f461b96ad8b7e0c869dd972b50239f289</v>
      </c>
      <c r="Y682" s="24">
        <v>681</v>
      </c>
      <c r="Z682" s="27" t="s">
        <v>516</v>
      </c>
      <c r="AA682" s="28"/>
      <c r="AC682" t="str">
        <f>VLOOKUP(Z682,Initialisation!Y:Y,1,FALSE)</f>
        <v>1a6dfd0a39499cd858fd5bae8f4d0afe36caa978b624abe548e6535173aadc07</v>
      </c>
    </row>
    <row r="683" spans="2:29" x14ac:dyDescent="0.4">
      <c r="B683">
        <v>681</v>
      </c>
      <c r="C683" t="s">
        <v>1</v>
      </c>
      <c r="D683">
        <v>2024</v>
      </c>
      <c r="E683" t="s">
        <v>14</v>
      </c>
      <c r="F683">
        <v>0</v>
      </c>
      <c r="G683" t="s">
        <v>3377</v>
      </c>
      <c r="H683">
        <v>3</v>
      </c>
      <c r="I683" t="s">
        <v>3378</v>
      </c>
      <c r="J683">
        <v>352</v>
      </c>
      <c r="K683" t="s">
        <v>2211</v>
      </c>
      <c r="L683" s="15">
        <v>45657</v>
      </c>
      <c r="M683" t="s">
        <v>2605</v>
      </c>
      <c r="N683" t="s">
        <v>2606</v>
      </c>
      <c r="O683">
        <v>0.76</v>
      </c>
      <c r="P683" t="s">
        <v>2267</v>
      </c>
      <c r="Q683">
        <v>1</v>
      </c>
      <c r="S683" t="s">
        <v>516</v>
      </c>
      <c r="T683" t="s">
        <v>2111</v>
      </c>
      <c r="V683" s="20" t="str">
        <f>VLOOKUP(S683,$Z:$Z,1,FALSE)</f>
        <v>1a6dfd0a39499cd858fd5bae8f4d0afe36caa978b624abe548e6535173aadc07</v>
      </c>
      <c r="Y683" s="24">
        <v>682</v>
      </c>
      <c r="Z683" s="27" t="s">
        <v>517</v>
      </c>
      <c r="AA683" s="28"/>
      <c r="AC683" t="str">
        <f>VLOOKUP(Z683,Initialisation!Y:Y,1,FALSE)</f>
        <v>01711359bed244f3de294ded9c1c84658765e6ca46f084730ca32aa5e3096c17</v>
      </c>
    </row>
    <row r="684" spans="2:29" x14ac:dyDescent="0.4">
      <c r="B684">
        <v>682</v>
      </c>
      <c r="C684" t="s">
        <v>1</v>
      </c>
      <c r="D684">
        <v>2024</v>
      </c>
      <c r="E684" t="s">
        <v>2</v>
      </c>
      <c r="F684">
        <v>0</v>
      </c>
      <c r="G684" t="s">
        <v>3379</v>
      </c>
      <c r="H684">
        <v>4</v>
      </c>
      <c r="I684" t="s">
        <v>3380</v>
      </c>
      <c r="J684">
        <v>116</v>
      </c>
      <c r="K684" t="s">
        <v>2308</v>
      </c>
      <c r="L684" s="15">
        <v>45631</v>
      </c>
      <c r="M684" t="s">
        <v>2607</v>
      </c>
      <c r="N684" t="s">
        <v>2608</v>
      </c>
      <c r="O684">
        <v>413.16</v>
      </c>
      <c r="P684" t="s">
        <v>2313</v>
      </c>
      <c r="Q684">
        <v>1</v>
      </c>
      <c r="S684" t="s">
        <v>517</v>
      </c>
      <c r="T684" t="s">
        <v>2095</v>
      </c>
      <c r="V684" s="20" t="str">
        <f>VLOOKUP(S684,$Z:$Z,1,FALSE)</f>
        <v>01711359bed244f3de294ded9c1c84658765e6ca46f084730ca32aa5e3096c17</v>
      </c>
      <c r="Y684" s="24">
        <v>683</v>
      </c>
      <c r="Z684" s="27" t="s">
        <v>518</v>
      </c>
      <c r="AA684" s="28"/>
      <c r="AC684" t="str">
        <f>VLOOKUP(Z684,Initialisation!Y:Y,1,FALSE)</f>
        <v>fa4b3e4a87a71c1dc7787e3033cf5a309dc789864f120dafca8a0300c07309f9</v>
      </c>
    </row>
    <row r="685" spans="2:29" x14ac:dyDescent="0.4">
      <c r="B685">
        <v>683</v>
      </c>
      <c r="C685" t="s">
        <v>1</v>
      </c>
      <c r="D685">
        <v>2024</v>
      </c>
      <c r="E685" t="s">
        <v>14</v>
      </c>
      <c r="F685">
        <v>0</v>
      </c>
      <c r="G685" t="s">
        <v>3379</v>
      </c>
      <c r="H685">
        <v>4</v>
      </c>
      <c r="I685" t="s">
        <v>3380</v>
      </c>
      <c r="J685">
        <v>269</v>
      </c>
      <c r="K685" t="s">
        <v>2609</v>
      </c>
      <c r="L685" s="15">
        <v>45657</v>
      </c>
      <c r="M685" t="s">
        <v>2610</v>
      </c>
      <c r="O685">
        <v>1786.43</v>
      </c>
      <c r="Q685">
        <v>1</v>
      </c>
      <c r="S685" t="s">
        <v>518</v>
      </c>
      <c r="T685" t="s">
        <v>2095</v>
      </c>
      <c r="V685" s="20" t="str">
        <f>VLOOKUP(S685,$Z:$Z,1,FALSE)</f>
        <v>fa4b3e4a87a71c1dc7787e3033cf5a309dc789864f120dafca8a0300c07309f9</v>
      </c>
      <c r="Y685" s="24">
        <v>684</v>
      </c>
      <c r="Z685" s="27" t="s">
        <v>519</v>
      </c>
      <c r="AA685" s="28"/>
      <c r="AC685" t="str">
        <f>VLOOKUP(Z685,Initialisation!Y:Y,1,FALSE)</f>
        <v>68b0c3371a1f26cdb2104e32e0afa03c8d371d260cf2064161fd3b2139e26417</v>
      </c>
    </row>
    <row r="686" spans="2:29" x14ac:dyDescent="0.4">
      <c r="B686">
        <v>684</v>
      </c>
      <c r="C686" t="s">
        <v>1</v>
      </c>
      <c r="D686">
        <v>2024</v>
      </c>
      <c r="E686" t="s">
        <v>14</v>
      </c>
      <c r="F686">
        <v>0</v>
      </c>
      <c r="G686" t="s">
        <v>3379</v>
      </c>
      <c r="H686">
        <v>4</v>
      </c>
      <c r="I686" t="s">
        <v>3380</v>
      </c>
      <c r="J686">
        <v>281</v>
      </c>
      <c r="K686" t="s">
        <v>2102</v>
      </c>
      <c r="L686" s="15">
        <v>45657</v>
      </c>
      <c r="M686" t="s">
        <v>2338</v>
      </c>
      <c r="O686">
        <v>-47.31</v>
      </c>
      <c r="Q686">
        <v>1</v>
      </c>
      <c r="S686" t="s">
        <v>519</v>
      </c>
      <c r="T686" t="s">
        <v>2095</v>
      </c>
      <c r="V686" s="20" t="str">
        <f>VLOOKUP(S686,$Z:$Z,1,FALSE)</f>
        <v>68b0c3371a1f26cdb2104e32e0afa03c8d371d260cf2064161fd3b2139e26417</v>
      </c>
      <c r="Y686" s="24">
        <v>685</v>
      </c>
      <c r="Z686" s="27" t="s">
        <v>520</v>
      </c>
      <c r="AA686" s="28"/>
      <c r="AC686" t="str">
        <f>VLOOKUP(Z686,Initialisation!Y:Y,1,FALSE)</f>
        <v>403f5c312d2a73a81d28630e24192ad782590db8c85d41d38c51cae75e9d0e77</v>
      </c>
    </row>
    <row r="687" spans="2:29" x14ac:dyDescent="0.4">
      <c r="B687">
        <v>685</v>
      </c>
      <c r="C687" t="s">
        <v>1</v>
      </c>
      <c r="D687">
        <v>2024</v>
      </c>
      <c r="E687" t="s">
        <v>14</v>
      </c>
      <c r="F687">
        <v>0</v>
      </c>
      <c r="G687" t="s">
        <v>3379</v>
      </c>
      <c r="H687">
        <v>4</v>
      </c>
      <c r="I687" t="s">
        <v>3380</v>
      </c>
      <c r="J687">
        <v>401</v>
      </c>
      <c r="K687" t="s">
        <v>2269</v>
      </c>
      <c r="L687" s="15">
        <v>45322</v>
      </c>
      <c r="M687" t="s">
        <v>2270</v>
      </c>
      <c r="N687" t="s">
        <v>2611</v>
      </c>
      <c r="O687">
        <v>1043</v>
      </c>
      <c r="P687" t="s">
        <v>2218</v>
      </c>
      <c r="Q687">
        <v>1</v>
      </c>
      <c r="S687" t="s">
        <v>520</v>
      </c>
      <c r="T687" t="s">
        <v>2095</v>
      </c>
      <c r="V687" s="20" t="str">
        <f>VLOOKUP(S687,$Z:$Z,1,FALSE)</f>
        <v>403f5c312d2a73a81d28630e24192ad782590db8c85d41d38c51cae75e9d0e77</v>
      </c>
      <c r="Y687" s="24">
        <v>686</v>
      </c>
      <c r="Z687" s="27" t="s">
        <v>521</v>
      </c>
      <c r="AA687" s="28"/>
      <c r="AC687" t="str">
        <f>VLOOKUP(Z687,Initialisation!Y:Y,1,FALSE)</f>
        <v>0fb50646e84ac783da0ca429f46ce82489c0e94d51d089047e3d8c6cdf63eb2a</v>
      </c>
    </row>
    <row r="688" spans="2:29" x14ac:dyDescent="0.4">
      <c r="B688">
        <v>686</v>
      </c>
      <c r="C688" t="s">
        <v>1</v>
      </c>
      <c r="D688">
        <v>2024</v>
      </c>
      <c r="E688" t="s">
        <v>14</v>
      </c>
      <c r="F688">
        <v>0</v>
      </c>
      <c r="G688" t="s">
        <v>3379</v>
      </c>
      <c r="H688">
        <v>4</v>
      </c>
      <c r="I688" t="s">
        <v>3380</v>
      </c>
      <c r="J688">
        <v>401</v>
      </c>
      <c r="K688" t="s">
        <v>2269</v>
      </c>
      <c r="L688" s="15">
        <v>45351</v>
      </c>
      <c r="M688" t="s">
        <v>2272</v>
      </c>
      <c r="N688" t="s">
        <v>2612</v>
      </c>
      <c r="O688">
        <v>1043</v>
      </c>
      <c r="P688" t="s">
        <v>2218</v>
      </c>
      <c r="Q688">
        <v>1</v>
      </c>
      <c r="S688" t="s">
        <v>521</v>
      </c>
      <c r="T688" t="s">
        <v>2095</v>
      </c>
      <c r="V688" s="20" t="str">
        <f>VLOOKUP(S688,$Z:$Z,1,FALSE)</f>
        <v>0fb50646e84ac783da0ca429f46ce82489c0e94d51d089047e3d8c6cdf63eb2a</v>
      </c>
      <c r="Y688" s="24">
        <v>687</v>
      </c>
      <c r="Z688" s="27" t="s">
        <v>522</v>
      </c>
      <c r="AA688" s="28"/>
      <c r="AC688" t="str">
        <f>VLOOKUP(Z688,Initialisation!Y:Y,1,FALSE)</f>
        <v>1690c4c67bdc41ea7f32113a72610fe593023e5a206d24c78b37ae8ee9b2d698</v>
      </c>
    </row>
    <row r="689" spans="2:29" x14ac:dyDescent="0.4">
      <c r="B689">
        <v>687</v>
      </c>
      <c r="C689" t="s">
        <v>1</v>
      </c>
      <c r="D689">
        <v>2024</v>
      </c>
      <c r="E689" t="s">
        <v>14</v>
      </c>
      <c r="F689">
        <v>0</v>
      </c>
      <c r="G689" t="s">
        <v>3379</v>
      </c>
      <c r="H689">
        <v>4</v>
      </c>
      <c r="I689" t="s">
        <v>3380</v>
      </c>
      <c r="J689">
        <v>401</v>
      </c>
      <c r="K689" t="s">
        <v>2269</v>
      </c>
      <c r="L689" s="15">
        <v>45382</v>
      </c>
      <c r="M689" t="s">
        <v>2216</v>
      </c>
      <c r="N689" t="s">
        <v>2613</v>
      </c>
      <c r="O689">
        <v>1043</v>
      </c>
      <c r="P689" t="s">
        <v>2218</v>
      </c>
      <c r="Q689">
        <v>1</v>
      </c>
      <c r="S689" t="s">
        <v>522</v>
      </c>
      <c r="T689" t="s">
        <v>2095</v>
      </c>
      <c r="V689" s="20" t="str">
        <f>VLOOKUP(S689,$Z:$Z,1,FALSE)</f>
        <v>1690c4c67bdc41ea7f32113a72610fe593023e5a206d24c78b37ae8ee9b2d698</v>
      </c>
      <c r="Y689" s="24">
        <v>688</v>
      </c>
      <c r="Z689" s="27" t="s">
        <v>523</v>
      </c>
      <c r="AA689" s="28"/>
      <c r="AC689" t="str">
        <f>VLOOKUP(Z689,Initialisation!Y:Y,1,FALSE)</f>
        <v>cc4a46b77243fb10ae2d969c66184febcd7a1173258feb45258f243c27dc674d</v>
      </c>
    </row>
    <row r="690" spans="2:29" x14ac:dyDescent="0.4">
      <c r="B690">
        <v>688</v>
      </c>
      <c r="C690" t="s">
        <v>1</v>
      </c>
      <c r="D690">
        <v>2024</v>
      </c>
      <c r="E690" t="s">
        <v>14</v>
      </c>
      <c r="F690">
        <v>0</v>
      </c>
      <c r="G690" t="s">
        <v>3379</v>
      </c>
      <c r="H690">
        <v>4</v>
      </c>
      <c r="I690" t="s">
        <v>3380</v>
      </c>
      <c r="J690">
        <v>401</v>
      </c>
      <c r="K690" t="s">
        <v>2269</v>
      </c>
      <c r="L690" s="15">
        <v>45412</v>
      </c>
      <c r="M690" t="s">
        <v>2614</v>
      </c>
      <c r="N690" t="s">
        <v>2615</v>
      </c>
      <c r="O690">
        <v>1043</v>
      </c>
      <c r="P690" t="s">
        <v>2218</v>
      </c>
      <c r="Q690">
        <v>1</v>
      </c>
      <c r="S690" t="s">
        <v>523</v>
      </c>
      <c r="T690" t="s">
        <v>2095</v>
      </c>
      <c r="V690" s="20" t="str">
        <f>VLOOKUP(S690,$Z:$Z,1,FALSE)</f>
        <v>cc4a46b77243fb10ae2d969c66184febcd7a1173258feb45258f243c27dc674d</v>
      </c>
      <c r="Y690" s="24">
        <v>689</v>
      </c>
      <c r="Z690" s="27" t="s">
        <v>524</v>
      </c>
      <c r="AA690" s="28"/>
      <c r="AC690" t="str">
        <f>VLOOKUP(Z690,Initialisation!Y:Y,1,FALSE)</f>
        <v>540d6be13e7722738c4d9de48494be46eac4801d0b78a4bfd2b5d1a0400614c0</v>
      </c>
    </row>
    <row r="691" spans="2:29" x14ac:dyDescent="0.4">
      <c r="B691">
        <v>689</v>
      </c>
      <c r="C691" t="s">
        <v>1</v>
      </c>
      <c r="D691">
        <v>2024</v>
      </c>
      <c r="E691" t="s">
        <v>14</v>
      </c>
      <c r="F691">
        <v>0</v>
      </c>
      <c r="G691" t="s">
        <v>3379</v>
      </c>
      <c r="H691">
        <v>4</v>
      </c>
      <c r="I691" t="s">
        <v>3380</v>
      </c>
      <c r="J691">
        <v>401</v>
      </c>
      <c r="K691" t="s">
        <v>2269</v>
      </c>
      <c r="L691" s="15">
        <v>45443</v>
      </c>
      <c r="M691" t="s">
        <v>2616</v>
      </c>
      <c r="N691" t="s">
        <v>2617</v>
      </c>
      <c r="O691">
        <v>1043</v>
      </c>
      <c r="P691" t="s">
        <v>2218</v>
      </c>
      <c r="Q691">
        <v>1</v>
      </c>
      <c r="S691" t="s">
        <v>524</v>
      </c>
      <c r="T691" t="s">
        <v>2095</v>
      </c>
      <c r="V691" s="20" t="str">
        <f>VLOOKUP(S691,$Z:$Z,1,FALSE)</f>
        <v>540d6be13e7722738c4d9de48494be46eac4801d0b78a4bfd2b5d1a0400614c0</v>
      </c>
      <c r="Y691" s="24">
        <v>690</v>
      </c>
      <c r="Z691" s="27" t="s">
        <v>525</v>
      </c>
      <c r="AA691" s="28"/>
      <c r="AC691" t="str">
        <f>VLOOKUP(Z691,Initialisation!Y:Y,1,FALSE)</f>
        <v>13135fe9c8656c517451f99dad58b609c016eb3633069f6e6bad9c66a2b18bad</v>
      </c>
    </row>
    <row r="692" spans="2:29" x14ac:dyDescent="0.4">
      <c r="B692">
        <v>690</v>
      </c>
      <c r="C692" t="s">
        <v>1</v>
      </c>
      <c r="D692">
        <v>2024</v>
      </c>
      <c r="E692" t="s">
        <v>14</v>
      </c>
      <c r="F692">
        <v>0</v>
      </c>
      <c r="G692" t="s">
        <v>3379</v>
      </c>
      <c r="H692">
        <v>4</v>
      </c>
      <c r="I692" t="s">
        <v>3380</v>
      </c>
      <c r="J692">
        <v>401</v>
      </c>
      <c r="K692" t="s">
        <v>2269</v>
      </c>
      <c r="L692" s="15">
        <v>45473</v>
      </c>
      <c r="M692" t="s">
        <v>2618</v>
      </c>
      <c r="N692" s="18" t="s">
        <v>2619</v>
      </c>
      <c r="O692">
        <v>1043</v>
      </c>
      <c r="P692" t="s">
        <v>2218</v>
      </c>
      <c r="Q692">
        <v>1</v>
      </c>
      <c r="S692" t="s">
        <v>525</v>
      </c>
      <c r="T692" t="s">
        <v>2095</v>
      </c>
      <c r="V692" s="20" t="str">
        <f>VLOOKUP(S692,$Z:$Z,1,FALSE)</f>
        <v>13135fe9c8656c517451f99dad58b609c016eb3633069f6e6bad9c66a2b18bad</v>
      </c>
      <c r="Y692" s="24">
        <v>691</v>
      </c>
      <c r="Z692" s="27" t="s">
        <v>526</v>
      </c>
      <c r="AA692" s="28"/>
      <c r="AC692" t="str">
        <f>VLOOKUP(Z692,Initialisation!Y:Y,1,FALSE)</f>
        <v>5fe72c4c698900d6a681ced0f1a56ecc2ed9a37c422346cf0e5c915aa86505ea</v>
      </c>
    </row>
    <row r="693" spans="2:29" x14ac:dyDescent="0.4">
      <c r="B693">
        <v>691</v>
      </c>
      <c r="C693" t="s">
        <v>1</v>
      </c>
      <c r="D693">
        <v>2024</v>
      </c>
      <c r="E693" t="s">
        <v>14</v>
      </c>
      <c r="F693">
        <v>0</v>
      </c>
      <c r="G693" t="s">
        <v>3379</v>
      </c>
      <c r="H693">
        <v>4</v>
      </c>
      <c r="I693" t="s">
        <v>3380</v>
      </c>
      <c r="J693">
        <v>401</v>
      </c>
      <c r="K693" t="s">
        <v>2269</v>
      </c>
      <c r="L693" s="15">
        <v>45504</v>
      </c>
      <c r="M693" t="s">
        <v>2620</v>
      </c>
      <c r="N693" s="18" t="s">
        <v>2621</v>
      </c>
      <c r="O693">
        <v>1043</v>
      </c>
      <c r="P693" t="s">
        <v>2218</v>
      </c>
      <c r="Q693">
        <v>1</v>
      </c>
      <c r="S693" t="s">
        <v>526</v>
      </c>
      <c r="T693" t="s">
        <v>2095</v>
      </c>
      <c r="V693" s="20" t="str">
        <f>VLOOKUP(S693,$Z:$Z,1,FALSE)</f>
        <v>5fe72c4c698900d6a681ced0f1a56ecc2ed9a37c422346cf0e5c915aa86505ea</v>
      </c>
      <c r="Y693" s="24">
        <v>692</v>
      </c>
      <c r="Z693" s="27" t="s">
        <v>527</v>
      </c>
      <c r="AA693" s="28"/>
      <c r="AC693" t="str">
        <f>VLOOKUP(Z693,Initialisation!Y:Y,1,FALSE)</f>
        <v>ea406ca5fa160b6505d25959c762a813356a00e4a44149c30d72f73e2ff2c413</v>
      </c>
    </row>
    <row r="694" spans="2:29" x14ac:dyDescent="0.4">
      <c r="B694">
        <v>692</v>
      </c>
      <c r="C694" t="s">
        <v>1</v>
      </c>
      <c r="D694">
        <v>2024</v>
      </c>
      <c r="E694" t="s">
        <v>14</v>
      </c>
      <c r="F694">
        <v>0</v>
      </c>
      <c r="G694" t="s">
        <v>3379</v>
      </c>
      <c r="H694">
        <v>4</v>
      </c>
      <c r="I694" t="s">
        <v>3380</v>
      </c>
      <c r="J694">
        <v>401</v>
      </c>
      <c r="K694" t="s">
        <v>2269</v>
      </c>
      <c r="L694" s="15">
        <v>45535</v>
      </c>
      <c r="M694" t="s">
        <v>2622</v>
      </c>
      <c r="N694" t="s">
        <v>2623</v>
      </c>
      <c r="O694">
        <v>1043</v>
      </c>
      <c r="P694" t="s">
        <v>2218</v>
      </c>
      <c r="Q694">
        <v>1</v>
      </c>
      <c r="S694" t="s">
        <v>527</v>
      </c>
      <c r="T694" t="s">
        <v>2095</v>
      </c>
      <c r="V694" s="20" t="str">
        <f>VLOOKUP(S694,$Z:$Z,1,FALSE)</f>
        <v>ea406ca5fa160b6505d25959c762a813356a00e4a44149c30d72f73e2ff2c413</v>
      </c>
      <c r="Y694" s="24">
        <v>693</v>
      </c>
      <c r="Z694" s="27" t="s">
        <v>528</v>
      </c>
      <c r="AA694" s="28"/>
      <c r="AC694" t="str">
        <f>VLOOKUP(Z694,Initialisation!Y:Y,1,FALSE)</f>
        <v>ac499217353cae41cbb06eaeb661973ac2fde7147db3b8925f5fd9c25df5441c</v>
      </c>
    </row>
    <row r="695" spans="2:29" x14ac:dyDescent="0.4">
      <c r="B695">
        <v>693</v>
      </c>
      <c r="C695" t="s">
        <v>1</v>
      </c>
      <c r="D695">
        <v>2024</v>
      </c>
      <c r="E695" t="s">
        <v>14</v>
      </c>
      <c r="F695">
        <v>0</v>
      </c>
      <c r="G695" t="s">
        <v>3379</v>
      </c>
      <c r="H695">
        <v>4</v>
      </c>
      <c r="I695" t="s">
        <v>3380</v>
      </c>
      <c r="J695">
        <v>401</v>
      </c>
      <c r="K695" t="s">
        <v>2269</v>
      </c>
      <c r="L695" s="15">
        <v>45565</v>
      </c>
      <c r="M695" t="s">
        <v>2624</v>
      </c>
      <c r="N695" t="s">
        <v>2625</v>
      </c>
      <c r="O695">
        <v>1043</v>
      </c>
      <c r="P695" t="s">
        <v>2218</v>
      </c>
      <c r="Q695">
        <v>1</v>
      </c>
      <c r="S695" t="s">
        <v>528</v>
      </c>
      <c r="T695" t="s">
        <v>2095</v>
      </c>
      <c r="V695" s="20" t="str">
        <f>VLOOKUP(S695,$Z:$Z,1,FALSE)</f>
        <v>ac499217353cae41cbb06eaeb661973ac2fde7147db3b8925f5fd9c25df5441c</v>
      </c>
      <c r="Y695" s="24">
        <v>694</v>
      </c>
      <c r="Z695" s="27" t="s">
        <v>529</v>
      </c>
      <c r="AA695" s="28"/>
      <c r="AC695" t="str">
        <f>VLOOKUP(Z695,Initialisation!Y:Y,1,FALSE)</f>
        <v>2623aaa5e1ce817ccade4873f738090526f5b94568482e523cb7df89f6773f4d</v>
      </c>
    </row>
    <row r="696" spans="2:29" x14ac:dyDescent="0.4">
      <c r="B696">
        <v>694</v>
      </c>
      <c r="C696" t="s">
        <v>1</v>
      </c>
      <c r="D696">
        <v>2024</v>
      </c>
      <c r="E696" t="s">
        <v>14</v>
      </c>
      <c r="F696">
        <v>0</v>
      </c>
      <c r="G696" t="s">
        <v>3379</v>
      </c>
      <c r="H696">
        <v>4</v>
      </c>
      <c r="I696" t="s">
        <v>3380</v>
      </c>
      <c r="J696">
        <v>401</v>
      </c>
      <c r="K696" t="s">
        <v>2269</v>
      </c>
      <c r="L696" s="15">
        <v>45596</v>
      </c>
      <c r="M696" t="s">
        <v>2626</v>
      </c>
      <c r="N696" t="s">
        <v>2627</v>
      </c>
      <c r="O696">
        <v>1043</v>
      </c>
      <c r="P696" t="s">
        <v>2218</v>
      </c>
      <c r="Q696">
        <v>1</v>
      </c>
      <c r="S696" t="s">
        <v>529</v>
      </c>
      <c r="T696" t="s">
        <v>2095</v>
      </c>
      <c r="V696" s="20" t="str">
        <f>VLOOKUP(S696,$Z:$Z,1,FALSE)</f>
        <v>2623aaa5e1ce817ccade4873f738090526f5b94568482e523cb7df89f6773f4d</v>
      </c>
      <c r="Y696" s="24">
        <v>695</v>
      </c>
      <c r="Z696" s="27" t="s">
        <v>530</v>
      </c>
      <c r="AA696" s="28"/>
      <c r="AC696" t="str">
        <f>VLOOKUP(Z696,Initialisation!Y:Y,1,FALSE)</f>
        <v>c6db06927cb44a319884d8baaae45fd2ece5b84cd6fca46dba4b75ff721516a5</v>
      </c>
    </row>
    <row r="697" spans="2:29" x14ac:dyDescent="0.4">
      <c r="B697">
        <v>695</v>
      </c>
      <c r="C697" t="s">
        <v>1</v>
      </c>
      <c r="D697">
        <v>2024</v>
      </c>
      <c r="E697" t="s">
        <v>14</v>
      </c>
      <c r="F697">
        <v>0</v>
      </c>
      <c r="G697" t="s">
        <v>3379</v>
      </c>
      <c r="H697">
        <v>4</v>
      </c>
      <c r="I697" t="s">
        <v>3380</v>
      </c>
      <c r="J697">
        <v>401</v>
      </c>
      <c r="K697" t="s">
        <v>2269</v>
      </c>
      <c r="L697" s="15">
        <v>45626</v>
      </c>
      <c r="M697" t="s">
        <v>2628</v>
      </c>
      <c r="N697" t="s">
        <v>2629</v>
      </c>
      <c r="O697">
        <v>1043</v>
      </c>
      <c r="P697" t="s">
        <v>2218</v>
      </c>
      <c r="Q697">
        <v>1</v>
      </c>
      <c r="S697" t="s">
        <v>530</v>
      </c>
      <c r="T697" t="s">
        <v>2095</v>
      </c>
      <c r="V697" s="20" t="str">
        <f>VLOOKUP(S697,$Z:$Z,1,FALSE)</f>
        <v>c6db06927cb44a319884d8baaae45fd2ece5b84cd6fca46dba4b75ff721516a5</v>
      </c>
      <c r="Y697" s="24">
        <v>696</v>
      </c>
      <c r="Z697" s="27" t="s">
        <v>531</v>
      </c>
      <c r="AA697" s="28"/>
      <c r="AC697" t="str">
        <f>VLOOKUP(Z697,Initialisation!Y:Y,1,FALSE)</f>
        <v>8027f053f56694cea00b6ecfa0f370fb02c9bdaf7be99ec956bcdf2ebec38b38</v>
      </c>
    </row>
    <row r="698" spans="2:29" x14ac:dyDescent="0.4">
      <c r="B698">
        <v>696</v>
      </c>
      <c r="C698" t="s">
        <v>1</v>
      </c>
      <c r="D698">
        <v>2024</v>
      </c>
      <c r="E698" t="s">
        <v>14</v>
      </c>
      <c r="F698">
        <v>0</v>
      </c>
      <c r="G698" t="s">
        <v>3379</v>
      </c>
      <c r="H698">
        <v>4</v>
      </c>
      <c r="I698" t="s">
        <v>3380</v>
      </c>
      <c r="J698">
        <v>401</v>
      </c>
      <c r="K698" t="s">
        <v>2269</v>
      </c>
      <c r="L698" s="15">
        <v>45657</v>
      </c>
      <c r="M698" t="s">
        <v>2630</v>
      </c>
      <c r="N698" t="s">
        <v>2631</v>
      </c>
      <c r="O698">
        <v>1043</v>
      </c>
      <c r="P698" t="s">
        <v>2218</v>
      </c>
      <c r="Q698">
        <v>1</v>
      </c>
      <c r="S698" t="s">
        <v>531</v>
      </c>
      <c r="T698" t="s">
        <v>2095</v>
      </c>
      <c r="V698" s="20" t="str">
        <f>VLOOKUP(S698,$Z:$Z,1,FALSE)</f>
        <v>8027f053f56694cea00b6ecfa0f370fb02c9bdaf7be99ec956bcdf2ebec38b38</v>
      </c>
      <c r="Y698" s="24">
        <v>697</v>
      </c>
      <c r="Z698" s="27" t="s">
        <v>532</v>
      </c>
      <c r="AA698" s="28"/>
      <c r="AC698" t="str">
        <f>VLOOKUP(Z698,Initialisation!Y:Y,1,FALSE)</f>
        <v>abe4adf6e19d510593ab1ca652caf17ee300a478f3f303deb88d6a169ae41ddd</v>
      </c>
    </row>
    <row r="699" spans="2:29" x14ac:dyDescent="0.4">
      <c r="B699">
        <v>697</v>
      </c>
      <c r="C699" t="s">
        <v>1</v>
      </c>
      <c r="D699">
        <v>2024</v>
      </c>
      <c r="E699" t="s">
        <v>14</v>
      </c>
      <c r="F699">
        <v>0</v>
      </c>
      <c r="G699" t="s">
        <v>3379</v>
      </c>
      <c r="H699">
        <v>4</v>
      </c>
      <c r="I699" t="s">
        <v>3380</v>
      </c>
      <c r="J699">
        <v>481</v>
      </c>
      <c r="K699" t="s">
        <v>2632</v>
      </c>
      <c r="L699" s="15">
        <v>45516</v>
      </c>
      <c r="M699" t="s">
        <v>2633</v>
      </c>
      <c r="N699">
        <v>2406447497116</v>
      </c>
      <c r="O699">
        <v>1907</v>
      </c>
      <c r="P699" t="s">
        <v>2634</v>
      </c>
      <c r="Q699">
        <v>1</v>
      </c>
      <c r="S699" t="s">
        <v>532</v>
      </c>
      <c r="T699" t="s">
        <v>2095</v>
      </c>
      <c r="V699" s="20" t="str">
        <f>VLOOKUP(S699,$Z:$Z,1,FALSE)</f>
        <v>abe4adf6e19d510593ab1ca652caf17ee300a478f3f303deb88d6a169ae41ddd</v>
      </c>
      <c r="Y699" s="24">
        <v>698</v>
      </c>
      <c r="Z699" s="29" t="s">
        <v>533</v>
      </c>
      <c r="AA699" s="28"/>
      <c r="AC699" t="str">
        <f>VLOOKUP(Z699,Initialisation!Y:Y,1,FALSE)</f>
        <v>0730b7faf44966fae6e1a3df1734c906e2129ac07683cf2680562da7c772f251</v>
      </c>
    </row>
    <row r="700" spans="2:29" x14ac:dyDescent="0.4">
      <c r="B700">
        <v>698</v>
      </c>
      <c r="C700" t="s">
        <v>1</v>
      </c>
      <c r="D700">
        <v>2024</v>
      </c>
      <c r="E700" t="s">
        <v>14</v>
      </c>
      <c r="F700">
        <v>0</v>
      </c>
      <c r="G700" t="s">
        <v>3379</v>
      </c>
      <c r="H700">
        <v>4</v>
      </c>
      <c r="I700" t="s">
        <v>3380</v>
      </c>
      <c r="J700">
        <v>702</v>
      </c>
      <c r="K700" t="s">
        <v>2140</v>
      </c>
      <c r="L700" s="15">
        <v>45657</v>
      </c>
      <c r="M700" t="s">
        <v>2517</v>
      </c>
      <c r="O700">
        <v>23.31</v>
      </c>
      <c r="Q700">
        <v>1</v>
      </c>
      <c r="S700" s="12" t="s">
        <v>533</v>
      </c>
      <c r="T700" t="s">
        <v>2095</v>
      </c>
      <c r="V700" s="20" t="str">
        <f>VLOOKUP(S700,$Z:$Z,1,FALSE)</f>
        <v>0730b7faf44966fae6e1a3df1734c906e2129ac07683cf2680562da7c772f251</v>
      </c>
      <c r="Y700" s="24">
        <v>699</v>
      </c>
      <c r="Z700" s="27" t="s">
        <v>534</v>
      </c>
      <c r="AA700" s="28"/>
      <c r="AC700" t="str">
        <f>VLOOKUP(Z700,Initialisation!Y:Y,1,FALSE)</f>
        <v>bcda165237dc0881feb63e49c8b7b2728cfa41207c8d22a8fbc5563dc91799ac</v>
      </c>
    </row>
    <row r="701" spans="2:29" x14ac:dyDescent="0.4">
      <c r="B701">
        <v>699</v>
      </c>
      <c r="C701" t="s">
        <v>1</v>
      </c>
      <c r="D701">
        <v>2024</v>
      </c>
      <c r="E701" t="s">
        <v>14</v>
      </c>
      <c r="F701">
        <v>0</v>
      </c>
      <c r="G701" t="s">
        <v>3379</v>
      </c>
      <c r="H701">
        <v>4</v>
      </c>
      <c r="I701" t="s">
        <v>3380</v>
      </c>
      <c r="J701">
        <v>857</v>
      </c>
      <c r="K701" t="s">
        <v>2635</v>
      </c>
      <c r="L701" s="15">
        <v>45380</v>
      </c>
      <c r="M701" t="s">
        <v>2636</v>
      </c>
      <c r="N701">
        <v>56613</v>
      </c>
      <c r="O701">
        <v>-1.2</v>
      </c>
      <c r="P701" t="s">
        <v>2637</v>
      </c>
      <c r="Q701">
        <v>1</v>
      </c>
      <c r="S701" t="s">
        <v>534</v>
      </c>
      <c r="T701" t="s">
        <v>2095</v>
      </c>
      <c r="V701" s="20" t="str">
        <f>VLOOKUP(S701,$Z:$Z,1,FALSE)</f>
        <v>bcda165237dc0881feb63e49c8b7b2728cfa41207c8d22a8fbc5563dc91799ac</v>
      </c>
      <c r="Y701" s="24">
        <v>700</v>
      </c>
      <c r="Z701" s="27" t="s">
        <v>535</v>
      </c>
      <c r="AA701" s="28"/>
      <c r="AC701" t="str">
        <f>VLOOKUP(Z701,Initialisation!Y:Y,1,FALSE)</f>
        <v>1dcdccdbb3a257aa520c1d4bb5b72154d6a2519bfbc3e381f94eee2f444440b4</v>
      </c>
    </row>
    <row r="702" spans="2:29" x14ac:dyDescent="0.4">
      <c r="B702">
        <v>700</v>
      </c>
      <c r="C702" t="s">
        <v>1</v>
      </c>
      <c r="D702">
        <v>2024</v>
      </c>
      <c r="E702" t="s">
        <v>14</v>
      </c>
      <c r="F702">
        <v>0</v>
      </c>
      <c r="G702" t="s">
        <v>3379</v>
      </c>
      <c r="H702">
        <v>4</v>
      </c>
      <c r="I702" t="s">
        <v>3380</v>
      </c>
      <c r="J702">
        <v>857</v>
      </c>
      <c r="K702" t="s">
        <v>2635</v>
      </c>
      <c r="L702" s="15">
        <v>45400</v>
      </c>
      <c r="M702" t="s">
        <v>2638</v>
      </c>
      <c r="N702">
        <v>56619</v>
      </c>
      <c r="O702">
        <v>409.2</v>
      </c>
      <c r="P702" t="s">
        <v>2637</v>
      </c>
      <c r="Q702">
        <v>1</v>
      </c>
      <c r="S702" t="s">
        <v>535</v>
      </c>
      <c r="T702" t="s">
        <v>2095</v>
      </c>
      <c r="V702" s="20" t="str">
        <f>VLOOKUP(S702,$Z:$Z,1,FALSE)</f>
        <v>1dcdccdbb3a257aa520c1d4bb5b72154d6a2519bfbc3e381f94eee2f444440b4</v>
      </c>
      <c r="Y702" s="24">
        <v>701</v>
      </c>
      <c r="Z702" s="27" t="s">
        <v>536</v>
      </c>
      <c r="AA702" s="28"/>
      <c r="AC702" t="str">
        <f>VLOOKUP(Z702,Initialisation!Y:Y,1,FALSE)</f>
        <v>f02a7311d469215d80da3c32904e88304d82453c5f80af2342403913969f5c3d</v>
      </c>
    </row>
    <row r="703" spans="2:29" x14ac:dyDescent="0.4">
      <c r="B703">
        <v>701</v>
      </c>
      <c r="C703" t="s">
        <v>1</v>
      </c>
      <c r="D703">
        <v>2024</v>
      </c>
      <c r="E703" t="s">
        <v>14</v>
      </c>
      <c r="F703">
        <v>0</v>
      </c>
      <c r="G703" t="s">
        <v>3379</v>
      </c>
      <c r="H703">
        <v>4</v>
      </c>
      <c r="I703" t="s">
        <v>3380</v>
      </c>
      <c r="J703">
        <v>857</v>
      </c>
      <c r="K703" t="s">
        <v>2635</v>
      </c>
      <c r="L703" s="15">
        <v>45468</v>
      </c>
      <c r="M703" t="s">
        <v>2638</v>
      </c>
      <c r="N703">
        <v>56613</v>
      </c>
      <c r="O703">
        <v>408</v>
      </c>
      <c r="P703" t="s">
        <v>2637</v>
      </c>
      <c r="Q703">
        <v>1</v>
      </c>
      <c r="S703" t="s">
        <v>536</v>
      </c>
      <c r="T703" t="s">
        <v>2095</v>
      </c>
      <c r="V703" s="20" t="str">
        <f>VLOOKUP(S703,$Z:$Z,1,FALSE)</f>
        <v>f02a7311d469215d80da3c32904e88304d82453c5f80af2342403913969f5c3d</v>
      </c>
      <c r="Y703" s="24">
        <v>702</v>
      </c>
      <c r="Z703" s="27" t="s">
        <v>537</v>
      </c>
      <c r="AA703" s="28"/>
      <c r="AC703" t="str">
        <f>VLOOKUP(Z703,Initialisation!Y:Y,1,FALSE)</f>
        <v>283afb3f73b79922add293cc99d6ed5c6da79867bac2e184cce2287411b57eff</v>
      </c>
    </row>
    <row r="704" spans="2:29" x14ac:dyDescent="0.4">
      <c r="B704">
        <v>702</v>
      </c>
      <c r="C704" t="s">
        <v>1</v>
      </c>
      <c r="D704">
        <v>2024</v>
      </c>
      <c r="E704" t="s">
        <v>14</v>
      </c>
      <c r="F704">
        <v>0</v>
      </c>
      <c r="G704" t="s">
        <v>3379</v>
      </c>
      <c r="H704">
        <v>4</v>
      </c>
      <c r="I704" t="s">
        <v>3380</v>
      </c>
      <c r="J704">
        <v>857</v>
      </c>
      <c r="K704" t="s">
        <v>2635</v>
      </c>
      <c r="L704" s="15">
        <v>45504</v>
      </c>
      <c r="M704" t="s">
        <v>2638</v>
      </c>
      <c r="N704" s="18">
        <v>56816</v>
      </c>
      <c r="O704">
        <v>534.29999999999995</v>
      </c>
      <c r="P704" t="s">
        <v>2637</v>
      </c>
      <c r="Q704">
        <v>1</v>
      </c>
      <c r="S704" t="s">
        <v>537</v>
      </c>
      <c r="T704" t="s">
        <v>2095</v>
      </c>
      <c r="V704" s="20" t="str">
        <f>VLOOKUP(S704,$Z:$Z,1,FALSE)</f>
        <v>283afb3f73b79922add293cc99d6ed5c6da79867bac2e184cce2287411b57eff</v>
      </c>
      <c r="Y704" s="24">
        <v>703</v>
      </c>
      <c r="Z704" s="27" t="s">
        <v>538</v>
      </c>
      <c r="AA704" s="28"/>
      <c r="AC704" t="str">
        <f>VLOOKUP(Z704,Initialisation!Y:Y,1,FALSE)</f>
        <v>7a1460f69f33a34b5193bb1772d33d34fb9688185e728e0c08f4c90468513dce</v>
      </c>
    </row>
    <row r="705" spans="2:29" x14ac:dyDescent="0.4">
      <c r="B705">
        <v>703</v>
      </c>
      <c r="C705" t="s">
        <v>1</v>
      </c>
      <c r="D705">
        <v>2024</v>
      </c>
      <c r="E705" t="s">
        <v>14</v>
      </c>
      <c r="F705">
        <v>0</v>
      </c>
      <c r="G705" t="s">
        <v>3379</v>
      </c>
      <c r="H705">
        <v>4</v>
      </c>
      <c r="I705" t="s">
        <v>3380</v>
      </c>
      <c r="J705">
        <v>857</v>
      </c>
      <c r="K705" t="s">
        <v>2635</v>
      </c>
      <c r="L705" s="15">
        <v>45504</v>
      </c>
      <c r="M705" t="s">
        <v>2639</v>
      </c>
      <c r="N705" s="18">
        <v>45474</v>
      </c>
      <c r="O705">
        <v>126.3</v>
      </c>
      <c r="P705" t="s">
        <v>2637</v>
      </c>
      <c r="Q705">
        <v>1</v>
      </c>
      <c r="S705" t="s">
        <v>538</v>
      </c>
      <c r="T705" t="s">
        <v>2095</v>
      </c>
      <c r="V705" s="20" t="str">
        <f>VLOOKUP(S705,$Z:$Z,1,FALSE)</f>
        <v>7a1460f69f33a34b5193bb1772d33d34fb9688185e728e0c08f4c90468513dce</v>
      </c>
      <c r="Y705" s="24">
        <v>704</v>
      </c>
      <c r="Z705" s="27" t="s">
        <v>539</v>
      </c>
      <c r="AA705" s="28"/>
      <c r="AC705" t="str">
        <f>VLOOKUP(Z705,Initialisation!Y:Y,1,FALSE)</f>
        <v>b5b6e172f76e84ca1b06405834d2eb023ad4c428585634c392a42b80c5d8c783</v>
      </c>
    </row>
    <row r="706" spans="2:29" x14ac:dyDescent="0.4">
      <c r="B706">
        <v>704</v>
      </c>
      <c r="C706" t="s">
        <v>1</v>
      </c>
      <c r="D706">
        <v>2024</v>
      </c>
      <c r="E706" t="s">
        <v>14</v>
      </c>
      <c r="F706">
        <v>0</v>
      </c>
      <c r="G706" t="s">
        <v>3379</v>
      </c>
      <c r="H706">
        <v>4</v>
      </c>
      <c r="I706" t="s">
        <v>3380</v>
      </c>
      <c r="J706">
        <v>857</v>
      </c>
      <c r="K706" t="s">
        <v>2635</v>
      </c>
      <c r="L706" s="15">
        <v>45566</v>
      </c>
      <c r="M706" t="s">
        <v>2638</v>
      </c>
      <c r="N706">
        <v>56816</v>
      </c>
      <c r="O706">
        <v>126.3</v>
      </c>
      <c r="P706" t="s">
        <v>2637</v>
      </c>
      <c r="Q706">
        <v>1</v>
      </c>
      <c r="S706" t="s">
        <v>539</v>
      </c>
      <c r="T706" t="s">
        <v>2095</v>
      </c>
      <c r="V706" s="20" t="str">
        <f>VLOOKUP(S706,$Z:$Z,1,FALSE)</f>
        <v>b5b6e172f76e84ca1b06405834d2eb023ad4c428585634c392a42b80c5d8c783</v>
      </c>
      <c r="Y706" s="24">
        <v>705</v>
      </c>
      <c r="Z706" s="27" t="s">
        <v>540</v>
      </c>
      <c r="AA706" s="28"/>
      <c r="AC706" t="str">
        <f>VLOOKUP(Z706,Initialisation!Y:Y,1,FALSE)</f>
        <v>cd236fa797202f4787b04d09ee30acc91f3ffe8b5fda2aa7b97752b4a4d65626</v>
      </c>
    </row>
    <row r="707" spans="2:29" x14ac:dyDescent="0.4">
      <c r="B707">
        <v>705</v>
      </c>
      <c r="C707" t="s">
        <v>1</v>
      </c>
      <c r="D707">
        <v>2024</v>
      </c>
      <c r="E707" t="s">
        <v>14</v>
      </c>
      <c r="F707">
        <v>0</v>
      </c>
      <c r="G707" t="s">
        <v>3379</v>
      </c>
      <c r="H707">
        <v>4</v>
      </c>
      <c r="I707" t="s">
        <v>3380</v>
      </c>
      <c r="J707">
        <v>857</v>
      </c>
      <c r="K707" t="s">
        <v>2635</v>
      </c>
      <c r="L707" s="15">
        <v>45615</v>
      </c>
      <c r="M707" t="s">
        <v>2638</v>
      </c>
      <c r="N707">
        <v>56911</v>
      </c>
      <c r="O707">
        <v>271.64999999999998</v>
      </c>
      <c r="P707" t="s">
        <v>2637</v>
      </c>
      <c r="Q707">
        <v>1</v>
      </c>
      <c r="S707" t="s">
        <v>540</v>
      </c>
      <c r="T707" t="s">
        <v>2095</v>
      </c>
      <c r="V707" s="20" t="str">
        <f>VLOOKUP(S707,$Z:$Z,1,FALSE)</f>
        <v>cd236fa797202f4787b04d09ee30acc91f3ffe8b5fda2aa7b97752b4a4d65626</v>
      </c>
      <c r="Y707" s="24">
        <v>706</v>
      </c>
      <c r="Z707" s="27" t="s">
        <v>541</v>
      </c>
      <c r="AA707" s="28"/>
      <c r="AC707" t="str">
        <f>VLOOKUP(Z707,Initialisation!Y:Y,1,FALSE)</f>
        <v>d3cdb220079a87fe52d6ffab4595c298728dcd2cf8b6baa4585e488b314cd962</v>
      </c>
    </row>
    <row r="708" spans="2:29" x14ac:dyDescent="0.4">
      <c r="B708">
        <v>706</v>
      </c>
      <c r="C708" t="s">
        <v>1</v>
      </c>
      <c r="D708">
        <v>2024</v>
      </c>
      <c r="E708" t="s">
        <v>14</v>
      </c>
      <c r="F708">
        <v>0</v>
      </c>
      <c r="G708" t="s">
        <v>3379</v>
      </c>
      <c r="H708">
        <v>4</v>
      </c>
      <c r="I708" t="s">
        <v>3380</v>
      </c>
      <c r="J708">
        <v>858</v>
      </c>
      <c r="K708" t="s">
        <v>2640</v>
      </c>
      <c r="L708" s="15">
        <v>45492</v>
      </c>
      <c r="M708" t="s">
        <v>2641</v>
      </c>
      <c r="N708" t="s">
        <v>2642</v>
      </c>
      <c r="O708">
        <v>334.18</v>
      </c>
      <c r="P708" t="s">
        <v>2643</v>
      </c>
      <c r="Q708">
        <v>1</v>
      </c>
      <c r="S708" t="s">
        <v>541</v>
      </c>
      <c r="T708" t="s">
        <v>2095</v>
      </c>
      <c r="V708" s="20" t="str">
        <f>VLOOKUP(S708,$Z:$Z,1,FALSE)</f>
        <v>d3cdb220079a87fe52d6ffab4595c298728dcd2cf8b6baa4585e488b314cd962</v>
      </c>
      <c r="Y708" s="24">
        <v>707</v>
      </c>
      <c r="Z708" s="27" t="s">
        <v>542</v>
      </c>
      <c r="AA708" s="28"/>
      <c r="AC708" t="str">
        <f>VLOOKUP(Z708,Initialisation!Y:Y,1,FALSE)</f>
        <v>dff75f57d249835c7c81a76eb6060c32086b0af9559c38343713e566d6ae4049</v>
      </c>
    </row>
    <row r="709" spans="2:29" x14ac:dyDescent="0.4">
      <c r="B709">
        <v>707</v>
      </c>
      <c r="C709" t="s">
        <v>1</v>
      </c>
      <c r="D709">
        <v>2024</v>
      </c>
      <c r="E709" t="s">
        <v>14</v>
      </c>
      <c r="F709">
        <v>0</v>
      </c>
      <c r="G709" t="s">
        <v>3379</v>
      </c>
      <c r="H709">
        <v>4</v>
      </c>
      <c r="I709" t="s">
        <v>3380</v>
      </c>
      <c r="J709">
        <v>858</v>
      </c>
      <c r="K709" t="s">
        <v>2640</v>
      </c>
      <c r="L709" s="15">
        <v>45517</v>
      </c>
      <c r="M709" t="s">
        <v>2641</v>
      </c>
      <c r="N709" t="s">
        <v>2644</v>
      </c>
      <c r="O709">
        <v>334.18</v>
      </c>
      <c r="P709" t="s">
        <v>2643</v>
      </c>
      <c r="Q709">
        <v>1</v>
      </c>
      <c r="S709" t="s">
        <v>542</v>
      </c>
      <c r="T709" t="s">
        <v>2095</v>
      </c>
      <c r="V709" s="20" t="str">
        <f>VLOOKUP(S709,$Z:$Z,1,FALSE)</f>
        <v>dff75f57d249835c7c81a76eb6060c32086b0af9559c38343713e566d6ae4049</v>
      </c>
      <c r="Y709" s="24">
        <v>708</v>
      </c>
      <c r="Z709" s="27" t="s">
        <v>543</v>
      </c>
      <c r="AA709" s="28"/>
      <c r="AC709" t="str">
        <f>VLOOKUP(Z709,Initialisation!Y:Y,1,FALSE)</f>
        <v>16871fd378ec2a8f62b2d068d8e7e181a40b647f74199d91c44adc615bc11f63</v>
      </c>
    </row>
    <row r="710" spans="2:29" x14ac:dyDescent="0.4">
      <c r="B710">
        <v>708</v>
      </c>
      <c r="C710" t="s">
        <v>1</v>
      </c>
      <c r="D710">
        <v>2024</v>
      </c>
      <c r="E710" t="s">
        <v>14</v>
      </c>
      <c r="F710">
        <v>0</v>
      </c>
      <c r="G710" t="s">
        <v>3379</v>
      </c>
      <c r="H710">
        <v>4</v>
      </c>
      <c r="I710" t="s">
        <v>3380</v>
      </c>
      <c r="J710">
        <v>892</v>
      </c>
      <c r="K710" t="s">
        <v>2645</v>
      </c>
      <c r="L710" s="15">
        <v>45657</v>
      </c>
      <c r="M710" t="s">
        <v>2646</v>
      </c>
      <c r="O710">
        <v>-7602.97</v>
      </c>
      <c r="Q710">
        <v>1</v>
      </c>
      <c r="S710" t="s">
        <v>543</v>
      </c>
      <c r="T710" t="s">
        <v>2095</v>
      </c>
      <c r="V710" s="20" t="str">
        <f>VLOOKUP(S710,$Z:$Z,1,FALSE)</f>
        <v>16871fd378ec2a8f62b2d068d8e7e181a40b647f74199d91c44adc615bc11f63</v>
      </c>
      <c r="Y710" s="24">
        <v>709</v>
      </c>
      <c r="Z710" s="27" t="s">
        <v>544</v>
      </c>
      <c r="AA710" s="28"/>
      <c r="AC710" t="str">
        <f>VLOOKUP(Z710,Initialisation!Y:Y,1,FALSE)</f>
        <v>6ec37e11b3badb20b0f0df6e1001ca9ab143e9949f826120c0d0e7e47e0e91b0</v>
      </c>
    </row>
    <row r="711" spans="2:29" x14ac:dyDescent="0.4">
      <c r="B711">
        <v>709</v>
      </c>
      <c r="C711" t="s">
        <v>1</v>
      </c>
      <c r="D711">
        <v>2024</v>
      </c>
      <c r="E711" t="s">
        <v>14</v>
      </c>
      <c r="F711">
        <v>0</v>
      </c>
      <c r="G711" t="s">
        <v>3379</v>
      </c>
      <c r="H711">
        <v>4</v>
      </c>
      <c r="I711" t="s">
        <v>3380</v>
      </c>
      <c r="J711">
        <v>909</v>
      </c>
      <c r="K711" t="s">
        <v>2647</v>
      </c>
      <c r="L711" s="15">
        <v>45657</v>
      </c>
      <c r="M711" t="s">
        <v>2566</v>
      </c>
      <c r="O711">
        <v>52116.31</v>
      </c>
      <c r="Q711">
        <v>1</v>
      </c>
      <c r="S711" t="s">
        <v>544</v>
      </c>
      <c r="T711" t="s">
        <v>2095</v>
      </c>
      <c r="V711" s="20" t="str">
        <f>VLOOKUP(S711,$Z:$Z,1,FALSE)</f>
        <v>6ec37e11b3badb20b0f0df6e1001ca9ab143e9949f826120c0d0e7e47e0e91b0</v>
      </c>
      <c r="Y711" s="24">
        <v>710</v>
      </c>
      <c r="Z711" s="27" t="s">
        <v>546</v>
      </c>
      <c r="AA711" s="28"/>
      <c r="AC711" t="str">
        <f>VLOOKUP(Z711,Initialisation!Y:Y,1,FALSE)</f>
        <v>a6757db8cd8f9ff083e159e7429823cd5df467a31668d93b63887d88fac0404b</v>
      </c>
    </row>
    <row r="712" spans="2:29" x14ac:dyDescent="0.4">
      <c r="B712">
        <v>710</v>
      </c>
      <c r="C712" t="s">
        <v>1</v>
      </c>
      <c r="D712">
        <v>2024</v>
      </c>
      <c r="E712" t="s">
        <v>14</v>
      </c>
      <c r="F712">
        <v>0</v>
      </c>
      <c r="G712" t="s">
        <v>3379</v>
      </c>
      <c r="H712">
        <v>4</v>
      </c>
      <c r="I712" t="s">
        <v>3380</v>
      </c>
      <c r="J712">
        <v>935</v>
      </c>
      <c r="K712" t="s">
        <v>2648</v>
      </c>
      <c r="L712" s="15">
        <v>45657</v>
      </c>
      <c r="M712" t="s">
        <v>2649</v>
      </c>
      <c r="O712">
        <v>-1356.09</v>
      </c>
      <c r="Q712">
        <v>1</v>
      </c>
      <c r="S712" t="s">
        <v>546</v>
      </c>
      <c r="T712" t="s">
        <v>2095</v>
      </c>
      <c r="V712" s="20" t="str">
        <f>VLOOKUP(S712,$Z:$Z,1,FALSE)</f>
        <v>a6757db8cd8f9ff083e159e7429823cd5df467a31668d93b63887d88fac0404b</v>
      </c>
      <c r="Y712" s="24">
        <v>711</v>
      </c>
      <c r="Z712" s="27" t="s">
        <v>547</v>
      </c>
      <c r="AA712" s="28"/>
      <c r="AC712" t="str">
        <f>VLOOKUP(Z712,Initialisation!Y:Y,1,FALSE)</f>
        <v>749c33c768cf43c18e5ea11bd70815e36d6f7a2192dbf70c6474b3d74782f16f</v>
      </c>
    </row>
    <row r="713" spans="2:29" x14ac:dyDescent="0.4">
      <c r="B713">
        <v>711</v>
      </c>
      <c r="C713" t="s">
        <v>1</v>
      </c>
      <c r="D713">
        <v>2024</v>
      </c>
      <c r="E713" t="s">
        <v>2</v>
      </c>
      <c r="F713">
        <v>0</v>
      </c>
      <c r="G713" t="s">
        <v>3504</v>
      </c>
      <c r="H713">
        <v>17</v>
      </c>
      <c r="I713" t="s">
        <v>3505</v>
      </c>
      <c r="J713">
        <v>233</v>
      </c>
      <c r="K713" t="s">
        <v>9</v>
      </c>
      <c r="L713" s="15">
        <v>45485</v>
      </c>
      <c r="M713" t="s">
        <v>2650</v>
      </c>
      <c r="N713" t="s">
        <v>2651</v>
      </c>
      <c r="O713">
        <v>27.5</v>
      </c>
      <c r="P713" t="s">
        <v>2652</v>
      </c>
      <c r="Q713">
        <v>1</v>
      </c>
      <c r="S713" t="s">
        <v>547</v>
      </c>
      <c r="T713" t="s">
        <v>2653</v>
      </c>
      <c r="V713" s="20" t="str">
        <f>VLOOKUP(S713,$Z:$Z,1,FALSE)</f>
        <v>749c33c768cf43c18e5ea11bd70815e36d6f7a2192dbf70c6474b3d74782f16f</v>
      </c>
      <c r="Y713" s="24">
        <v>712</v>
      </c>
      <c r="Z713" s="27" t="s">
        <v>549</v>
      </c>
      <c r="AA713" s="28"/>
      <c r="AC713" t="str">
        <f>VLOOKUP(Z713,Initialisation!Y:Y,1,FALSE)</f>
        <v>dec74f1773420275006e943fbb7c61221e04d01e2a7ec296ddc7b92f8678faf6</v>
      </c>
    </row>
    <row r="714" spans="2:29" x14ac:dyDescent="0.4">
      <c r="B714">
        <v>712</v>
      </c>
      <c r="C714" t="s">
        <v>1</v>
      </c>
      <c r="D714">
        <v>2024</v>
      </c>
      <c r="E714" t="s">
        <v>14</v>
      </c>
      <c r="F714">
        <v>0</v>
      </c>
      <c r="G714" t="s">
        <v>3504</v>
      </c>
      <c r="H714">
        <v>17</v>
      </c>
      <c r="I714" t="s">
        <v>3505</v>
      </c>
      <c r="J714">
        <v>401</v>
      </c>
      <c r="K714" t="s">
        <v>2654</v>
      </c>
      <c r="L714" s="15">
        <v>45657</v>
      </c>
      <c r="M714" t="s">
        <v>2655</v>
      </c>
      <c r="O714">
        <v>7602.97</v>
      </c>
      <c r="Q714">
        <v>1</v>
      </c>
      <c r="S714" t="s">
        <v>549</v>
      </c>
      <c r="T714" t="s">
        <v>2653</v>
      </c>
      <c r="V714" s="20" t="str">
        <f>VLOOKUP(S714,$Z:$Z,1,FALSE)</f>
        <v>dec74f1773420275006e943fbb7c61221e04d01e2a7ec296ddc7b92f8678faf6</v>
      </c>
      <c r="Y714" s="24">
        <v>713</v>
      </c>
      <c r="Z714" s="27" t="s">
        <v>550</v>
      </c>
      <c r="AA714" s="28"/>
      <c r="AC714" t="str">
        <f>VLOOKUP(Z714,Initialisation!Y:Y,1,FALSE)</f>
        <v>38de01a79df308906aedcdfe1148200564e01bb330c0d27cdc8aa17251ec7eef</v>
      </c>
    </row>
    <row r="715" spans="2:29" x14ac:dyDescent="0.4">
      <c r="B715">
        <v>713</v>
      </c>
      <c r="C715" t="s">
        <v>1</v>
      </c>
      <c r="D715">
        <v>2024</v>
      </c>
      <c r="E715" t="s">
        <v>14</v>
      </c>
      <c r="F715">
        <v>0</v>
      </c>
      <c r="G715" t="s">
        <v>3506</v>
      </c>
      <c r="H715">
        <v>55</v>
      </c>
      <c r="I715" t="s">
        <v>3507</v>
      </c>
      <c r="J715">
        <v>282</v>
      </c>
      <c r="K715" t="s">
        <v>2656</v>
      </c>
      <c r="L715" s="15">
        <v>45657</v>
      </c>
      <c r="M715" t="s">
        <v>2657</v>
      </c>
      <c r="N715">
        <v>15469</v>
      </c>
      <c r="O715">
        <v>9570.25</v>
      </c>
      <c r="Q715">
        <v>1</v>
      </c>
      <c r="S715" t="s">
        <v>550</v>
      </c>
      <c r="T715" t="s">
        <v>2658</v>
      </c>
      <c r="V715" s="20" t="str">
        <f>VLOOKUP(S715,$Z:$Z,1,FALSE)</f>
        <v>38de01a79df308906aedcdfe1148200564e01bb330c0d27cdc8aa17251ec7eef</v>
      </c>
      <c r="Y715" s="24">
        <v>714</v>
      </c>
      <c r="Z715" s="27" t="s">
        <v>551</v>
      </c>
      <c r="AA715" s="28"/>
      <c r="AC715" t="str">
        <f>VLOOKUP(Z715,Initialisation!Y:Y,1,FALSE)</f>
        <v>0bca25f402704b4c3648c8b3304e018d012acaf6a5fd4dcdcb5b8b84af8294bc</v>
      </c>
    </row>
    <row r="716" spans="2:29" x14ac:dyDescent="0.4">
      <c r="B716">
        <v>714</v>
      </c>
      <c r="C716" t="s">
        <v>1</v>
      </c>
      <c r="D716">
        <v>2024</v>
      </c>
      <c r="E716" t="s">
        <v>14</v>
      </c>
      <c r="F716">
        <v>0</v>
      </c>
      <c r="G716" t="s">
        <v>3384</v>
      </c>
      <c r="H716">
        <v>60</v>
      </c>
      <c r="I716" t="s">
        <v>3385</v>
      </c>
      <c r="J716">
        <v>881</v>
      </c>
      <c r="K716" t="s">
        <v>2560</v>
      </c>
      <c r="L716" s="15">
        <v>45530</v>
      </c>
      <c r="M716" t="s">
        <v>2659</v>
      </c>
      <c r="N716" t="s">
        <v>2660</v>
      </c>
      <c r="O716">
        <v>1414.27</v>
      </c>
      <c r="P716" t="s">
        <v>2259</v>
      </c>
      <c r="Q716">
        <v>1</v>
      </c>
      <c r="S716" t="s">
        <v>551</v>
      </c>
      <c r="T716" t="s">
        <v>2661</v>
      </c>
      <c r="V716" s="20" t="str">
        <f>VLOOKUP(S716,$Z:$Z,1,FALSE)</f>
        <v>0bca25f402704b4c3648c8b3304e018d012acaf6a5fd4dcdcb5b8b84af8294bc</v>
      </c>
      <c r="Y716" s="24">
        <v>715</v>
      </c>
      <c r="Z716" s="27" t="s">
        <v>552</v>
      </c>
      <c r="AA716" s="28"/>
      <c r="AC716" t="str">
        <f>VLOOKUP(Z716,Initialisation!Y:Y,1,FALSE)</f>
        <v>a335f51cc01a5f293bb5b4028f91a61a0df1d33a6068c7eee45b17b316e83ee7</v>
      </c>
    </row>
    <row r="717" spans="2:29" x14ac:dyDescent="0.4">
      <c r="B717">
        <v>715</v>
      </c>
      <c r="C717" t="s">
        <v>1</v>
      </c>
      <c r="D717">
        <v>2024</v>
      </c>
      <c r="E717" t="s">
        <v>14</v>
      </c>
      <c r="F717">
        <v>0</v>
      </c>
      <c r="G717" t="s">
        <v>3384</v>
      </c>
      <c r="H717">
        <v>60</v>
      </c>
      <c r="I717" t="s">
        <v>3385</v>
      </c>
      <c r="J717">
        <v>881</v>
      </c>
      <c r="K717" t="s">
        <v>2560</v>
      </c>
      <c r="L717" s="15">
        <v>45657</v>
      </c>
      <c r="M717" t="s">
        <v>2662</v>
      </c>
      <c r="N717">
        <v>18853</v>
      </c>
      <c r="O717">
        <v>-32.89</v>
      </c>
      <c r="Q717">
        <v>1</v>
      </c>
      <c r="S717" t="s">
        <v>552</v>
      </c>
      <c r="T717" t="s">
        <v>2661</v>
      </c>
      <c r="V717" s="20" t="str">
        <f>VLOOKUP(S717,$Z:$Z,1,FALSE)</f>
        <v>a335f51cc01a5f293bb5b4028f91a61a0df1d33a6068c7eee45b17b316e83ee7</v>
      </c>
      <c r="Y717" s="24">
        <v>716</v>
      </c>
      <c r="Z717" s="29" t="s">
        <v>553</v>
      </c>
      <c r="AA717" s="28"/>
      <c r="AC717" t="str">
        <f>VLOOKUP(Z717,Initialisation!Y:Y,1,FALSE)</f>
        <v>b4278774beb38caf084da64bf4656605dd1d743f9e1795c4540ec999d9b1db79</v>
      </c>
    </row>
    <row r="718" spans="2:29" x14ac:dyDescent="0.4">
      <c r="B718">
        <v>716</v>
      </c>
      <c r="C718" t="s">
        <v>1</v>
      </c>
      <c r="D718">
        <v>2024</v>
      </c>
      <c r="E718" t="s">
        <v>2</v>
      </c>
      <c r="F718">
        <v>1</v>
      </c>
      <c r="G718" t="s">
        <v>1063</v>
      </c>
      <c r="H718">
        <v>1</v>
      </c>
      <c r="I718" t="s">
        <v>1064</v>
      </c>
      <c r="J718">
        <v>106</v>
      </c>
      <c r="K718" t="s">
        <v>1065</v>
      </c>
      <c r="L718" s="15">
        <v>45292</v>
      </c>
      <c r="M718" t="s">
        <v>2663</v>
      </c>
      <c r="N718" t="s">
        <v>2664</v>
      </c>
      <c r="O718">
        <v>756</v>
      </c>
      <c r="P718" t="s">
        <v>2665</v>
      </c>
      <c r="Q718">
        <v>1</v>
      </c>
      <c r="S718" s="12" t="s">
        <v>553</v>
      </c>
      <c r="T718" t="s">
        <v>2275</v>
      </c>
      <c r="V718" s="20" t="str">
        <f>VLOOKUP(S718,$Z:$Z,1,FALSE)</f>
        <v>b4278774beb38caf084da64bf4656605dd1d743f9e1795c4540ec999d9b1db79</v>
      </c>
      <c r="Y718" s="24">
        <v>717</v>
      </c>
      <c r="Z718" s="27" t="s">
        <v>554</v>
      </c>
      <c r="AA718" s="28"/>
      <c r="AC718" t="str">
        <f>VLOOKUP(Z718,Initialisation!Y:Y,1,FALSE)</f>
        <v>6141fdcc08bb2796369c5a054b81030f15bb0a05fa3f1df9c1f7707bc5d883f2</v>
      </c>
    </row>
    <row r="719" spans="2:29" x14ac:dyDescent="0.4">
      <c r="B719">
        <v>717</v>
      </c>
      <c r="C719" t="s">
        <v>1</v>
      </c>
      <c r="D719">
        <v>2024</v>
      </c>
      <c r="E719" t="s">
        <v>14</v>
      </c>
      <c r="F719">
        <v>1</v>
      </c>
      <c r="G719" t="s">
        <v>1063</v>
      </c>
      <c r="H719">
        <v>1</v>
      </c>
      <c r="I719" t="s">
        <v>1064</v>
      </c>
      <c r="J719">
        <v>115</v>
      </c>
      <c r="K719" t="s">
        <v>2666</v>
      </c>
      <c r="L719" s="15">
        <v>45552</v>
      </c>
      <c r="M719" t="s">
        <v>2667</v>
      </c>
      <c r="N719" t="s">
        <v>2668</v>
      </c>
      <c r="O719">
        <v>323.73</v>
      </c>
      <c r="P719" t="s">
        <v>2313</v>
      </c>
      <c r="Q719">
        <v>1</v>
      </c>
      <c r="S719" t="s">
        <v>554</v>
      </c>
      <c r="T719" t="s">
        <v>2275</v>
      </c>
      <c r="V719" s="20" t="str">
        <f>VLOOKUP(S719,$Z:$Z,1,FALSE)</f>
        <v>6141fdcc08bb2796369c5a054b81030f15bb0a05fa3f1df9c1f7707bc5d883f2</v>
      </c>
      <c r="Y719" s="24">
        <v>718</v>
      </c>
      <c r="Z719" s="27" t="s">
        <v>555</v>
      </c>
      <c r="AA719" s="28"/>
      <c r="AC719" t="str">
        <f>VLOOKUP(Z719,Initialisation!Y:Y,1,FALSE)</f>
        <v>9791713bef2e8922c64e72b660a9a39a989e93573033eff8f2f105fc57ac441c</v>
      </c>
    </row>
    <row r="720" spans="2:29" x14ac:dyDescent="0.4">
      <c r="B720">
        <v>718</v>
      </c>
      <c r="C720" t="s">
        <v>1</v>
      </c>
      <c r="D720">
        <v>2024</v>
      </c>
      <c r="E720" t="s">
        <v>14</v>
      </c>
      <c r="F720">
        <v>1</v>
      </c>
      <c r="G720" t="s">
        <v>1063</v>
      </c>
      <c r="H720">
        <v>1</v>
      </c>
      <c r="I720" t="s">
        <v>1064</v>
      </c>
      <c r="J720">
        <v>242</v>
      </c>
      <c r="K720" t="s">
        <v>2669</v>
      </c>
      <c r="L720" s="15">
        <v>45657</v>
      </c>
      <c r="M720" t="s">
        <v>2575</v>
      </c>
      <c r="N720">
        <v>18900</v>
      </c>
      <c r="O720">
        <v>376.49</v>
      </c>
      <c r="Q720">
        <v>1</v>
      </c>
      <c r="S720" t="s">
        <v>555</v>
      </c>
      <c r="T720" t="s">
        <v>2275</v>
      </c>
      <c r="V720" s="20" t="str">
        <f>VLOOKUP(S720,$Z:$Z,1,FALSE)</f>
        <v>9791713bef2e8922c64e72b660a9a39a989e93573033eff8f2f105fc57ac441c</v>
      </c>
      <c r="Y720" s="24">
        <v>719</v>
      </c>
      <c r="Z720" s="27" t="s">
        <v>556</v>
      </c>
      <c r="AA720" s="28"/>
      <c r="AC720" t="str">
        <f>VLOOKUP(Z720,Initialisation!Y:Y,1,FALSE)</f>
        <v>27b087dcba340adb66ac68c07853de7ddbecf38c903653cd1319286fb632d7ab</v>
      </c>
    </row>
    <row r="721" spans="2:29" x14ac:dyDescent="0.4">
      <c r="B721">
        <v>719</v>
      </c>
      <c r="C721" t="s">
        <v>1</v>
      </c>
      <c r="D721">
        <v>2024</v>
      </c>
      <c r="E721" t="s">
        <v>14</v>
      </c>
      <c r="F721">
        <v>1</v>
      </c>
      <c r="G721" t="s">
        <v>1063</v>
      </c>
      <c r="H721">
        <v>1</v>
      </c>
      <c r="I721" t="s">
        <v>1064</v>
      </c>
      <c r="J721">
        <v>269</v>
      </c>
      <c r="K721" t="s">
        <v>2274</v>
      </c>
      <c r="L721" s="15">
        <v>45315</v>
      </c>
      <c r="M721" t="s">
        <v>2162</v>
      </c>
      <c r="N721">
        <v>25497684431335</v>
      </c>
      <c r="O721">
        <v>3.3</v>
      </c>
      <c r="P721" t="s">
        <v>2161</v>
      </c>
      <c r="Q721">
        <v>1</v>
      </c>
      <c r="S721" t="s">
        <v>556</v>
      </c>
      <c r="T721" t="s">
        <v>2275</v>
      </c>
      <c r="V721" s="20" t="str">
        <f>VLOOKUP(S721,$Z:$Z,1,FALSE)</f>
        <v>27b087dcba340adb66ac68c07853de7ddbecf38c903653cd1319286fb632d7ab</v>
      </c>
      <c r="Y721" s="24">
        <v>720</v>
      </c>
      <c r="Z721" s="27" t="s">
        <v>557</v>
      </c>
      <c r="AA721" s="28"/>
      <c r="AC721" t="str">
        <f>VLOOKUP(Z721,Initialisation!Y:Y,1,FALSE)</f>
        <v>76c0b7a61c72d71966700807735c56a1430edc9039b04d7b46cf2b2d9853465a</v>
      </c>
    </row>
    <row r="722" spans="2:29" x14ac:dyDescent="0.4">
      <c r="B722">
        <v>720</v>
      </c>
      <c r="C722" t="s">
        <v>1</v>
      </c>
      <c r="D722">
        <v>2024</v>
      </c>
      <c r="E722" t="s">
        <v>14</v>
      </c>
      <c r="F722">
        <v>1</v>
      </c>
      <c r="G722" t="s">
        <v>1063</v>
      </c>
      <c r="H722">
        <v>1</v>
      </c>
      <c r="I722" t="s">
        <v>1064</v>
      </c>
      <c r="J722">
        <v>269</v>
      </c>
      <c r="K722" t="s">
        <v>2274</v>
      </c>
      <c r="L722" s="15">
        <v>45343</v>
      </c>
      <c r="M722" t="s">
        <v>2162</v>
      </c>
      <c r="N722">
        <v>10193519772</v>
      </c>
      <c r="O722">
        <v>2.65</v>
      </c>
      <c r="P722" t="s">
        <v>2161</v>
      </c>
      <c r="Q722">
        <v>1</v>
      </c>
      <c r="S722" t="s">
        <v>557</v>
      </c>
      <c r="T722" t="s">
        <v>2275</v>
      </c>
      <c r="V722" s="20" t="str">
        <f>VLOOKUP(S722,$Z:$Z,1,FALSE)</f>
        <v>76c0b7a61c72d71966700807735c56a1430edc9039b04d7b46cf2b2d9853465a</v>
      </c>
      <c r="Y722" s="24">
        <v>721</v>
      </c>
      <c r="Z722" s="27" t="s">
        <v>558</v>
      </c>
      <c r="AA722" s="28"/>
      <c r="AC722" t="str">
        <f>VLOOKUP(Z722,Initialisation!Y:Y,1,FALSE)</f>
        <v>a0fb1b5de9b5021791fcef4afd3b1718fb6a5a0904af156f4e4029b4092335b1</v>
      </c>
    </row>
    <row r="723" spans="2:29" x14ac:dyDescent="0.4">
      <c r="B723">
        <v>721</v>
      </c>
      <c r="C723" t="s">
        <v>1</v>
      </c>
      <c r="D723">
        <v>2024</v>
      </c>
      <c r="E723" t="s">
        <v>14</v>
      </c>
      <c r="F723">
        <v>1</v>
      </c>
      <c r="G723" t="s">
        <v>1063</v>
      </c>
      <c r="H723">
        <v>1</v>
      </c>
      <c r="I723" t="s">
        <v>1064</v>
      </c>
      <c r="J723">
        <v>269</v>
      </c>
      <c r="K723" t="s">
        <v>2274</v>
      </c>
      <c r="L723" s="15">
        <v>45373</v>
      </c>
      <c r="M723" t="s">
        <v>2162</v>
      </c>
      <c r="N723">
        <v>10195754207</v>
      </c>
      <c r="O723">
        <v>3.19</v>
      </c>
      <c r="P723" t="s">
        <v>2161</v>
      </c>
      <c r="Q723">
        <v>1</v>
      </c>
      <c r="S723" t="s">
        <v>558</v>
      </c>
      <c r="T723" t="s">
        <v>2275</v>
      </c>
      <c r="V723" s="20" t="str">
        <f>VLOOKUP(S723,$Z:$Z,1,FALSE)</f>
        <v>a0fb1b5de9b5021791fcef4afd3b1718fb6a5a0904af156f4e4029b4092335b1</v>
      </c>
      <c r="Y723" s="24">
        <v>722</v>
      </c>
      <c r="Z723" s="27" t="s">
        <v>559</v>
      </c>
      <c r="AA723" s="28"/>
      <c r="AC723" t="str">
        <f>VLOOKUP(Z723,Initialisation!Y:Y,1,FALSE)</f>
        <v>8131ef5ae1d7b6f3984495552f5faffe1088c977ac520a9bd5a987a5c76dd691</v>
      </c>
    </row>
    <row r="724" spans="2:29" x14ac:dyDescent="0.4">
      <c r="B724">
        <v>722</v>
      </c>
      <c r="C724" t="s">
        <v>1</v>
      </c>
      <c r="D724">
        <v>2024</v>
      </c>
      <c r="E724" t="s">
        <v>14</v>
      </c>
      <c r="F724">
        <v>1</v>
      </c>
      <c r="G724" t="s">
        <v>1063</v>
      </c>
      <c r="H724">
        <v>1</v>
      </c>
      <c r="I724" t="s">
        <v>1064</v>
      </c>
      <c r="J724">
        <v>269</v>
      </c>
      <c r="K724" t="s">
        <v>2274</v>
      </c>
      <c r="L724" s="15">
        <v>45404</v>
      </c>
      <c r="M724" t="s">
        <v>2162</v>
      </c>
      <c r="N724">
        <v>10198067704</v>
      </c>
      <c r="O724">
        <v>10.8</v>
      </c>
      <c r="P724" t="s">
        <v>2161</v>
      </c>
      <c r="Q724">
        <v>1</v>
      </c>
      <c r="S724" t="s">
        <v>559</v>
      </c>
      <c r="T724" t="s">
        <v>2275</v>
      </c>
      <c r="V724" s="20" t="str">
        <f>VLOOKUP(S724,$Z:$Z,1,FALSE)</f>
        <v>8131ef5ae1d7b6f3984495552f5faffe1088c977ac520a9bd5a987a5c76dd691</v>
      </c>
      <c r="Y724" s="24">
        <v>723</v>
      </c>
      <c r="Z724" s="27" t="s">
        <v>560</v>
      </c>
      <c r="AA724" s="28"/>
      <c r="AC724" t="str">
        <f>VLOOKUP(Z724,Initialisation!Y:Y,1,FALSE)</f>
        <v>8291470ed9981a8b3a01e595d567c42df57898bd02db08dfe054d3a97fccd51c</v>
      </c>
    </row>
    <row r="725" spans="2:29" x14ac:dyDescent="0.4">
      <c r="B725">
        <v>723</v>
      </c>
      <c r="C725" t="s">
        <v>1</v>
      </c>
      <c r="D725">
        <v>2024</v>
      </c>
      <c r="E725" t="s">
        <v>14</v>
      </c>
      <c r="F725">
        <v>1</v>
      </c>
      <c r="G725" t="s">
        <v>1063</v>
      </c>
      <c r="H725">
        <v>1</v>
      </c>
      <c r="I725" t="s">
        <v>1064</v>
      </c>
      <c r="J725">
        <v>269</v>
      </c>
      <c r="K725" t="s">
        <v>2274</v>
      </c>
      <c r="L725" s="15">
        <v>45432</v>
      </c>
      <c r="M725" t="s">
        <v>2162</v>
      </c>
      <c r="N725">
        <v>10200403512</v>
      </c>
      <c r="O725">
        <v>10.07</v>
      </c>
      <c r="P725" t="s">
        <v>2161</v>
      </c>
      <c r="Q725">
        <v>1</v>
      </c>
      <c r="S725" t="s">
        <v>560</v>
      </c>
      <c r="T725" t="s">
        <v>2275</v>
      </c>
      <c r="V725" s="20" t="str">
        <f>VLOOKUP(S725,$Z:$Z,1,FALSE)</f>
        <v>8291470ed9981a8b3a01e595d567c42df57898bd02db08dfe054d3a97fccd51c</v>
      </c>
      <c r="Y725" s="24">
        <v>724</v>
      </c>
      <c r="Z725" s="27" t="s">
        <v>561</v>
      </c>
      <c r="AA725" s="28"/>
      <c r="AC725" t="str">
        <f>VLOOKUP(Z725,Initialisation!Y:Y,1,FALSE)</f>
        <v>7557d39a5c4c6c4b535d4d6d29fd8d8f708752862525ca7fb82d59e548787168</v>
      </c>
    </row>
    <row r="726" spans="2:29" x14ac:dyDescent="0.4">
      <c r="B726">
        <v>724</v>
      </c>
      <c r="C726" t="s">
        <v>1</v>
      </c>
      <c r="D726">
        <v>2024</v>
      </c>
      <c r="E726" t="s">
        <v>14</v>
      </c>
      <c r="F726">
        <v>1</v>
      </c>
      <c r="G726" t="s">
        <v>1063</v>
      </c>
      <c r="H726">
        <v>1</v>
      </c>
      <c r="I726" t="s">
        <v>1064</v>
      </c>
      <c r="J726">
        <v>269</v>
      </c>
      <c r="K726" t="s">
        <v>2274</v>
      </c>
      <c r="L726" s="15">
        <v>45478</v>
      </c>
      <c r="M726" t="s">
        <v>2162</v>
      </c>
      <c r="N726">
        <v>10202585923</v>
      </c>
      <c r="O726">
        <v>12.19</v>
      </c>
      <c r="P726" t="s">
        <v>2161</v>
      </c>
      <c r="Q726">
        <v>1</v>
      </c>
      <c r="S726" t="s">
        <v>561</v>
      </c>
      <c r="T726" t="s">
        <v>2275</v>
      </c>
      <c r="V726" s="20" t="str">
        <f>VLOOKUP(S726,$Z:$Z,1,FALSE)</f>
        <v>7557d39a5c4c6c4b535d4d6d29fd8d8f708752862525ca7fb82d59e548787168</v>
      </c>
      <c r="Y726" s="24">
        <v>725</v>
      </c>
      <c r="Z726" s="27" t="s">
        <v>562</v>
      </c>
      <c r="AA726" s="28"/>
      <c r="AC726" t="str">
        <f>VLOOKUP(Z726,Initialisation!Y:Y,1,FALSE)</f>
        <v>e6c4015861e7165677e9269ccc41a95f94641c5928a012ce2b7f62e6aa75730e</v>
      </c>
    </row>
    <row r="727" spans="2:29" x14ac:dyDescent="0.4">
      <c r="B727">
        <v>725</v>
      </c>
      <c r="C727" t="s">
        <v>1</v>
      </c>
      <c r="D727">
        <v>2024</v>
      </c>
      <c r="E727" t="s">
        <v>14</v>
      </c>
      <c r="F727">
        <v>1</v>
      </c>
      <c r="G727" t="s">
        <v>1063</v>
      </c>
      <c r="H727">
        <v>1</v>
      </c>
      <c r="I727" t="s">
        <v>1064</v>
      </c>
      <c r="J727">
        <v>269</v>
      </c>
      <c r="K727" t="s">
        <v>2274</v>
      </c>
      <c r="L727" s="15">
        <v>45493</v>
      </c>
      <c r="M727" t="s">
        <v>2162</v>
      </c>
      <c r="N727">
        <v>10204917626</v>
      </c>
      <c r="O727">
        <v>12.62</v>
      </c>
      <c r="P727" t="s">
        <v>2161</v>
      </c>
      <c r="Q727">
        <v>1</v>
      </c>
      <c r="S727" t="s">
        <v>562</v>
      </c>
      <c r="T727" t="s">
        <v>2275</v>
      </c>
      <c r="V727" s="20" t="str">
        <f>VLOOKUP(S727,$Z:$Z,1,FALSE)</f>
        <v>e6c4015861e7165677e9269ccc41a95f94641c5928a012ce2b7f62e6aa75730e</v>
      </c>
      <c r="Y727" s="24">
        <v>726</v>
      </c>
      <c r="Z727" s="27" t="s">
        <v>563</v>
      </c>
      <c r="AA727" s="28"/>
      <c r="AC727" t="str">
        <f>VLOOKUP(Z727,Initialisation!Y:Y,1,FALSE)</f>
        <v>352ee27ee4eb4f186e93fb5f186f98c52efe438b9918a5e7ce4ff9e533d4e2d3</v>
      </c>
    </row>
    <row r="728" spans="2:29" x14ac:dyDescent="0.4">
      <c r="B728">
        <v>726</v>
      </c>
      <c r="C728" t="s">
        <v>1</v>
      </c>
      <c r="D728">
        <v>2024</v>
      </c>
      <c r="E728" t="s">
        <v>14</v>
      </c>
      <c r="F728">
        <v>1</v>
      </c>
      <c r="G728" t="s">
        <v>1063</v>
      </c>
      <c r="H728">
        <v>1</v>
      </c>
      <c r="I728" t="s">
        <v>1064</v>
      </c>
      <c r="J728">
        <v>269</v>
      </c>
      <c r="K728" t="s">
        <v>2274</v>
      </c>
      <c r="L728" s="15">
        <v>45532</v>
      </c>
      <c r="M728" t="s">
        <v>2162</v>
      </c>
      <c r="N728">
        <v>10207153169</v>
      </c>
      <c r="O728">
        <v>19.579999999999998</v>
      </c>
      <c r="P728" t="s">
        <v>2161</v>
      </c>
      <c r="Q728">
        <v>1</v>
      </c>
      <c r="S728" t="s">
        <v>563</v>
      </c>
      <c r="T728" t="s">
        <v>2275</v>
      </c>
      <c r="V728" s="20" t="str">
        <f>VLOOKUP(S728,$Z:$Z,1,FALSE)</f>
        <v>352ee27ee4eb4f186e93fb5f186f98c52efe438b9918a5e7ce4ff9e533d4e2d3</v>
      </c>
      <c r="Y728" s="24">
        <v>727</v>
      </c>
      <c r="Z728" s="27" t="s">
        <v>564</v>
      </c>
      <c r="AA728" s="28"/>
      <c r="AC728" t="str">
        <f>VLOOKUP(Z728,Initialisation!Y:Y,1,FALSE)</f>
        <v>ed0b367ad542e3bb9e6661f5d2383c5f224a6d5305b4d131efe9e089fc19c032</v>
      </c>
    </row>
    <row r="729" spans="2:29" x14ac:dyDescent="0.4">
      <c r="B729">
        <v>727</v>
      </c>
      <c r="C729" t="s">
        <v>1</v>
      </c>
      <c r="D729">
        <v>2024</v>
      </c>
      <c r="E729" t="s">
        <v>14</v>
      </c>
      <c r="F729">
        <v>1</v>
      </c>
      <c r="G729" t="s">
        <v>1063</v>
      </c>
      <c r="H729">
        <v>1</v>
      </c>
      <c r="I729" t="s">
        <v>1064</v>
      </c>
      <c r="J729">
        <v>269</v>
      </c>
      <c r="K729" t="s">
        <v>2274</v>
      </c>
      <c r="L729" s="15">
        <v>45555</v>
      </c>
      <c r="M729" t="s">
        <v>2162</v>
      </c>
      <c r="N729">
        <v>10209383588</v>
      </c>
      <c r="O729">
        <v>17.98</v>
      </c>
      <c r="P729" t="s">
        <v>2161</v>
      </c>
      <c r="Q729">
        <v>1</v>
      </c>
      <c r="S729" t="s">
        <v>564</v>
      </c>
      <c r="T729" t="s">
        <v>2275</v>
      </c>
      <c r="V729" s="20" t="str">
        <f>VLOOKUP(S729,$Z:$Z,1,FALSE)</f>
        <v>ed0b367ad542e3bb9e6661f5d2383c5f224a6d5305b4d131efe9e089fc19c032</v>
      </c>
      <c r="Y729" s="24">
        <v>728</v>
      </c>
      <c r="Z729" s="27" t="s">
        <v>565</v>
      </c>
      <c r="AA729" s="28"/>
      <c r="AC729" t="str">
        <f>VLOOKUP(Z729,Initialisation!Y:Y,1,FALSE)</f>
        <v>c43160c52c4b2bc8419ce3ef6e704ccb50839a5533950ed366198f16f95e79cc</v>
      </c>
    </row>
    <row r="730" spans="2:29" x14ac:dyDescent="0.4">
      <c r="B730">
        <v>728</v>
      </c>
      <c r="C730" t="s">
        <v>1</v>
      </c>
      <c r="D730">
        <v>2024</v>
      </c>
      <c r="E730" t="s">
        <v>14</v>
      </c>
      <c r="F730">
        <v>1</v>
      </c>
      <c r="G730" t="s">
        <v>1063</v>
      </c>
      <c r="H730">
        <v>1</v>
      </c>
      <c r="I730" t="s">
        <v>1064</v>
      </c>
      <c r="J730">
        <v>269</v>
      </c>
      <c r="K730" t="s">
        <v>2274</v>
      </c>
      <c r="L730" s="15">
        <v>45585</v>
      </c>
      <c r="M730" t="s">
        <v>2162</v>
      </c>
      <c r="N730">
        <v>10211534821</v>
      </c>
      <c r="O730">
        <v>13.27</v>
      </c>
      <c r="P730" t="s">
        <v>2161</v>
      </c>
      <c r="Q730">
        <v>1</v>
      </c>
      <c r="S730" t="s">
        <v>565</v>
      </c>
      <c r="T730" t="s">
        <v>2275</v>
      </c>
      <c r="V730" s="20" t="str">
        <f>VLOOKUP(S730,$Z:$Z,1,FALSE)</f>
        <v>c43160c52c4b2bc8419ce3ef6e704ccb50839a5533950ed366198f16f95e79cc</v>
      </c>
      <c r="Y730" s="24">
        <v>729</v>
      </c>
      <c r="Z730" s="27" t="s">
        <v>566</v>
      </c>
      <c r="AA730" s="28"/>
      <c r="AC730" t="str">
        <f>VLOOKUP(Z730,Initialisation!Y:Y,1,FALSE)</f>
        <v>5c7896b5b243588b6a985afdad3a08ea1831856262b3e75a2d817dd8b12e8b89</v>
      </c>
    </row>
    <row r="731" spans="2:29" x14ac:dyDescent="0.4">
      <c r="B731">
        <v>729</v>
      </c>
      <c r="C731" t="s">
        <v>1</v>
      </c>
      <c r="D731">
        <v>2024</v>
      </c>
      <c r="E731" t="s">
        <v>14</v>
      </c>
      <c r="F731">
        <v>1</v>
      </c>
      <c r="G731" t="s">
        <v>1063</v>
      </c>
      <c r="H731">
        <v>1</v>
      </c>
      <c r="I731" t="s">
        <v>1064</v>
      </c>
      <c r="J731">
        <v>269</v>
      </c>
      <c r="K731" t="s">
        <v>2274</v>
      </c>
      <c r="L731" s="15">
        <v>45618</v>
      </c>
      <c r="M731" t="s">
        <v>2162</v>
      </c>
      <c r="N731">
        <v>10213829422</v>
      </c>
      <c r="O731">
        <v>10.220000000000001</v>
      </c>
      <c r="P731" t="s">
        <v>2161</v>
      </c>
      <c r="Q731">
        <v>1</v>
      </c>
      <c r="S731" t="s">
        <v>566</v>
      </c>
      <c r="T731" t="s">
        <v>2275</v>
      </c>
      <c r="V731" s="20" t="str">
        <f>VLOOKUP(S731,$Z:$Z,1,FALSE)</f>
        <v>5c7896b5b243588b6a985afdad3a08ea1831856262b3e75a2d817dd8b12e8b89</v>
      </c>
      <c r="Y731" s="24">
        <v>730</v>
      </c>
      <c r="Z731" s="27" t="s">
        <v>567</v>
      </c>
      <c r="AA731" s="28"/>
      <c r="AC731" t="str">
        <f>VLOOKUP(Z731,Initialisation!Y:Y,1,FALSE)</f>
        <v>03c757055e999776cfeb975a9fc59a6942ff91d1a724078e87ebcd36626e1f53</v>
      </c>
    </row>
    <row r="732" spans="2:29" x14ac:dyDescent="0.4">
      <c r="B732">
        <v>730</v>
      </c>
      <c r="C732" t="s">
        <v>1</v>
      </c>
      <c r="D732">
        <v>2024</v>
      </c>
      <c r="E732" t="s">
        <v>14</v>
      </c>
      <c r="F732">
        <v>1</v>
      </c>
      <c r="G732" t="s">
        <v>1063</v>
      </c>
      <c r="H732">
        <v>1</v>
      </c>
      <c r="I732" t="s">
        <v>1064</v>
      </c>
      <c r="J732">
        <v>269</v>
      </c>
      <c r="K732" t="s">
        <v>2274</v>
      </c>
      <c r="L732" s="15">
        <v>45647</v>
      </c>
      <c r="M732" t="s">
        <v>2162</v>
      </c>
      <c r="N732">
        <v>10216162156</v>
      </c>
      <c r="O732">
        <v>3.23</v>
      </c>
      <c r="P732" t="s">
        <v>2161</v>
      </c>
      <c r="Q732">
        <v>1</v>
      </c>
      <c r="S732" t="s">
        <v>567</v>
      </c>
      <c r="T732" t="s">
        <v>2275</v>
      </c>
      <c r="V732" s="20" t="str">
        <f>VLOOKUP(S732,$Z:$Z,1,FALSE)</f>
        <v>03c757055e999776cfeb975a9fc59a6942ff91d1a724078e87ebcd36626e1f53</v>
      </c>
      <c r="Y732" s="24">
        <v>731</v>
      </c>
      <c r="Z732" s="27" t="s">
        <v>568</v>
      </c>
      <c r="AA732" s="28"/>
      <c r="AC732" t="str">
        <f>VLOOKUP(Z732,Initialisation!Y:Y,1,FALSE)</f>
        <v>3a038c8b3455b6328e319595d1a8c816999e2d5259d1891e0afd28e8b15ca46c</v>
      </c>
    </row>
    <row r="733" spans="2:29" x14ac:dyDescent="0.4">
      <c r="B733">
        <v>731</v>
      </c>
      <c r="C733" t="s">
        <v>1</v>
      </c>
      <c r="D733">
        <v>2024</v>
      </c>
      <c r="E733" t="s">
        <v>14</v>
      </c>
      <c r="F733">
        <v>1</v>
      </c>
      <c r="G733" t="s">
        <v>1063</v>
      </c>
      <c r="H733">
        <v>1</v>
      </c>
      <c r="I733" t="s">
        <v>1064</v>
      </c>
      <c r="J733">
        <v>401</v>
      </c>
      <c r="K733" t="s">
        <v>2654</v>
      </c>
      <c r="L733" s="15">
        <v>45657</v>
      </c>
      <c r="M733" t="s">
        <v>2670</v>
      </c>
      <c r="O733">
        <v>1356.09</v>
      </c>
      <c r="Q733">
        <v>1</v>
      </c>
      <c r="S733" t="s">
        <v>568</v>
      </c>
      <c r="T733" t="s">
        <v>2275</v>
      </c>
      <c r="V733" s="20" t="str">
        <f>VLOOKUP(S733,$Z:$Z,1,FALSE)</f>
        <v>3a038c8b3455b6328e319595d1a8c816999e2d5259d1891e0afd28e8b15ca46c</v>
      </c>
      <c r="Y733" s="24">
        <v>732</v>
      </c>
      <c r="Z733" s="27" t="s">
        <v>569</v>
      </c>
      <c r="AA733" s="28"/>
      <c r="AC733" t="str">
        <f>VLOOKUP(Z733,Initialisation!Y:Y,1,FALSE)</f>
        <v>9f843f6b07edd4f48d32177730439d70c72d364e54f79c5c93a105c944a530e3</v>
      </c>
    </row>
    <row r="734" spans="2:29" x14ac:dyDescent="0.4">
      <c r="B734">
        <v>732</v>
      </c>
      <c r="C734" t="s">
        <v>1</v>
      </c>
      <c r="D734">
        <v>2024</v>
      </c>
      <c r="E734" t="s">
        <v>14</v>
      </c>
      <c r="F734">
        <v>1</v>
      </c>
      <c r="G734" t="s">
        <v>1063</v>
      </c>
      <c r="H734">
        <v>1</v>
      </c>
      <c r="I734" t="s">
        <v>1064</v>
      </c>
      <c r="J734">
        <v>702</v>
      </c>
      <c r="K734" t="s">
        <v>2140</v>
      </c>
      <c r="L734" s="15">
        <v>45657</v>
      </c>
      <c r="M734" t="s">
        <v>2517</v>
      </c>
      <c r="O734">
        <v>23.31</v>
      </c>
      <c r="Q734">
        <v>1</v>
      </c>
      <c r="S734" t="s">
        <v>569</v>
      </c>
      <c r="T734" t="s">
        <v>2275</v>
      </c>
      <c r="V734" s="20" t="str">
        <f>VLOOKUP(S734,$Z:$Z,1,FALSE)</f>
        <v>9f843f6b07edd4f48d32177730439d70c72d364e54f79c5c93a105c944a530e3</v>
      </c>
      <c r="Y734" s="24">
        <v>733</v>
      </c>
      <c r="Z734" s="27" t="s">
        <v>570</v>
      </c>
      <c r="AA734" s="28"/>
      <c r="AC734" t="str">
        <f>VLOOKUP(Z734,Initialisation!Y:Y,1,FALSE)</f>
        <v>0b9a85cf24e7defe74e51160d08c213888ee61c5613e253fe2d04d3aeb45cbd5</v>
      </c>
    </row>
    <row r="735" spans="2:29" x14ac:dyDescent="0.4">
      <c r="B735">
        <v>733</v>
      </c>
      <c r="C735" t="s">
        <v>1</v>
      </c>
      <c r="D735">
        <v>2024</v>
      </c>
      <c r="E735" t="s">
        <v>14</v>
      </c>
      <c r="F735">
        <v>1</v>
      </c>
      <c r="G735" t="s">
        <v>1063</v>
      </c>
      <c r="H735">
        <v>1</v>
      </c>
      <c r="I735" t="s">
        <v>1064</v>
      </c>
      <c r="J735">
        <v>891</v>
      </c>
      <c r="K735" t="s">
        <v>2585</v>
      </c>
      <c r="L735" s="15">
        <v>45657</v>
      </c>
      <c r="M735" t="s">
        <v>2586</v>
      </c>
      <c r="O735">
        <v>11139.76</v>
      </c>
      <c r="Q735">
        <v>1</v>
      </c>
      <c r="S735" t="s">
        <v>570</v>
      </c>
      <c r="T735" t="s">
        <v>2275</v>
      </c>
      <c r="V735" s="20" t="str">
        <f>VLOOKUP(S735,$Z:$Z,1,FALSE)</f>
        <v>0b9a85cf24e7defe74e51160d08c213888ee61c5613e253fe2d04d3aeb45cbd5</v>
      </c>
      <c r="Y735" s="24">
        <v>734</v>
      </c>
      <c r="Z735" s="27" t="s">
        <v>571</v>
      </c>
      <c r="AA735" s="28"/>
      <c r="AC735" t="str">
        <f>VLOOKUP(Z735,Initialisation!Y:Y,1,FALSE)</f>
        <v>fe2c4736851afe154d5b5b487b7071e8b1feb29461ce288fbe41ea825d313211</v>
      </c>
    </row>
    <row r="736" spans="2:29" x14ac:dyDescent="0.4">
      <c r="B736">
        <v>734</v>
      </c>
      <c r="C736" t="s">
        <v>1</v>
      </c>
      <c r="D736">
        <v>2024</v>
      </c>
      <c r="E736" t="s">
        <v>2</v>
      </c>
      <c r="F736">
        <v>3</v>
      </c>
      <c r="G736" t="s">
        <v>1063</v>
      </c>
      <c r="H736">
        <v>1</v>
      </c>
      <c r="I736" t="s">
        <v>1064</v>
      </c>
      <c r="J736">
        <v>116</v>
      </c>
      <c r="K736" t="s">
        <v>2308</v>
      </c>
      <c r="L736" s="15">
        <v>45355</v>
      </c>
      <c r="M736" t="s">
        <v>2671</v>
      </c>
      <c r="N736" t="s">
        <v>2672</v>
      </c>
      <c r="O736">
        <v>122.54</v>
      </c>
      <c r="P736" t="s">
        <v>2313</v>
      </c>
      <c r="Q736">
        <v>1</v>
      </c>
      <c r="S736" t="s">
        <v>571</v>
      </c>
      <c r="T736" t="s">
        <v>2279</v>
      </c>
      <c r="V736" s="20" t="str">
        <f>VLOOKUP(S736,$Z:$Z,1,FALSE)</f>
        <v>fe2c4736851afe154d5b5b487b7071e8b1feb29461ce288fbe41ea825d313211</v>
      </c>
      <c r="Y736" s="24">
        <v>735</v>
      </c>
      <c r="Z736" s="27" t="s">
        <v>572</v>
      </c>
      <c r="AA736" s="28"/>
      <c r="AC736" t="str">
        <f>VLOOKUP(Z736,Initialisation!Y:Y,1,FALSE)</f>
        <v>c95628a535ed7f16f396109acd0274e4060bad37f674e796a431b58f89910daa</v>
      </c>
    </row>
    <row r="737" spans="2:29" x14ac:dyDescent="0.4">
      <c r="B737">
        <v>735</v>
      </c>
      <c r="C737" t="s">
        <v>1</v>
      </c>
      <c r="D737">
        <v>2024</v>
      </c>
      <c r="E737" t="s">
        <v>2</v>
      </c>
      <c r="F737">
        <v>3</v>
      </c>
      <c r="G737" t="s">
        <v>1063</v>
      </c>
      <c r="H737">
        <v>1</v>
      </c>
      <c r="I737" t="s">
        <v>1064</v>
      </c>
      <c r="J737">
        <v>116</v>
      </c>
      <c r="K737" t="s">
        <v>2308</v>
      </c>
      <c r="L737" s="15">
        <v>45393</v>
      </c>
      <c r="M737" t="s">
        <v>2673</v>
      </c>
      <c r="N737" t="s">
        <v>2674</v>
      </c>
      <c r="O737">
        <v>204.27</v>
      </c>
      <c r="P737" t="s">
        <v>2313</v>
      </c>
      <c r="Q737">
        <v>1</v>
      </c>
      <c r="S737" t="s">
        <v>572</v>
      </c>
      <c r="T737" t="s">
        <v>2279</v>
      </c>
      <c r="V737" s="20" t="str">
        <f>VLOOKUP(S737,$Z:$Z,1,FALSE)</f>
        <v>c95628a535ed7f16f396109acd0274e4060bad37f674e796a431b58f89910daa</v>
      </c>
      <c r="Y737" s="24">
        <v>736</v>
      </c>
      <c r="Z737" s="27" t="s">
        <v>573</v>
      </c>
      <c r="AA737" s="28"/>
      <c r="AC737" t="str">
        <f>VLOOKUP(Z737,Initialisation!Y:Y,1,FALSE)</f>
        <v>b322add87bb130a9b3926863f38ab6c6eea196cfccfc504c44ed64a8b8dbd1b5</v>
      </c>
    </row>
    <row r="738" spans="2:29" x14ac:dyDescent="0.4">
      <c r="B738">
        <v>736</v>
      </c>
      <c r="C738" t="s">
        <v>1</v>
      </c>
      <c r="D738">
        <v>2024</v>
      </c>
      <c r="E738" t="s">
        <v>14</v>
      </c>
      <c r="F738">
        <v>3</v>
      </c>
      <c r="G738" t="s">
        <v>1063</v>
      </c>
      <c r="H738">
        <v>1</v>
      </c>
      <c r="I738" t="s">
        <v>1064</v>
      </c>
      <c r="J738">
        <v>195</v>
      </c>
      <c r="K738" t="s">
        <v>2094</v>
      </c>
      <c r="L738" s="15">
        <v>45488</v>
      </c>
      <c r="M738" t="s">
        <v>2675</v>
      </c>
      <c r="N738" t="s">
        <v>2676</v>
      </c>
      <c r="O738">
        <v>676.16</v>
      </c>
      <c r="P738" t="s">
        <v>2677</v>
      </c>
      <c r="Q738">
        <v>1</v>
      </c>
      <c r="S738" t="s">
        <v>573</v>
      </c>
      <c r="T738" t="s">
        <v>2279</v>
      </c>
      <c r="V738" s="20" t="str">
        <f>VLOOKUP(S738,$Z:$Z,1,FALSE)</f>
        <v>b322add87bb130a9b3926863f38ab6c6eea196cfccfc504c44ed64a8b8dbd1b5</v>
      </c>
      <c r="Y738" s="24">
        <v>737</v>
      </c>
      <c r="Z738" s="27" t="s">
        <v>574</v>
      </c>
      <c r="AA738" s="28"/>
      <c r="AC738" t="str">
        <f>VLOOKUP(Z738,Initialisation!Y:Y,1,FALSE)</f>
        <v>27dd6c7a42706624923123be1ef4790f4b280c4dd9344b492c5f158f02c65ed0</v>
      </c>
    </row>
    <row r="739" spans="2:29" x14ac:dyDescent="0.4">
      <c r="B739">
        <v>737</v>
      </c>
      <c r="C739" t="s">
        <v>1</v>
      </c>
      <c r="D739">
        <v>2024</v>
      </c>
      <c r="E739" t="s">
        <v>14</v>
      </c>
      <c r="F739">
        <v>3</v>
      </c>
      <c r="G739" t="s">
        <v>1063</v>
      </c>
      <c r="H739">
        <v>1</v>
      </c>
      <c r="I739" t="s">
        <v>1064</v>
      </c>
      <c r="J739">
        <v>205</v>
      </c>
      <c r="K739" t="s">
        <v>2276</v>
      </c>
      <c r="L739" s="15">
        <v>45560</v>
      </c>
      <c r="M739" t="s">
        <v>2678</v>
      </c>
      <c r="N739">
        <v>115652</v>
      </c>
      <c r="O739">
        <v>319</v>
      </c>
      <c r="P739" t="s">
        <v>2278</v>
      </c>
      <c r="Q739">
        <v>1</v>
      </c>
      <c r="S739" t="s">
        <v>574</v>
      </c>
      <c r="T739" t="s">
        <v>2279</v>
      </c>
      <c r="V739" s="20" t="str">
        <f>VLOOKUP(S739,$Z:$Z,1,FALSE)</f>
        <v>27dd6c7a42706624923123be1ef4790f4b280c4dd9344b492c5f158f02c65ed0</v>
      </c>
      <c r="Y739" s="24">
        <v>738</v>
      </c>
      <c r="Z739" s="27" t="s">
        <v>575</v>
      </c>
      <c r="AA739" s="28"/>
      <c r="AC739" t="str">
        <f>VLOOKUP(Z739,Initialisation!Y:Y,1,FALSE)</f>
        <v>6d7017b2ffa9bc185deafccfbd983926d2dedcb4dfa665536134d9a9b716a4a8</v>
      </c>
    </row>
    <row r="740" spans="2:29" x14ac:dyDescent="0.4">
      <c r="B740">
        <v>738</v>
      </c>
      <c r="C740" t="s">
        <v>1</v>
      </c>
      <c r="D740">
        <v>2024</v>
      </c>
      <c r="E740" t="s">
        <v>14</v>
      </c>
      <c r="F740">
        <v>3</v>
      </c>
      <c r="G740" t="s">
        <v>1063</v>
      </c>
      <c r="H740">
        <v>1</v>
      </c>
      <c r="I740" t="s">
        <v>1064</v>
      </c>
      <c r="J740">
        <v>205</v>
      </c>
      <c r="K740" t="s">
        <v>2276</v>
      </c>
      <c r="L740" s="15">
        <v>45603</v>
      </c>
      <c r="M740" t="s">
        <v>2679</v>
      </c>
      <c r="N740">
        <v>103335</v>
      </c>
      <c r="O740">
        <v>748</v>
      </c>
      <c r="P740" t="s">
        <v>2278</v>
      </c>
      <c r="Q740">
        <v>1</v>
      </c>
      <c r="S740" t="s">
        <v>575</v>
      </c>
      <c r="T740" t="s">
        <v>2279</v>
      </c>
      <c r="V740" s="20" t="str">
        <f>VLOOKUP(S740,$Z:$Z,1,FALSE)</f>
        <v>6d7017b2ffa9bc185deafccfbd983926d2dedcb4dfa665536134d9a9b716a4a8</v>
      </c>
      <c r="Y740" s="24">
        <v>739</v>
      </c>
      <c r="Z740" s="27" t="s">
        <v>576</v>
      </c>
      <c r="AA740" s="28"/>
      <c r="AC740" t="str">
        <f>VLOOKUP(Z740,Initialisation!Y:Y,1,FALSE)</f>
        <v>515125d929c20181e482b818bfc4b155a9d6006041822e2ad611f90096a505ba</v>
      </c>
    </row>
    <row r="741" spans="2:29" x14ac:dyDescent="0.4">
      <c r="B741">
        <v>739</v>
      </c>
      <c r="C741" t="s">
        <v>1</v>
      </c>
      <c r="D741">
        <v>2024</v>
      </c>
      <c r="E741" t="s">
        <v>2</v>
      </c>
      <c r="F741">
        <v>3</v>
      </c>
      <c r="G741" t="s">
        <v>1063</v>
      </c>
      <c r="H741">
        <v>1</v>
      </c>
      <c r="I741" t="s">
        <v>1064</v>
      </c>
      <c r="J741">
        <v>236</v>
      </c>
      <c r="K741" t="s">
        <v>2115</v>
      </c>
      <c r="L741" s="15">
        <v>45636</v>
      </c>
      <c r="M741" t="s">
        <v>2680</v>
      </c>
      <c r="N741">
        <v>492</v>
      </c>
      <c r="O741">
        <v>4059</v>
      </c>
      <c r="P741" t="s">
        <v>2681</v>
      </c>
      <c r="Q741">
        <v>1</v>
      </c>
      <c r="S741" t="s">
        <v>576</v>
      </c>
      <c r="T741" t="s">
        <v>2279</v>
      </c>
      <c r="V741" s="20" t="str">
        <f>VLOOKUP(S741,$Z:$Z,1,FALSE)</f>
        <v>515125d929c20181e482b818bfc4b155a9d6006041822e2ad611f90096a505ba</v>
      </c>
      <c r="Y741" s="24">
        <v>740</v>
      </c>
      <c r="Z741" s="27" t="s">
        <v>577</v>
      </c>
      <c r="AA741" s="28"/>
      <c r="AC741" t="str">
        <f>VLOOKUP(Z741,Initialisation!Y:Y,1,FALSE)</f>
        <v>90c692198bab44ce1167fb5db6bca6379f267482173c942b2faa222233ff363a</v>
      </c>
    </row>
    <row r="742" spans="2:29" x14ac:dyDescent="0.4">
      <c r="B742">
        <v>740</v>
      </c>
      <c r="C742" t="s">
        <v>1</v>
      </c>
      <c r="D742">
        <v>2024</v>
      </c>
      <c r="E742" t="s">
        <v>14</v>
      </c>
      <c r="F742">
        <v>3</v>
      </c>
      <c r="G742" t="s">
        <v>1063</v>
      </c>
      <c r="H742">
        <v>1</v>
      </c>
      <c r="I742" t="s">
        <v>1064</v>
      </c>
      <c r="J742">
        <v>242</v>
      </c>
      <c r="K742" t="s">
        <v>2574</v>
      </c>
      <c r="L742" s="15">
        <v>45657</v>
      </c>
      <c r="M742" t="s">
        <v>2575</v>
      </c>
      <c r="N742">
        <v>18900</v>
      </c>
      <c r="O742">
        <v>125.5</v>
      </c>
      <c r="Q742">
        <v>1</v>
      </c>
      <c r="S742" t="s">
        <v>577</v>
      </c>
      <c r="T742" t="s">
        <v>2279</v>
      </c>
      <c r="V742" s="20" t="str">
        <f>VLOOKUP(S742,$Z:$Z,1,FALSE)</f>
        <v>90c692198bab44ce1167fb5db6bca6379f267482173c942b2faa222233ff363a</v>
      </c>
      <c r="Y742" s="24">
        <v>741</v>
      </c>
      <c r="Z742" s="27" t="s">
        <v>578</v>
      </c>
      <c r="AA742" s="28"/>
      <c r="AC742" t="str">
        <f>VLOOKUP(Z742,Initialisation!Y:Y,1,FALSE)</f>
        <v>9668b517aa741288d8d4ac065a0ea30695e0aff2dda4d1fab3874cb54bb889f8</v>
      </c>
    </row>
    <row r="743" spans="2:29" x14ac:dyDescent="0.4">
      <c r="B743">
        <v>741</v>
      </c>
      <c r="C743" t="s">
        <v>1</v>
      </c>
      <c r="D743">
        <v>2024</v>
      </c>
      <c r="E743" t="s">
        <v>14</v>
      </c>
      <c r="F743">
        <v>3</v>
      </c>
      <c r="G743" t="s">
        <v>1063</v>
      </c>
      <c r="H743">
        <v>1</v>
      </c>
      <c r="I743" t="s">
        <v>1064</v>
      </c>
      <c r="J743">
        <v>269</v>
      </c>
      <c r="K743" t="s">
        <v>2280</v>
      </c>
      <c r="L743" s="15">
        <v>45315</v>
      </c>
      <c r="M743" t="s">
        <v>2162</v>
      </c>
      <c r="N743">
        <v>25497684431335</v>
      </c>
      <c r="O743">
        <v>3.23</v>
      </c>
      <c r="P743" t="s">
        <v>2161</v>
      </c>
      <c r="Q743">
        <v>1</v>
      </c>
      <c r="S743" t="s">
        <v>578</v>
      </c>
      <c r="T743" t="s">
        <v>2279</v>
      </c>
      <c r="V743" s="20" t="str">
        <f>VLOOKUP(S743,$Z:$Z,1,FALSE)</f>
        <v>9668b517aa741288d8d4ac065a0ea30695e0aff2dda4d1fab3874cb54bb889f8</v>
      </c>
      <c r="Y743" s="24">
        <v>742</v>
      </c>
      <c r="Z743" s="27" t="s">
        <v>579</v>
      </c>
      <c r="AA743" s="28"/>
      <c r="AC743" t="str">
        <f>VLOOKUP(Z743,Initialisation!Y:Y,1,FALSE)</f>
        <v>0fed09dc0572f16fc616753cad6a989891d73184b43180964996e4216c36bab3</v>
      </c>
    </row>
    <row r="744" spans="2:29" x14ac:dyDescent="0.4">
      <c r="B744">
        <v>742</v>
      </c>
      <c r="C744" t="s">
        <v>1</v>
      </c>
      <c r="D744">
        <v>2024</v>
      </c>
      <c r="E744" t="s">
        <v>14</v>
      </c>
      <c r="F744">
        <v>3</v>
      </c>
      <c r="G744" t="s">
        <v>1063</v>
      </c>
      <c r="H744">
        <v>1</v>
      </c>
      <c r="I744" t="s">
        <v>1064</v>
      </c>
      <c r="J744">
        <v>269</v>
      </c>
      <c r="K744" t="s">
        <v>2280</v>
      </c>
      <c r="L744" s="15">
        <v>45343</v>
      </c>
      <c r="M744" t="s">
        <v>2162</v>
      </c>
      <c r="N744">
        <v>10193519772</v>
      </c>
      <c r="O744">
        <v>2.6</v>
      </c>
      <c r="P744" t="s">
        <v>2161</v>
      </c>
      <c r="Q744">
        <v>1</v>
      </c>
      <c r="S744" t="s">
        <v>579</v>
      </c>
      <c r="T744" t="s">
        <v>2279</v>
      </c>
      <c r="V744" s="20" t="str">
        <f>VLOOKUP(S744,$Z:$Z,1,FALSE)</f>
        <v>0fed09dc0572f16fc616753cad6a989891d73184b43180964996e4216c36bab3</v>
      </c>
      <c r="Y744" s="24">
        <v>743</v>
      </c>
      <c r="Z744" s="27" t="s">
        <v>580</v>
      </c>
      <c r="AA744" s="28"/>
      <c r="AC744" t="str">
        <f>VLOOKUP(Z744,Initialisation!Y:Y,1,FALSE)</f>
        <v>416b6fc289918932749b28e7ad41fa0ebbe5b17b933674f41a27fdee8391bbeb</v>
      </c>
    </row>
    <row r="745" spans="2:29" x14ac:dyDescent="0.4">
      <c r="B745">
        <v>743</v>
      </c>
      <c r="C745" t="s">
        <v>1</v>
      </c>
      <c r="D745">
        <v>2024</v>
      </c>
      <c r="E745" t="s">
        <v>14</v>
      </c>
      <c r="F745">
        <v>3</v>
      </c>
      <c r="G745" t="s">
        <v>1063</v>
      </c>
      <c r="H745">
        <v>1</v>
      </c>
      <c r="I745" t="s">
        <v>1064</v>
      </c>
      <c r="J745">
        <v>269</v>
      </c>
      <c r="K745" t="s">
        <v>2280</v>
      </c>
      <c r="L745" s="15">
        <v>45373</v>
      </c>
      <c r="M745" t="s">
        <v>2162</v>
      </c>
      <c r="N745">
        <v>10195754207</v>
      </c>
      <c r="O745">
        <v>3.12</v>
      </c>
      <c r="P745" t="s">
        <v>2161</v>
      </c>
      <c r="Q745">
        <v>1</v>
      </c>
      <c r="S745" t="s">
        <v>580</v>
      </c>
      <c r="T745" t="s">
        <v>2279</v>
      </c>
      <c r="V745" s="20" t="str">
        <f>VLOOKUP(S745,$Z:$Z,1,FALSE)</f>
        <v>416b6fc289918932749b28e7ad41fa0ebbe5b17b933674f41a27fdee8391bbeb</v>
      </c>
      <c r="Y745" s="24">
        <v>744</v>
      </c>
      <c r="Z745" s="27" t="s">
        <v>581</v>
      </c>
      <c r="AA745" s="28"/>
      <c r="AC745" t="str">
        <f>VLOOKUP(Z745,Initialisation!Y:Y,1,FALSE)</f>
        <v>8ed66c0e2d31abc996ef79001579fa8a5197c4106982e864bbe9886e82192bd8</v>
      </c>
    </row>
    <row r="746" spans="2:29" x14ac:dyDescent="0.4">
      <c r="B746">
        <v>744</v>
      </c>
      <c r="C746" t="s">
        <v>1</v>
      </c>
      <c r="D746">
        <v>2024</v>
      </c>
      <c r="E746" t="s">
        <v>14</v>
      </c>
      <c r="F746">
        <v>3</v>
      </c>
      <c r="G746" t="s">
        <v>1063</v>
      </c>
      <c r="H746">
        <v>1</v>
      </c>
      <c r="I746" t="s">
        <v>1064</v>
      </c>
      <c r="J746">
        <v>269</v>
      </c>
      <c r="K746" t="s">
        <v>2280</v>
      </c>
      <c r="L746" s="15">
        <v>45404</v>
      </c>
      <c r="M746" t="s">
        <v>2162</v>
      </c>
      <c r="N746">
        <v>10198067704</v>
      </c>
      <c r="O746">
        <v>10.59</v>
      </c>
      <c r="P746" t="s">
        <v>2161</v>
      </c>
      <c r="Q746">
        <v>1</v>
      </c>
      <c r="S746" t="s">
        <v>581</v>
      </c>
      <c r="T746" t="s">
        <v>2279</v>
      </c>
      <c r="V746" s="20" t="str">
        <f>VLOOKUP(S746,$Z:$Z,1,FALSE)</f>
        <v>8ed66c0e2d31abc996ef79001579fa8a5197c4106982e864bbe9886e82192bd8</v>
      </c>
      <c r="Y746" s="24">
        <v>745</v>
      </c>
      <c r="Z746" s="27" t="s">
        <v>582</v>
      </c>
      <c r="AA746" s="28"/>
      <c r="AC746" t="str">
        <f>VLOOKUP(Z746,Initialisation!Y:Y,1,FALSE)</f>
        <v>3db933c808ebb0315a1a7951f8f83d5daaf744efd7ddee26c14538323a5e950f</v>
      </c>
    </row>
    <row r="747" spans="2:29" x14ac:dyDescent="0.4">
      <c r="B747">
        <v>745</v>
      </c>
      <c r="C747" t="s">
        <v>1</v>
      </c>
      <c r="D747">
        <v>2024</v>
      </c>
      <c r="E747" t="s">
        <v>14</v>
      </c>
      <c r="F747">
        <v>3</v>
      </c>
      <c r="G747" t="s">
        <v>1063</v>
      </c>
      <c r="H747">
        <v>1</v>
      </c>
      <c r="I747" t="s">
        <v>1064</v>
      </c>
      <c r="J747">
        <v>269</v>
      </c>
      <c r="K747" t="s">
        <v>2280</v>
      </c>
      <c r="L747" s="15">
        <v>45432</v>
      </c>
      <c r="M747" t="s">
        <v>2162</v>
      </c>
      <c r="N747">
        <v>10200403512</v>
      </c>
      <c r="O747">
        <v>9.86</v>
      </c>
      <c r="P747" t="s">
        <v>2161</v>
      </c>
      <c r="Q747">
        <v>1</v>
      </c>
      <c r="S747" t="s">
        <v>582</v>
      </c>
      <c r="T747" t="s">
        <v>2279</v>
      </c>
      <c r="V747" s="20" t="str">
        <f>VLOOKUP(S747,$Z:$Z,1,FALSE)</f>
        <v>3db933c808ebb0315a1a7951f8f83d5daaf744efd7ddee26c14538323a5e950f</v>
      </c>
      <c r="Y747" s="24">
        <v>746</v>
      </c>
      <c r="Z747" s="27" t="s">
        <v>583</v>
      </c>
      <c r="AA747" s="28"/>
      <c r="AC747" t="str">
        <f>VLOOKUP(Z747,Initialisation!Y:Y,1,FALSE)</f>
        <v>49e6d03c11e240a8184d4cb105b1d49aa759a6ed4081a41a3f535dc21bf369be</v>
      </c>
    </row>
    <row r="748" spans="2:29" x14ac:dyDescent="0.4">
      <c r="B748">
        <v>746</v>
      </c>
      <c r="C748" t="s">
        <v>1</v>
      </c>
      <c r="D748">
        <v>2024</v>
      </c>
      <c r="E748" t="s">
        <v>14</v>
      </c>
      <c r="F748">
        <v>3</v>
      </c>
      <c r="G748" t="s">
        <v>1063</v>
      </c>
      <c r="H748">
        <v>1</v>
      </c>
      <c r="I748" t="s">
        <v>1064</v>
      </c>
      <c r="J748">
        <v>269</v>
      </c>
      <c r="K748" t="s">
        <v>2280</v>
      </c>
      <c r="L748" s="15">
        <v>45478</v>
      </c>
      <c r="M748" t="s">
        <v>2162</v>
      </c>
      <c r="N748">
        <v>10202585923</v>
      </c>
      <c r="O748">
        <v>11.94</v>
      </c>
      <c r="P748" t="s">
        <v>2161</v>
      </c>
      <c r="Q748">
        <v>1</v>
      </c>
      <c r="S748" t="s">
        <v>583</v>
      </c>
      <c r="T748" t="s">
        <v>2279</v>
      </c>
      <c r="V748" s="20" t="str">
        <f>VLOOKUP(S748,$Z:$Z,1,FALSE)</f>
        <v>49e6d03c11e240a8184d4cb105b1d49aa759a6ed4081a41a3f535dc21bf369be</v>
      </c>
      <c r="Y748" s="24">
        <v>747</v>
      </c>
      <c r="Z748" s="27" t="s">
        <v>584</v>
      </c>
      <c r="AA748" s="28"/>
      <c r="AC748" t="str">
        <f>VLOOKUP(Z748,Initialisation!Y:Y,1,FALSE)</f>
        <v>26da60acf318c2409d7c57261c97c2545a375f2e7df88c3ab0af847d29d3cf89</v>
      </c>
    </row>
    <row r="749" spans="2:29" x14ac:dyDescent="0.4">
      <c r="B749">
        <v>747</v>
      </c>
      <c r="C749" t="s">
        <v>1</v>
      </c>
      <c r="D749">
        <v>2024</v>
      </c>
      <c r="E749" t="s">
        <v>14</v>
      </c>
      <c r="F749">
        <v>3</v>
      </c>
      <c r="G749" t="s">
        <v>1063</v>
      </c>
      <c r="H749">
        <v>1</v>
      </c>
      <c r="I749" t="s">
        <v>1064</v>
      </c>
      <c r="J749">
        <v>269</v>
      </c>
      <c r="K749" t="s">
        <v>2280</v>
      </c>
      <c r="L749" s="15">
        <v>45493</v>
      </c>
      <c r="M749" t="s">
        <v>2162</v>
      </c>
      <c r="N749">
        <v>10204917626</v>
      </c>
      <c r="O749">
        <v>12.36</v>
      </c>
      <c r="P749" t="s">
        <v>2161</v>
      </c>
      <c r="Q749">
        <v>1</v>
      </c>
      <c r="S749" t="s">
        <v>584</v>
      </c>
      <c r="T749" t="s">
        <v>2279</v>
      </c>
      <c r="V749" s="20" t="str">
        <f>VLOOKUP(S749,$Z:$Z,1,FALSE)</f>
        <v>26da60acf318c2409d7c57261c97c2545a375f2e7df88c3ab0af847d29d3cf89</v>
      </c>
      <c r="Y749" s="24">
        <v>748</v>
      </c>
      <c r="Z749" s="27" t="s">
        <v>585</v>
      </c>
      <c r="AA749" s="28"/>
      <c r="AC749" t="str">
        <f>VLOOKUP(Z749,Initialisation!Y:Y,1,FALSE)</f>
        <v>6860fca4b7337d568901a60ff1a5b316da1f9db844cad30144a20b7f4398728b</v>
      </c>
    </row>
    <row r="750" spans="2:29" x14ac:dyDescent="0.4">
      <c r="B750">
        <v>748</v>
      </c>
      <c r="C750" t="s">
        <v>1</v>
      </c>
      <c r="D750">
        <v>2024</v>
      </c>
      <c r="E750" t="s">
        <v>14</v>
      </c>
      <c r="F750">
        <v>3</v>
      </c>
      <c r="G750" t="s">
        <v>1063</v>
      </c>
      <c r="H750">
        <v>1</v>
      </c>
      <c r="I750" t="s">
        <v>1064</v>
      </c>
      <c r="J750">
        <v>269</v>
      </c>
      <c r="K750" t="s">
        <v>2280</v>
      </c>
      <c r="L750" s="15">
        <v>45532</v>
      </c>
      <c r="M750" t="s">
        <v>2162</v>
      </c>
      <c r="N750">
        <v>10207153169</v>
      </c>
      <c r="O750">
        <v>19.190000000000001</v>
      </c>
      <c r="P750" t="s">
        <v>2161</v>
      </c>
      <c r="Q750">
        <v>1</v>
      </c>
      <c r="S750" t="s">
        <v>585</v>
      </c>
      <c r="T750" t="s">
        <v>2279</v>
      </c>
      <c r="V750" s="20" t="str">
        <f>VLOOKUP(S750,$Z:$Z,1,FALSE)</f>
        <v>6860fca4b7337d568901a60ff1a5b316da1f9db844cad30144a20b7f4398728b</v>
      </c>
      <c r="Y750" s="24">
        <v>749</v>
      </c>
      <c r="Z750" s="27" t="s">
        <v>586</v>
      </c>
      <c r="AA750" s="28"/>
      <c r="AC750" t="str">
        <f>VLOOKUP(Z750,Initialisation!Y:Y,1,FALSE)</f>
        <v>e80143e94ceb9aa0f755036bf02eaa2bbdd6c8adbeb1ad19f4d3e5e6af12c1c8</v>
      </c>
    </row>
    <row r="751" spans="2:29" x14ac:dyDescent="0.4">
      <c r="B751">
        <v>749</v>
      </c>
      <c r="C751" t="s">
        <v>1</v>
      </c>
      <c r="D751">
        <v>2024</v>
      </c>
      <c r="E751" t="s">
        <v>14</v>
      </c>
      <c r="F751">
        <v>3</v>
      </c>
      <c r="G751" t="s">
        <v>1063</v>
      </c>
      <c r="H751">
        <v>1</v>
      </c>
      <c r="I751" t="s">
        <v>1064</v>
      </c>
      <c r="J751">
        <v>269</v>
      </c>
      <c r="K751" t="s">
        <v>2280</v>
      </c>
      <c r="L751" s="15">
        <v>45555</v>
      </c>
      <c r="M751" t="s">
        <v>2162</v>
      </c>
      <c r="N751">
        <v>10209383588</v>
      </c>
      <c r="O751">
        <v>17.62</v>
      </c>
      <c r="P751" t="s">
        <v>2161</v>
      </c>
      <c r="Q751">
        <v>1</v>
      </c>
      <c r="S751" t="s">
        <v>586</v>
      </c>
      <c r="T751" t="s">
        <v>2279</v>
      </c>
      <c r="V751" s="20" t="str">
        <f>VLOOKUP(S751,$Z:$Z,1,FALSE)</f>
        <v>e80143e94ceb9aa0f755036bf02eaa2bbdd6c8adbeb1ad19f4d3e5e6af12c1c8</v>
      </c>
      <c r="Y751" s="24">
        <v>750</v>
      </c>
      <c r="Z751" s="27" t="s">
        <v>587</v>
      </c>
      <c r="AA751" s="28"/>
      <c r="AC751" t="str">
        <f>VLOOKUP(Z751,Initialisation!Y:Y,1,FALSE)</f>
        <v>8b9439b08cd279f9564d040ec6798fe478f7384cc865c86d61596d420302bb1c</v>
      </c>
    </row>
    <row r="752" spans="2:29" x14ac:dyDescent="0.4">
      <c r="B752">
        <v>750</v>
      </c>
      <c r="C752" t="s">
        <v>1</v>
      </c>
      <c r="D752">
        <v>2024</v>
      </c>
      <c r="E752" t="s">
        <v>14</v>
      </c>
      <c r="F752">
        <v>3</v>
      </c>
      <c r="G752" t="s">
        <v>1063</v>
      </c>
      <c r="H752">
        <v>1</v>
      </c>
      <c r="I752" t="s">
        <v>1064</v>
      </c>
      <c r="J752">
        <v>269</v>
      </c>
      <c r="K752" t="s">
        <v>2280</v>
      </c>
      <c r="L752" s="15">
        <v>45585</v>
      </c>
      <c r="M752" t="s">
        <v>2162</v>
      </c>
      <c r="N752">
        <v>10211534821</v>
      </c>
      <c r="O752">
        <v>13.01</v>
      </c>
      <c r="P752" t="s">
        <v>2161</v>
      </c>
      <c r="Q752">
        <v>1</v>
      </c>
      <c r="S752" t="s">
        <v>587</v>
      </c>
      <c r="T752" t="s">
        <v>2279</v>
      </c>
      <c r="V752" s="20" t="str">
        <f>VLOOKUP(S752,$Z:$Z,1,FALSE)</f>
        <v>8b9439b08cd279f9564d040ec6798fe478f7384cc865c86d61596d420302bb1c</v>
      </c>
      <c r="Y752" s="24">
        <v>751</v>
      </c>
      <c r="Z752" s="27" t="s">
        <v>588</v>
      </c>
      <c r="AA752" s="28"/>
      <c r="AC752" t="str">
        <f>VLOOKUP(Z752,Initialisation!Y:Y,1,FALSE)</f>
        <v>483436221ce31a5967a03910e65af7de80d718f75625361fc1c022c005f553c7</v>
      </c>
    </row>
    <row r="753" spans="2:29" x14ac:dyDescent="0.4">
      <c r="B753">
        <v>751</v>
      </c>
      <c r="C753" t="s">
        <v>1</v>
      </c>
      <c r="D753">
        <v>2024</v>
      </c>
      <c r="E753" t="s">
        <v>14</v>
      </c>
      <c r="F753">
        <v>3</v>
      </c>
      <c r="G753" t="s">
        <v>1063</v>
      </c>
      <c r="H753">
        <v>1</v>
      </c>
      <c r="I753" t="s">
        <v>1064</v>
      </c>
      <c r="J753">
        <v>269</v>
      </c>
      <c r="K753" t="s">
        <v>2280</v>
      </c>
      <c r="L753" s="15">
        <v>45618</v>
      </c>
      <c r="M753" t="s">
        <v>2162</v>
      </c>
      <c r="N753">
        <v>10213829422</v>
      </c>
      <c r="O753">
        <v>10.02</v>
      </c>
      <c r="P753" t="s">
        <v>2161</v>
      </c>
      <c r="Q753">
        <v>1</v>
      </c>
      <c r="S753" t="s">
        <v>588</v>
      </c>
      <c r="T753" t="s">
        <v>2279</v>
      </c>
      <c r="V753" s="20" t="str">
        <f>VLOOKUP(S753,$Z:$Z,1,FALSE)</f>
        <v>483436221ce31a5967a03910e65af7de80d718f75625361fc1c022c005f553c7</v>
      </c>
      <c r="Y753" s="24">
        <v>752</v>
      </c>
      <c r="Z753" s="27" t="s">
        <v>589</v>
      </c>
      <c r="AA753" s="28"/>
      <c r="AC753" t="str">
        <f>VLOOKUP(Z753,Initialisation!Y:Y,1,FALSE)</f>
        <v>16121b70e5bcd989bb61c9f86bf011d902d3c353d175e32750b9aee1d9cb2ba2</v>
      </c>
    </row>
    <row r="754" spans="2:29" x14ac:dyDescent="0.4">
      <c r="B754">
        <v>752</v>
      </c>
      <c r="C754" t="s">
        <v>1</v>
      </c>
      <c r="D754">
        <v>2024</v>
      </c>
      <c r="E754" t="s">
        <v>14</v>
      </c>
      <c r="F754">
        <v>3</v>
      </c>
      <c r="G754" t="s">
        <v>1063</v>
      </c>
      <c r="H754">
        <v>1</v>
      </c>
      <c r="I754" t="s">
        <v>1064</v>
      </c>
      <c r="J754">
        <v>269</v>
      </c>
      <c r="K754" t="s">
        <v>2280</v>
      </c>
      <c r="L754" s="15">
        <v>45647</v>
      </c>
      <c r="M754" t="s">
        <v>2162</v>
      </c>
      <c r="N754">
        <v>10216162156</v>
      </c>
      <c r="O754">
        <v>3.16</v>
      </c>
      <c r="P754" t="s">
        <v>2161</v>
      </c>
      <c r="Q754">
        <v>1</v>
      </c>
      <c r="S754" t="s">
        <v>589</v>
      </c>
      <c r="T754" t="s">
        <v>2279</v>
      </c>
      <c r="V754" s="20" t="str">
        <f>VLOOKUP(S754,$Z:$Z,1,FALSE)</f>
        <v>16121b70e5bcd989bb61c9f86bf011d902d3c353d175e32750b9aee1d9cb2ba2</v>
      </c>
      <c r="Y754" s="24">
        <v>753</v>
      </c>
      <c r="Z754" s="27" t="s">
        <v>590</v>
      </c>
      <c r="AA754" s="28"/>
      <c r="AC754" t="str">
        <f>VLOOKUP(Z754,Initialisation!Y:Y,1,FALSE)</f>
        <v>9bbfd8fd25848e1339b9937f6e63b856319b648c9a571068fe2ae07b2e43baf8</v>
      </c>
    </row>
    <row r="755" spans="2:29" x14ac:dyDescent="0.4">
      <c r="B755">
        <v>753</v>
      </c>
      <c r="C755" t="s">
        <v>1</v>
      </c>
      <c r="D755">
        <v>2024</v>
      </c>
      <c r="E755" t="s">
        <v>14</v>
      </c>
      <c r="F755">
        <v>3</v>
      </c>
      <c r="G755" t="s">
        <v>1063</v>
      </c>
      <c r="H755">
        <v>1</v>
      </c>
      <c r="I755" t="s">
        <v>1064</v>
      </c>
      <c r="J755">
        <v>441</v>
      </c>
      <c r="K755" t="s">
        <v>2234</v>
      </c>
      <c r="L755" s="15">
        <v>45435</v>
      </c>
      <c r="M755" t="s">
        <v>2682</v>
      </c>
      <c r="N755" t="s">
        <v>2683</v>
      </c>
      <c r="O755">
        <v>50.23</v>
      </c>
      <c r="P755" t="s">
        <v>2684</v>
      </c>
      <c r="Q755">
        <v>1</v>
      </c>
      <c r="S755" t="s">
        <v>590</v>
      </c>
      <c r="T755" t="s">
        <v>2279</v>
      </c>
      <c r="V755" s="20" t="str">
        <f>VLOOKUP(S755,$Z:$Z,1,FALSE)</f>
        <v>9bbfd8fd25848e1339b9937f6e63b856319b648c9a571068fe2ae07b2e43baf8</v>
      </c>
      <c r="Y755" s="24">
        <v>754</v>
      </c>
      <c r="Z755" s="29" t="s">
        <v>591</v>
      </c>
      <c r="AA755" s="28"/>
      <c r="AC755" t="str">
        <f>VLOOKUP(Z755,Initialisation!Y:Y,1,FALSE)</f>
        <v>757e567bd3385ba20e5e3a81462a9bd3c13c1b0370f0d3b5ae24ce538cba3952</v>
      </c>
    </row>
    <row r="756" spans="2:29" x14ac:dyDescent="0.4">
      <c r="B756">
        <v>754</v>
      </c>
      <c r="C756" t="s">
        <v>1</v>
      </c>
      <c r="D756">
        <v>2024</v>
      </c>
      <c r="E756" t="s">
        <v>14</v>
      </c>
      <c r="F756">
        <v>3</v>
      </c>
      <c r="G756" t="s">
        <v>1063</v>
      </c>
      <c r="H756">
        <v>1</v>
      </c>
      <c r="I756" t="s">
        <v>1064</v>
      </c>
      <c r="J756">
        <v>702</v>
      </c>
      <c r="K756" t="s">
        <v>2140</v>
      </c>
      <c r="L756" s="15">
        <v>45657</v>
      </c>
      <c r="M756" t="s">
        <v>2517</v>
      </c>
      <c r="O756">
        <v>69.930000000000007</v>
      </c>
      <c r="Q756">
        <v>1</v>
      </c>
      <c r="S756" s="12" t="s">
        <v>591</v>
      </c>
      <c r="T756" t="s">
        <v>2279</v>
      </c>
      <c r="V756" s="20" t="str">
        <f>VLOOKUP(S756,$Z:$Z,1,FALSE)</f>
        <v>757e567bd3385ba20e5e3a81462a9bd3c13c1b0370f0d3b5ae24ce538cba3952</v>
      </c>
      <c r="Y756" s="24">
        <v>755</v>
      </c>
      <c r="Z756" s="27" t="s">
        <v>592</v>
      </c>
      <c r="AA756" s="28"/>
      <c r="AC756" t="str">
        <f>VLOOKUP(Z756,Initialisation!Y:Y,1,FALSE)</f>
        <v>f9b84e206f5901dbdb3e972056cc0ea5732dd85efad37adc98bf4ecb1caf4153</v>
      </c>
    </row>
    <row r="757" spans="2:29" x14ac:dyDescent="0.4">
      <c r="B757">
        <v>755</v>
      </c>
      <c r="C757" t="s">
        <v>1</v>
      </c>
      <c r="D757">
        <v>2024</v>
      </c>
      <c r="E757" t="s">
        <v>14</v>
      </c>
      <c r="F757">
        <v>3</v>
      </c>
      <c r="G757" t="s">
        <v>1063</v>
      </c>
      <c r="H757">
        <v>1</v>
      </c>
      <c r="I757" t="s">
        <v>1064</v>
      </c>
      <c r="J757">
        <v>883</v>
      </c>
      <c r="K757" t="s">
        <v>2256</v>
      </c>
      <c r="L757" s="15">
        <v>45657</v>
      </c>
      <c r="M757" t="s">
        <v>2685</v>
      </c>
      <c r="N757">
        <v>26474</v>
      </c>
      <c r="O757">
        <v>58.75</v>
      </c>
      <c r="Q757">
        <v>1</v>
      </c>
      <c r="S757" t="s">
        <v>592</v>
      </c>
      <c r="T757" t="s">
        <v>2279</v>
      </c>
      <c r="V757" s="20" t="str">
        <f>VLOOKUP(S757,$Z:$Z,1,FALSE)</f>
        <v>f9b84e206f5901dbdb3e972056cc0ea5732dd85efad37adc98bf4ecb1caf4153</v>
      </c>
      <c r="Y757" s="24">
        <v>756</v>
      </c>
      <c r="Z757" s="27" t="s">
        <v>593</v>
      </c>
      <c r="AA757" s="28"/>
      <c r="AC757" t="str">
        <f>VLOOKUP(Z757,Initialisation!Y:Y,1,FALSE)</f>
        <v>2ed190c75bdf0c140257c0492a4d96b834a8c5d9c329331277b3d42775b34872</v>
      </c>
    </row>
    <row r="758" spans="2:29" x14ac:dyDescent="0.4">
      <c r="B758">
        <v>756</v>
      </c>
      <c r="C758" t="s">
        <v>1</v>
      </c>
      <c r="D758">
        <v>2024</v>
      </c>
      <c r="E758" t="s">
        <v>14</v>
      </c>
      <c r="F758">
        <v>3</v>
      </c>
      <c r="G758" t="s">
        <v>1063</v>
      </c>
      <c r="H758">
        <v>1</v>
      </c>
      <c r="I758" t="s">
        <v>1064</v>
      </c>
      <c r="J758">
        <v>891</v>
      </c>
      <c r="K758" t="s">
        <v>2585</v>
      </c>
      <c r="L758" s="15">
        <v>45657</v>
      </c>
      <c r="M758" t="s">
        <v>2586</v>
      </c>
      <c r="O758">
        <v>9288.3799999999992</v>
      </c>
      <c r="Q758">
        <v>1</v>
      </c>
      <c r="S758" t="s">
        <v>593</v>
      </c>
      <c r="T758" t="s">
        <v>2279</v>
      </c>
      <c r="V758" s="20" t="str">
        <f>VLOOKUP(S758,$Z:$Z,1,FALSE)</f>
        <v>2ed190c75bdf0c140257c0492a4d96b834a8c5d9c329331277b3d42775b34872</v>
      </c>
      <c r="Y758" s="24">
        <v>757</v>
      </c>
      <c r="Z758" s="27" t="s">
        <v>594</v>
      </c>
      <c r="AA758" s="28"/>
      <c r="AC758" t="str">
        <f>VLOOKUP(Z758,Initialisation!Y:Y,1,FALSE)</f>
        <v>dac81f023f013bb3367be1a49d58e7a000ba0ef01da85de3f6b68b241696fac4</v>
      </c>
    </row>
    <row r="759" spans="2:29" x14ac:dyDescent="0.4">
      <c r="B759">
        <v>757</v>
      </c>
      <c r="C759" t="s">
        <v>1</v>
      </c>
      <c r="D759">
        <v>2024</v>
      </c>
      <c r="E759" t="s">
        <v>14</v>
      </c>
      <c r="F759">
        <v>5</v>
      </c>
      <c r="G759" t="s">
        <v>3405</v>
      </c>
      <c r="H759">
        <v>40</v>
      </c>
      <c r="I759" t="s">
        <v>3405</v>
      </c>
      <c r="J759">
        <v>264</v>
      </c>
      <c r="K759" t="s">
        <v>2281</v>
      </c>
      <c r="L759" s="15">
        <v>45315</v>
      </c>
      <c r="M759" t="s">
        <v>2162</v>
      </c>
      <c r="N759">
        <v>25497684431335</v>
      </c>
      <c r="O759">
        <v>3.37</v>
      </c>
      <c r="P759" t="s">
        <v>2161</v>
      </c>
      <c r="Q759">
        <v>1</v>
      </c>
      <c r="S759" t="s">
        <v>594</v>
      </c>
      <c r="T759" t="s">
        <v>2093</v>
      </c>
      <c r="V759" s="20" t="str">
        <f>VLOOKUP(S759,$Z:$Z,1,FALSE)</f>
        <v>dac81f023f013bb3367be1a49d58e7a000ba0ef01da85de3f6b68b241696fac4</v>
      </c>
      <c r="Y759" s="24">
        <v>758</v>
      </c>
      <c r="Z759" s="27" t="s">
        <v>595</v>
      </c>
      <c r="AA759" s="28"/>
      <c r="AC759" t="str">
        <f>VLOOKUP(Z759,Initialisation!Y:Y,1,FALSE)</f>
        <v>ede5f49602aef91daf1093559878dab4a4b2129239421b03a7e1e9977f4608c6</v>
      </c>
    </row>
    <row r="760" spans="2:29" x14ac:dyDescent="0.4">
      <c r="B760">
        <v>758</v>
      </c>
      <c r="C760" t="s">
        <v>1</v>
      </c>
      <c r="D760">
        <v>2024</v>
      </c>
      <c r="E760" t="s">
        <v>14</v>
      </c>
      <c r="F760">
        <v>5</v>
      </c>
      <c r="G760" t="s">
        <v>3405</v>
      </c>
      <c r="H760">
        <v>40</v>
      </c>
      <c r="I760" t="s">
        <v>3405</v>
      </c>
      <c r="J760">
        <v>264</v>
      </c>
      <c r="K760" t="s">
        <v>2281</v>
      </c>
      <c r="L760" s="15">
        <v>45343</v>
      </c>
      <c r="M760" t="s">
        <v>2162</v>
      </c>
      <c r="N760">
        <v>10193519772</v>
      </c>
      <c r="O760">
        <v>2.7</v>
      </c>
      <c r="P760" t="s">
        <v>2161</v>
      </c>
      <c r="Q760">
        <v>1</v>
      </c>
      <c r="S760" t="s">
        <v>595</v>
      </c>
      <c r="T760" t="s">
        <v>2093</v>
      </c>
      <c r="V760" s="20" t="str">
        <f>VLOOKUP(S760,$Z:$Z,1,FALSE)</f>
        <v>ede5f49602aef91daf1093559878dab4a4b2129239421b03a7e1e9977f4608c6</v>
      </c>
      <c r="Y760" s="24">
        <v>759</v>
      </c>
      <c r="Z760" s="27" t="s">
        <v>596</v>
      </c>
      <c r="AA760" s="28"/>
      <c r="AC760" t="str">
        <f>VLOOKUP(Z760,Initialisation!Y:Y,1,FALSE)</f>
        <v>760fe55a86b51efaf71420bbb9256853cd5777cdbc80e099cfa2baf000d5698b</v>
      </c>
    </row>
    <row r="761" spans="2:29" x14ac:dyDescent="0.4">
      <c r="B761">
        <v>759</v>
      </c>
      <c r="C761" t="s">
        <v>1</v>
      </c>
      <c r="D761">
        <v>2024</v>
      </c>
      <c r="E761" t="s">
        <v>14</v>
      </c>
      <c r="F761">
        <v>5</v>
      </c>
      <c r="G761" t="s">
        <v>3405</v>
      </c>
      <c r="H761">
        <v>40</v>
      </c>
      <c r="I761" t="s">
        <v>3405</v>
      </c>
      <c r="J761">
        <v>264</v>
      </c>
      <c r="K761" t="s">
        <v>2281</v>
      </c>
      <c r="L761" s="15">
        <v>45373</v>
      </c>
      <c r="M761" t="s">
        <v>2162</v>
      </c>
      <c r="N761">
        <v>10195754207</v>
      </c>
      <c r="O761">
        <v>3.25</v>
      </c>
      <c r="P761" t="s">
        <v>2161</v>
      </c>
      <c r="Q761">
        <v>1</v>
      </c>
      <c r="S761" t="s">
        <v>596</v>
      </c>
      <c r="T761" t="s">
        <v>2093</v>
      </c>
      <c r="V761" s="20" t="str">
        <f>VLOOKUP(S761,$Z:$Z,1,FALSE)</f>
        <v>760fe55a86b51efaf71420bbb9256853cd5777cdbc80e099cfa2baf000d5698b</v>
      </c>
      <c r="Y761" s="24">
        <v>760</v>
      </c>
      <c r="Z761" s="27" t="s">
        <v>597</v>
      </c>
      <c r="AA761" s="28"/>
      <c r="AC761" t="str">
        <f>VLOOKUP(Z761,Initialisation!Y:Y,1,FALSE)</f>
        <v>8747fc479847b24c322493fa90f6735e995f96e6b5b645bcdbb14f14824e5ebd</v>
      </c>
    </row>
    <row r="762" spans="2:29" x14ac:dyDescent="0.4">
      <c r="B762">
        <v>760</v>
      </c>
      <c r="C762" t="s">
        <v>1</v>
      </c>
      <c r="D762">
        <v>2024</v>
      </c>
      <c r="E762" t="s">
        <v>14</v>
      </c>
      <c r="F762">
        <v>5</v>
      </c>
      <c r="G762" t="s">
        <v>3405</v>
      </c>
      <c r="H762">
        <v>40</v>
      </c>
      <c r="I762" t="s">
        <v>3405</v>
      </c>
      <c r="J762">
        <v>264</v>
      </c>
      <c r="K762" t="s">
        <v>2281</v>
      </c>
      <c r="L762" s="15">
        <v>45404</v>
      </c>
      <c r="M762" t="s">
        <v>2162</v>
      </c>
      <c r="N762">
        <v>10198067704</v>
      </c>
      <c r="O762">
        <v>11.02</v>
      </c>
      <c r="P762" t="s">
        <v>2161</v>
      </c>
      <c r="Q762">
        <v>1</v>
      </c>
      <c r="S762" t="s">
        <v>597</v>
      </c>
      <c r="T762" t="s">
        <v>2093</v>
      </c>
      <c r="V762" s="20" t="str">
        <f>VLOOKUP(S762,$Z:$Z,1,FALSE)</f>
        <v>8747fc479847b24c322493fa90f6735e995f96e6b5b645bcdbb14f14824e5ebd</v>
      </c>
      <c r="Y762" s="24">
        <v>761</v>
      </c>
      <c r="Z762" s="27" t="s">
        <v>598</v>
      </c>
      <c r="AA762" s="28"/>
      <c r="AC762" t="str">
        <f>VLOOKUP(Z762,Initialisation!Y:Y,1,FALSE)</f>
        <v>60c02d79564247efdba5648900631c3111cd20b255c9990ce9912d1903465fc4</v>
      </c>
    </row>
    <row r="763" spans="2:29" x14ac:dyDescent="0.4">
      <c r="B763">
        <v>761</v>
      </c>
      <c r="C763" t="s">
        <v>1</v>
      </c>
      <c r="D763">
        <v>2024</v>
      </c>
      <c r="E763" t="s">
        <v>14</v>
      </c>
      <c r="F763">
        <v>5</v>
      </c>
      <c r="G763" t="s">
        <v>3405</v>
      </c>
      <c r="H763">
        <v>40</v>
      </c>
      <c r="I763" t="s">
        <v>3405</v>
      </c>
      <c r="J763">
        <v>264</v>
      </c>
      <c r="K763" t="s">
        <v>2281</v>
      </c>
      <c r="L763" s="15">
        <v>45432</v>
      </c>
      <c r="M763" t="s">
        <v>2162</v>
      </c>
      <c r="N763">
        <v>10200403512</v>
      </c>
      <c r="O763">
        <v>10.27</v>
      </c>
      <c r="P763" t="s">
        <v>2161</v>
      </c>
      <c r="Q763">
        <v>1</v>
      </c>
      <c r="S763" t="s">
        <v>598</v>
      </c>
      <c r="T763" t="s">
        <v>2093</v>
      </c>
      <c r="V763" s="20" t="str">
        <f>VLOOKUP(S763,$Z:$Z,1,FALSE)</f>
        <v>60c02d79564247efdba5648900631c3111cd20b255c9990ce9912d1903465fc4</v>
      </c>
      <c r="Y763" s="24">
        <v>762</v>
      </c>
      <c r="Z763" s="27" t="s">
        <v>599</v>
      </c>
      <c r="AA763" s="28"/>
      <c r="AC763" t="str">
        <f>VLOOKUP(Z763,Initialisation!Y:Y,1,FALSE)</f>
        <v>dda586d4ae6a17c2c75beb97153e921a8616a01ea1794de1ed282a88a3fcc741</v>
      </c>
    </row>
    <row r="764" spans="2:29" x14ac:dyDescent="0.4">
      <c r="B764">
        <v>762</v>
      </c>
      <c r="C764" t="s">
        <v>1</v>
      </c>
      <c r="D764">
        <v>2024</v>
      </c>
      <c r="E764" t="s">
        <v>14</v>
      </c>
      <c r="F764">
        <v>5</v>
      </c>
      <c r="G764" t="s">
        <v>3405</v>
      </c>
      <c r="H764">
        <v>40</v>
      </c>
      <c r="I764" t="s">
        <v>3405</v>
      </c>
      <c r="J764">
        <v>264</v>
      </c>
      <c r="K764" t="s">
        <v>2281</v>
      </c>
      <c r="L764" s="15">
        <v>45478</v>
      </c>
      <c r="M764" t="s">
        <v>2162</v>
      </c>
      <c r="N764">
        <v>10202585923</v>
      </c>
      <c r="O764">
        <v>12.43</v>
      </c>
      <c r="P764" t="s">
        <v>2161</v>
      </c>
      <c r="Q764">
        <v>1</v>
      </c>
      <c r="S764" t="s">
        <v>599</v>
      </c>
      <c r="T764" t="s">
        <v>2093</v>
      </c>
      <c r="V764" s="20" t="str">
        <f>VLOOKUP(S764,$Z:$Z,1,FALSE)</f>
        <v>dda586d4ae6a17c2c75beb97153e921a8616a01ea1794de1ed282a88a3fcc741</v>
      </c>
      <c r="Y764" s="24">
        <v>763</v>
      </c>
      <c r="Z764" s="27" t="s">
        <v>600</v>
      </c>
      <c r="AA764" s="28"/>
      <c r="AC764" t="str">
        <f>VLOOKUP(Z764,Initialisation!Y:Y,1,FALSE)</f>
        <v>d2a4a34f72c6b85e802db95a84a8fb3b1d7fc5ddcaf727c46ca190cc44ead2a5</v>
      </c>
    </row>
    <row r="765" spans="2:29" x14ac:dyDescent="0.4">
      <c r="B765">
        <v>763</v>
      </c>
      <c r="C765" t="s">
        <v>1</v>
      </c>
      <c r="D765">
        <v>2024</v>
      </c>
      <c r="E765" t="s">
        <v>14</v>
      </c>
      <c r="F765">
        <v>5</v>
      </c>
      <c r="G765" t="s">
        <v>3405</v>
      </c>
      <c r="H765">
        <v>40</v>
      </c>
      <c r="I765" t="s">
        <v>3405</v>
      </c>
      <c r="J765">
        <v>264</v>
      </c>
      <c r="K765" t="s">
        <v>2281</v>
      </c>
      <c r="L765" s="15">
        <v>45493</v>
      </c>
      <c r="M765" t="s">
        <v>2162</v>
      </c>
      <c r="N765">
        <v>10204917626</v>
      </c>
      <c r="O765">
        <v>12.87</v>
      </c>
      <c r="P765" t="s">
        <v>2161</v>
      </c>
      <c r="Q765">
        <v>1</v>
      </c>
      <c r="S765" t="s">
        <v>600</v>
      </c>
      <c r="T765" t="s">
        <v>2093</v>
      </c>
      <c r="V765" s="20" t="str">
        <f>VLOOKUP(S765,$Z:$Z,1,FALSE)</f>
        <v>d2a4a34f72c6b85e802db95a84a8fb3b1d7fc5ddcaf727c46ca190cc44ead2a5</v>
      </c>
      <c r="Y765" s="24">
        <v>764</v>
      </c>
      <c r="Z765" s="27" t="s">
        <v>601</v>
      </c>
      <c r="AA765" s="28"/>
      <c r="AC765" t="str">
        <f>VLOOKUP(Z765,Initialisation!Y:Y,1,FALSE)</f>
        <v>d31f2035be30ae3414f5823c5746ab8fdfb816046e7159cdb26b3e3ed87172e2</v>
      </c>
    </row>
    <row r="766" spans="2:29" x14ac:dyDescent="0.4">
      <c r="B766">
        <v>764</v>
      </c>
      <c r="C766" t="s">
        <v>1</v>
      </c>
      <c r="D766">
        <v>2024</v>
      </c>
      <c r="E766" t="s">
        <v>14</v>
      </c>
      <c r="F766">
        <v>5</v>
      </c>
      <c r="G766" t="s">
        <v>3405</v>
      </c>
      <c r="H766">
        <v>40</v>
      </c>
      <c r="I766" t="s">
        <v>3405</v>
      </c>
      <c r="J766">
        <v>264</v>
      </c>
      <c r="K766" t="s">
        <v>2281</v>
      </c>
      <c r="L766" s="15">
        <v>45532</v>
      </c>
      <c r="M766" t="s">
        <v>2162</v>
      </c>
      <c r="N766">
        <v>10207153169</v>
      </c>
      <c r="O766">
        <v>19.97</v>
      </c>
      <c r="P766" t="s">
        <v>2161</v>
      </c>
      <c r="Q766">
        <v>1</v>
      </c>
      <c r="S766" t="s">
        <v>601</v>
      </c>
      <c r="T766" t="s">
        <v>2093</v>
      </c>
      <c r="V766" s="20" t="str">
        <f>VLOOKUP(S766,$Z:$Z,1,FALSE)</f>
        <v>d31f2035be30ae3414f5823c5746ab8fdfb816046e7159cdb26b3e3ed87172e2</v>
      </c>
      <c r="Y766" s="24">
        <v>765</v>
      </c>
      <c r="Z766" s="27" t="s">
        <v>602</v>
      </c>
      <c r="AA766" s="28"/>
      <c r="AC766" t="str">
        <f>VLOOKUP(Z766,Initialisation!Y:Y,1,FALSE)</f>
        <v>334a9748a0192165df6340fa1940cb803b20614461dfbaf89e1ab5aafa560fa2</v>
      </c>
    </row>
    <row r="767" spans="2:29" x14ac:dyDescent="0.4">
      <c r="B767">
        <v>765</v>
      </c>
      <c r="C767" t="s">
        <v>1</v>
      </c>
      <c r="D767">
        <v>2024</v>
      </c>
      <c r="E767" t="s">
        <v>14</v>
      </c>
      <c r="F767">
        <v>5</v>
      </c>
      <c r="G767" t="s">
        <v>3405</v>
      </c>
      <c r="H767">
        <v>40</v>
      </c>
      <c r="I767" t="s">
        <v>3405</v>
      </c>
      <c r="J767">
        <v>264</v>
      </c>
      <c r="K767" t="s">
        <v>2281</v>
      </c>
      <c r="L767" s="15">
        <v>45555</v>
      </c>
      <c r="M767" t="s">
        <v>2162</v>
      </c>
      <c r="N767">
        <v>10209383588</v>
      </c>
      <c r="O767">
        <v>18.34</v>
      </c>
      <c r="P767" t="s">
        <v>2161</v>
      </c>
      <c r="Q767">
        <v>1</v>
      </c>
      <c r="S767" t="s">
        <v>602</v>
      </c>
      <c r="T767" t="s">
        <v>2093</v>
      </c>
      <c r="V767" s="20" t="str">
        <f>VLOOKUP(S767,$Z:$Z,1,FALSE)</f>
        <v>334a9748a0192165df6340fa1940cb803b20614461dfbaf89e1ab5aafa560fa2</v>
      </c>
      <c r="Y767" s="24">
        <v>766</v>
      </c>
      <c r="Z767" s="27" t="s">
        <v>603</v>
      </c>
      <c r="AA767" s="28"/>
      <c r="AC767" t="str">
        <f>VLOOKUP(Z767,Initialisation!Y:Y,1,FALSE)</f>
        <v>339c85be2c71c26272b178fb032f9e2696ff6f8391288829373d682cce8ce477</v>
      </c>
    </row>
    <row r="768" spans="2:29" x14ac:dyDescent="0.4">
      <c r="B768">
        <v>766</v>
      </c>
      <c r="C768" t="s">
        <v>1</v>
      </c>
      <c r="D768">
        <v>2024</v>
      </c>
      <c r="E768" t="s">
        <v>14</v>
      </c>
      <c r="F768">
        <v>5</v>
      </c>
      <c r="G768" t="s">
        <v>3405</v>
      </c>
      <c r="H768">
        <v>40</v>
      </c>
      <c r="I768" t="s">
        <v>3405</v>
      </c>
      <c r="J768">
        <v>264</v>
      </c>
      <c r="K768" t="s">
        <v>2281</v>
      </c>
      <c r="L768" s="15">
        <v>45585</v>
      </c>
      <c r="M768" t="s">
        <v>2162</v>
      </c>
      <c r="N768">
        <v>10211534821</v>
      </c>
      <c r="O768">
        <v>13.54</v>
      </c>
      <c r="P768" t="s">
        <v>2161</v>
      </c>
      <c r="Q768">
        <v>1</v>
      </c>
      <c r="S768" t="s">
        <v>603</v>
      </c>
      <c r="T768" t="s">
        <v>2093</v>
      </c>
      <c r="V768" s="20" t="str">
        <f>VLOOKUP(S768,$Z:$Z,1,FALSE)</f>
        <v>339c85be2c71c26272b178fb032f9e2696ff6f8391288829373d682cce8ce477</v>
      </c>
      <c r="Y768" s="24">
        <v>767</v>
      </c>
      <c r="Z768" s="27" t="s">
        <v>604</v>
      </c>
      <c r="AA768" s="28"/>
      <c r="AC768" t="str">
        <f>VLOOKUP(Z768,Initialisation!Y:Y,1,FALSE)</f>
        <v>3d2a4d2a9215d6120ff72a53695b0b18d1f230b142a8a1659d6f24b460933dc7</v>
      </c>
    </row>
    <row r="769" spans="2:29" x14ac:dyDescent="0.4">
      <c r="B769">
        <v>767</v>
      </c>
      <c r="C769" t="s">
        <v>1</v>
      </c>
      <c r="D769">
        <v>2024</v>
      </c>
      <c r="E769" t="s">
        <v>14</v>
      </c>
      <c r="F769">
        <v>5</v>
      </c>
      <c r="G769" t="s">
        <v>3405</v>
      </c>
      <c r="H769">
        <v>40</v>
      </c>
      <c r="I769" t="s">
        <v>3405</v>
      </c>
      <c r="J769">
        <v>264</v>
      </c>
      <c r="K769" t="s">
        <v>2281</v>
      </c>
      <c r="L769" s="15">
        <v>45618</v>
      </c>
      <c r="M769" t="s">
        <v>2162</v>
      </c>
      <c r="N769">
        <v>10213829422</v>
      </c>
      <c r="O769">
        <v>10.43</v>
      </c>
      <c r="P769" t="s">
        <v>2161</v>
      </c>
      <c r="Q769">
        <v>1</v>
      </c>
      <c r="S769" t="s">
        <v>604</v>
      </c>
      <c r="T769" t="s">
        <v>2093</v>
      </c>
      <c r="V769" s="20" t="str">
        <f>VLOOKUP(S769,$Z:$Z,1,FALSE)</f>
        <v>3d2a4d2a9215d6120ff72a53695b0b18d1f230b142a8a1659d6f24b460933dc7</v>
      </c>
      <c r="Y769" s="24">
        <v>768</v>
      </c>
      <c r="Z769" s="27" t="s">
        <v>605</v>
      </c>
      <c r="AA769" s="28"/>
      <c r="AC769" t="str">
        <f>VLOOKUP(Z769,Initialisation!Y:Y,1,FALSE)</f>
        <v>fce71e05983225c6e3ae7e445c138ab49e3d0debd097d96a28be159f51204f84</v>
      </c>
    </row>
    <row r="770" spans="2:29" x14ac:dyDescent="0.4">
      <c r="B770">
        <v>768</v>
      </c>
      <c r="C770" t="s">
        <v>1</v>
      </c>
      <c r="D770">
        <v>2024</v>
      </c>
      <c r="E770" t="s">
        <v>14</v>
      </c>
      <c r="F770">
        <v>5</v>
      </c>
      <c r="G770" t="s">
        <v>3405</v>
      </c>
      <c r="H770">
        <v>40</v>
      </c>
      <c r="I770" t="s">
        <v>3405</v>
      </c>
      <c r="J770">
        <v>264</v>
      </c>
      <c r="K770" t="s">
        <v>2281</v>
      </c>
      <c r="L770" s="15">
        <v>45647</v>
      </c>
      <c r="M770" t="s">
        <v>2162</v>
      </c>
      <c r="N770">
        <v>10216162156</v>
      </c>
      <c r="O770">
        <v>3.29</v>
      </c>
      <c r="P770" t="s">
        <v>2161</v>
      </c>
      <c r="Q770">
        <v>1</v>
      </c>
      <c r="S770" t="s">
        <v>605</v>
      </c>
      <c r="T770" t="s">
        <v>2093</v>
      </c>
      <c r="V770" s="20" t="str">
        <f>VLOOKUP(S770,$Z:$Z,1,FALSE)</f>
        <v>fce71e05983225c6e3ae7e445c138ab49e3d0debd097d96a28be159f51204f84</v>
      </c>
      <c r="Y770" s="24">
        <v>769</v>
      </c>
      <c r="Z770" s="27" t="s">
        <v>606</v>
      </c>
      <c r="AA770" s="28"/>
      <c r="AC770" t="str">
        <f>VLOOKUP(Z770,Initialisation!Y:Y,1,FALSE)</f>
        <v>3b012579a929b3043cfaa91d2fc4af903cebfc1bbf8cbc4bba53933e07f8c34e</v>
      </c>
    </row>
    <row r="771" spans="2:29" x14ac:dyDescent="0.4">
      <c r="B771">
        <v>769</v>
      </c>
      <c r="C771" t="s">
        <v>1</v>
      </c>
      <c r="D771">
        <v>2024</v>
      </c>
      <c r="E771" t="s">
        <v>14</v>
      </c>
      <c r="F771">
        <v>5</v>
      </c>
      <c r="G771" t="s">
        <v>3405</v>
      </c>
      <c r="H771">
        <v>40</v>
      </c>
      <c r="I771" t="s">
        <v>3405</v>
      </c>
      <c r="J771">
        <v>741</v>
      </c>
      <c r="K771" t="s">
        <v>15</v>
      </c>
      <c r="L771" s="15">
        <v>45481</v>
      </c>
      <c r="M771" t="s">
        <v>2686</v>
      </c>
      <c r="N771" t="s">
        <v>2687</v>
      </c>
      <c r="O771">
        <v>-62.1</v>
      </c>
      <c r="P771" t="s">
        <v>18</v>
      </c>
      <c r="Q771">
        <v>1</v>
      </c>
      <c r="S771" t="s">
        <v>606</v>
      </c>
      <c r="T771" t="s">
        <v>2093</v>
      </c>
      <c r="V771" s="20" t="str">
        <f>VLOOKUP(S771,$Z:$Z,1,FALSE)</f>
        <v>3b012579a929b3043cfaa91d2fc4af903cebfc1bbf8cbc4bba53933e07f8c34e</v>
      </c>
      <c r="Y771" s="24">
        <v>770</v>
      </c>
      <c r="Z771" s="27" t="s">
        <v>607</v>
      </c>
      <c r="AA771" s="28"/>
      <c r="AC771" t="str">
        <f>VLOOKUP(Z771,Initialisation!Y:Y,1,FALSE)</f>
        <v>17443c896225a8c123ccc9d5c44adeed3b5129965bfad5aa59a9e7328aaf3468</v>
      </c>
    </row>
    <row r="772" spans="2:29" x14ac:dyDescent="0.4">
      <c r="B772">
        <v>770</v>
      </c>
      <c r="C772" t="s">
        <v>1</v>
      </c>
      <c r="D772">
        <v>2024</v>
      </c>
      <c r="E772" t="s">
        <v>14</v>
      </c>
      <c r="F772">
        <v>5</v>
      </c>
      <c r="G772" t="s">
        <v>3405</v>
      </c>
      <c r="H772">
        <v>40</v>
      </c>
      <c r="I772" t="s">
        <v>3405</v>
      </c>
      <c r="J772">
        <v>741</v>
      </c>
      <c r="K772" t="s">
        <v>15</v>
      </c>
      <c r="L772" s="15">
        <v>45526</v>
      </c>
      <c r="M772" t="s">
        <v>2686</v>
      </c>
      <c r="N772" t="s">
        <v>2688</v>
      </c>
      <c r="O772">
        <v>62.1</v>
      </c>
      <c r="P772" t="s">
        <v>18</v>
      </c>
      <c r="Q772">
        <v>1</v>
      </c>
      <c r="S772" t="s">
        <v>607</v>
      </c>
      <c r="T772" t="s">
        <v>2093</v>
      </c>
      <c r="V772" s="20" t="str">
        <f>VLOOKUP(S772,$Z:$Z,1,FALSE)</f>
        <v>17443c896225a8c123ccc9d5c44adeed3b5129965bfad5aa59a9e7328aaf3468</v>
      </c>
      <c r="Y772" s="24">
        <v>771</v>
      </c>
      <c r="Z772" s="27" t="s">
        <v>608</v>
      </c>
      <c r="AA772" s="28"/>
      <c r="AC772" t="str">
        <f>VLOOKUP(Z772,Initialisation!Y:Y,1,FALSE)</f>
        <v>53f07b76e7c2a58c03d23ed1f99b1bec6db8d03df2520aa05349757111851e6d</v>
      </c>
    </row>
    <row r="773" spans="2:29" x14ac:dyDescent="0.4">
      <c r="B773">
        <v>771</v>
      </c>
      <c r="C773" t="s">
        <v>1</v>
      </c>
      <c r="D773">
        <v>2024</v>
      </c>
      <c r="E773" t="s">
        <v>14</v>
      </c>
      <c r="F773">
        <v>5</v>
      </c>
      <c r="G773" t="s">
        <v>3405</v>
      </c>
      <c r="H773">
        <v>40</v>
      </c>
      <c r="I773" t="s">
        <v>3405</v>
      </c>
      <c r="J773">
        <v>741</v>
      </c>
      <c r="K773" t="s">
        <v>15</v>
      </c>
      <c r="L773" s="15">
        <v>45526</v>
      </c>
      <c r="M773" t="s">
        <v>2689</v>
      </c>
      <c r="N773" t="s">
        <v>2690</v>
      </c>
      <c r="O773">
        <v>64.8</v>
      </c>
      <c r="P773" t="s">
        <v>18</v>
      </c>
      <c r="Q773">
        <v>1</v>
      </c>
      <c r="S773" t="s">
        <v>608</v>
      </c>
      <c r="T773" t="s">
        <v>2093</v>
      </c>
      <c r="V773" s="20" t="str">
        <f>VLOOKUP(S773,$Z:$Z,1,FALSE)</f>
        <v>53f07b76e7c2a58c03d23ed1f99b1bec6db8d03df2520aa05349757111851e6d</v>
      </c>
      <c r="Y773" s="24">
        <v>772</v>
      </c>
      <c r="Z773" s="27" t="s">
        <v>609</v>
      </c>
      <c r="AA773" s="28"/>
      <c r="AC773" t="str">
        <f>VLOOKUP(Z773,Initialisation!Y:Y,1,FALSE)</f>
        <v>4e280b9c0648545c3701c65aa841fcf8a5a75365745054d839e0481bb4e6c07c</v>
      </c>
    </row>
    <row r="774" spans="2:29" x14ac:dyDescent="0.4">
      <c r="B774">
        <v>772</v>
      </c>
      <c r="C774" t="s">
        <v>1</v>
      </c>
      <c r="D774">
        <v>2024</v>
      </c>
      <c r="E774" t="s">
        <v>14</v>
      </c>
      <c r="F774">
        <v>5</v>
      </c>
      <c r="G774" t="s">
        <v>3405</v>
      </c>
      <c r="H774">
        <v>40</v>
      </c>
      <c r="I774" t="s">
        <v>3405</v>
      </c>
      <c r="J774">
        <v>801</v>
      </c>
      <c r="K774" t="s">
        <v>2282</v>
      </c>
      <c r="L774" s="15">
        <v>45314</v>
      </c>
      <c r="M774" t="s">
        <v>2691</v>
      </c>
      <c r="N774" t="s">
        <v>2692</v>
      </c>
      <c r="O774">
        <v>305.91000000000003</v>
      </c>
      <c r="P774" t="s">
        <v>2285</v>
      </c>
      <c r="Q774">
        <v>1</v>
      </c>
      <c r="S774" t="s">
        <v>609</v>
      </c>
      <c r="T774" t="s">
        <v>2093</v>
      </c>
      <c r="V774" s="20" t="str">
        <f>VLOOKUP(S774,$Z:$Z,1,FALSE)</f>
        <v>4e280b9c0648545c3701c65aa841fcf8a5a75365745054d839e0481bb4e6c07c</v>
      </c>
      <c r="Y774" s="24">
        <v>773</v>
      </c>
      <c r="Z774" s="27" t="s">
        <v>610</v>
      </c>
      <c r="AA774" s="28"/>
      <c r="AC774" t="str">
        <f>VLOOKUP(Z774,Initialisation!Y:Y,1,FALSE)</f>
        <v>4a7b6c2babbe4a00cce2e3ddc7415e445eb9fb59f47a902dbb6e81e42e575859</v>
      </c>
    </row>
    <row r="775" spans="2:29" x14ac:dyDescent="0.4">
      <c r="B775">
        <v>773</v>
      </c>
      <c r="C775" t="s">
        <v>1</v>
      </c>
      <c r="D775">
        <v>2024</v>
      </c>
      <c r="E775" t="s">
        <v>14</v>
      </c>
      <c r="F775">
        <v>5</v>
      </c>
      <c r="G775" t="s">
        <v>3405</v>
      </c>
      <c r="H775">
        <v>40</v>
      </c>
      <c r="I775" t="s">
        <v>3405</v>
      </c>
      <c r="J775">
        <v>801</v>
      </c>
      <c r="K775" t="s">
        <v>2282</v>
      </c>
      <c r="L775" s="15">
        <v>45399</v>
      </c>
      <c r="M775" t="s">
        <v>2693</v>
      </c>
      <c r="N775" s="18">
        <v>230218</v>
      </c>
      <c r="O775">
        <v>305.91000000000003</v>
      </c>
      <c r="P775" t="s">
        <v>2285</v>
      </c>
      <c r="Q775">
        <v>1</v>
      </c>
      <c r="S775" t="s">
        <v>610</v>
      </c>
      <c r="T775" t="s">
        <v>2093</v>
      </c>
      <c r="V775" s="20" t="str">
        <f>VLOOKUP(S775,$Z:$Z,1,FALSE)</f>
        <v>4a7b6c2babbe4a00cce2e3ddc7415e445eb9fb59f47a902dbb6e81e42e575859</v>
      </c>
      <c r="Y775" s="24">
        <v>774</v>
      </c>
      <c r="Z775" s="27" t="s">
        <v>611</v>
      </c>
      <c r="AA775" s="28"/>
      <c r="AC775" t="str">
        <f>VLOOKUP(Z775,Initialisation!Y:Y,1,FALSE)</f>
        <v>11a5014405435210ab8f98339dcd105262fad900be9be440594e843855bf6d81</v>
      </c>
    </row>
    <row r="776" spans="2:29" x14ac:dyDescent="0.4">
      <c r="B776">
        <v>774</v>
      </c>
      <c r="C776" t="s">
        <v>1</v>
      </c>
      <c r="D776">
        <v>2024</v>
      </c>
      <c r="E776" t="s">
        <v>14</v>
      </c>
      <c r="F776">
        <v>5</v>
      </c>
      <c r="G776" t="s">
        <v>3405</v>
      </c>
      <c r="H776">
        <v>40</v>
      </c>
      <c r="I776" t="s">
        <v>3405</v>
      </c>
      <c r="J776">
        <v>801</v>
      </c>
      <c r="K776" t="s">
        <v>2282</v>
      </c>
      <c r="L776" s="15">
        <v>45526</v>
      </c>
      <c r="M776" t="s">
        <v>2694</v>
      </c>
      <c r="N776" s="18">
        <v>707316</v>
      </c>
      <c r="O776">
        <v>305.91000000000003</v>
      </c>
      <c r="P776" t="s">
        <v>2285</v>
      </c>
      <c r="Q776">
        <v>1</v>
      </c>
      <c r="S776" t="s">
        <v>611</v>
      </c>
      <c r="T776" t="s">
        <v>2093</v>
      </c>
      <c r="V776" s="20" t="str">
        <f>VLOOKUP(S776,$Z:$Z,1,FALSE)</f>
        <v>11a5014405435210ab8f98339dcd105262fad900be9be440594e843855bf6d81</v>
      </c>
      <c r="Y776" s="24">
        <v>775</v>
      </c>
      <c r="Z776" s="27" t="s">
        <v>612</v>
      </c>
      <c r="AA776" s="28"/>
      <c r="AC776" t="str">
        <f>VLOOKUP(Z776,Initialisation!Y:Y,1,FALSE)</f>
        <v>38f01a69b59dff0cc07bf3bc17a01292bb906a4433998e66092143b6a5570ec7</v>
      </c>
    </row>
    <row r="777" spans="2:29" x14ac:dyDescent="0.4">
      <c r="B777">
        <v>775</v>
      </c>
      <c r="C777" t="s">
        <v>1</v>
      </c>
      <c r="D777">
        <v>2024</v>
      </c>
      <c r="E777" t="s">
        <v>14</v>
      </c>
      <c r="F777">
        <v>5</v>
      </c>
      <c r="G777" t="s">
        <v>3405</v>
      </c>
      <c r="H777">
        <v>40</v>
      </c>
      <c r="I777" t="s">
        <v>3405</v>
      </c>
      <c r="J777">
        <v>801</v>
      </c>
      <c r="K777" t="s">
        <v>2282</v>
      </c>
      <c r="L777" s="15">
        <v>45615</v>
      </c>
      <c r="M777" t="s">
        <v>2695</v>
      </c>
      <c r="N777" s="18">
        <v>1529569</v>
      </c>
      <c r="O777">
        <v>305.91000000000003</v>
      </c>
      <c r="P777" t="s">
        <v>2285</v>
      </c>
      <c r="Q777">
        <v>1</v>
      </c>
      <c r="S777" t="s">
        <v>612</v>
      </c>
      <c r="T777" t="s">
        <v>2093</v>
      </c>
      <c r="V777" s="20" t="str">
        <f>VLOOKUP(S777,$Z:$Z,1,FALSE)</f>
        <v>38f01a69b59dff0cc07bf3bc17a01292bb906a4433998e66092143b6a5570ec7</v>
      </c>
      <c r="Y777" s="24">
        <v>776</v>
      </c>
      <c r="Z777" s="27" t="s">
        <v>613</v>
      </c>
      <c r="AA777" s="28"/>
      <c r="AC777" t="str">
        <f>VLOOKUP(Z777,Initialisation!Y:Y,1,FALSE)</f>
        <v>76679f018c351633185e8e01e482adb2d45871345fe669261157c9e04f6d22d8</v>
      </c>
    </row>
    <row r="778" spans="2:29" x14ac:dyDescent="0.4">
      <c r="B778">
        <v>776</v>
      </c>
      <c r="C778" t="s">
        <v>1</v>
      </c>
      <c r="D778">
        <v>2024</v>
      </c>
      <c r="E778" t="s">
        <v>14</v>
      </c>
      <c r="F778">
        <v>6</v>
      </c>
      <c r="G778" t="s">
        <v>3420</v>
      </c>
      <c r="H778">
        <v>65</v>
      </c>
      <c r="I778" t="s">
        <v>3421</v>
      </c>
      <c r="J778">
        <v>821</v>
      </c>
      <c r="K778" t="s">
        <v>2286</v>
      </c>
      <c r="L778" s="15">
        <v>45352</v>
      </c>
      <c r="M778" t="s">
        <v>2696</v>
      </c>
      <c r="N778">
        <v>20301</v>
      </c>
      <c r="O778">
        <v>2770.88</v>
      </c>
      <c r="P778" t="s">
        <v>2288</v>
      </c>
      <c r="Q778">
        <v>1</v>
      </c>
      <c r="S778" t="s">
        <v>613</v>
      </c>
      <c r="T778" t="s">
        <v>2289</v>
      </c>
      <c r="V778" s="20" t="str">
        <f>VLOOKUP(S778,$Z:$Z,1,FALSE)</f>
        <v>76679f018c351633185e8e01e482adb2d45871345fe669261157c9e04f6d22d8</v>
      </c>
      <c r="Y778" s="24">
        <v>777</v>
      </c>
      <c r="Z778" s="27" t="s">
        <v>614</v>
      </c>
      <c r="AA778" s="28"/>
      <c r="AC778" t="str">
        <f>VLOOKUP(Z778,Initialisation!Y:Y,1,FALSE)</f>
        <v>49b39dc1a352cb32efd786579cd451aceff31cff30e6804554ecacde073928ca</v>
      </c>
    </row>
    <row r="779" spans="2:29" x14ac:dyDescent="0.4">
      <c r="B779">
        <v>777</v>
      </c>
      <c r="C779" t="s">
        <v>1</v>
      </c>
      <c r="D779">
        <v>2024</v>
      </c>
      <c r="E779" t="s">
        <v>14</v>
      </c>
      <c r="F779">
        <v>6</v>
      </c>
      <c r="G779" t="s">
        <v>3420</v>
      </c>
      <c r="H779">
        <v>65</v>
      </c>
      <c r="I779" t="s">
        <v>3421</v>
      </c>
      <c r="J779">
        <v>821</v>
      </c>
      <c r="K779" t="s">
        <v>2286</v>
      </c>
      <c r="L779" s="15">
        <v>45554</v>
      </c>
      <c r="M779" t="s">
        <v>2697</v>
      </c>
      <c r="N779">
        <v>21929</v>
      </c>
      <c r="O779">
        <v>2770.88</v>
      </c>
      <c r="P779" t="s">
        <v>2288</v>
      </c>
      <c r="Q779">
        <v>1</v>
      </c>
      <c r="S779" t="s">
        <v>614</v>
      </c>
      <c r="T779" t="s">
        <v>2289</v>
      </c>
      <c r="V779" s="20" t="str">
        <f>VLOOKUP(S779,$Z:$Z,1,FALSE)</f>
        <v>49b39dc1a352cb32efd786579cd451aceff31cff30e6804554ecacde073928ca</v>
      </c>
      <c r="Y779" s="24">
        <v>778</v>
      </c>
      <c r="Z779" s="27" t="s">
        <v>615</v>
      </c>
      <c r="AA779" s="28"/>
      <c r="AC779" t="str">
        <f>VLOOKUP(Z779,Initialisation!Y:Y,1,FALSE)</f>
        <v>c8adb0ff8882682130935e1e51a5fe985bd48162fe7342b43d3f83c47173007f</v>
      </c>
    </row>
    <row r="780" spans="2:29" x14ac:dyDescent="0.4">
      <c r="B780">
        <v>778</v>
      </c>
      <c r="C780" t="s">
        <v>1</v>
      </c>
      <c r="D780">
        <v>2024</v>
      </c>
      <c r="E780" t="s">
        <v>14</v>
      </c>
      <c r="F780">
        <v>6</v>
      </c>
      <c r="G780" t="s">
        <v>3420</v>
      </c>
      <c r="H780">
        <v>65</v>
      </c>
      <c r="I780" t="s">
        <v>3421</v>
      </c>
      <c r="J780">
        <v>821</v>
      </c>
      <c r="K780" t="s">
        <v>2286</v>
      </c>
      <c r="L780" s="15">
        <v>45657</v>
      </c>
      <c r="M780" t="s">
        <v>2698</v>
      </c>
      <c r="O780">
        <v>-3694.52</v>
      </c>
      <c r="Q780">
        <v>1</v>
      </c>
      <c r="S780" t="s">
        <v>615</v>
      </c>
      <c r="T780" t="s">
        <v>2289</v>
      </c>
      <c r="V780" s="20" t="str">
        <f>VLOOKUP(S780,$Z:$Z,1,FALSE)</f>
        <v>c8adb0ff8882682130935e1e51a5fe985bd48162fe7342b43d3f83c47173007f</v>
      </c>
      <c r="Y780" s="24">
        <v>779</v>
      </c>
      <c r="Z780" s="29" t="s">
        <v>616</v>
      </c>
      <c r="AA780" s="28"/>
      <c r="AC780" t="str">
        <f>VLOOKUP(Z780,Initialisation!Y:Y,1,FALSE)</f>
        <v>b369b12c4faef9dcf5989680430526c20cc446e9d2ffed0b8338d68fefd95428</v>
      </c>
    </row>
    <row r="781" spans="2:29" x14ac:dyDescent="0.4">
      <c r="B781">
        <v>779</v>
      </c>
      <c r="C781" t="s">
        <v>1</v>
      </c>
      <c r="D781">
        <v>2024</v>
      </c>
      <c r="E781" t="s">
        <v>14</v>
      </c>
      <c r="F781">
        <v>6</v>
      </c>
      <c r="G781" t="s">
        <v>3420</v>
      </c>
      <c r="H781">
        <v>65</v>
      </c>
      <c r="I781" t="s">
        <v>3421</v>
      </c>
      <c r="J781">
        <v>825</v>
      </c>
      <c r="K781" t="s">
        <v>2699</v>
      </c>
      <c r="L781" s="15">
        <v>45429</v>
      </c>
      <c r="M781" t="s">
        <v>2700</v>
      </c>
      <c r="N781">
        <v>20982</v>
      </c>
      <c r="O781">
        <v>71.5</v>
      </c>
      <c r="P781" t="s">
        <v>2288</v>
      </c>
      <c r="Q781">
        <v>1</v>
      </c>
      <c r="S781" s="12" t="s">
        <v>616</v>
      </c>
      <c r="T781" t="s">
        <v>2289</v>
      </c>
      <c r="V781" s="20" t="str">
        <f>VLOOKUP(S781,$Z:$Z,1,FALSE)</f>
        <v>b369b12c4faef9dcf5989680430526c20cc446e9d2ffed0b8338d68fefd95428</v>
      </c>
      <c r="Y781" s="24">
        <v>780</v>
      </c>
      <c r="Z781" s="27" t="s">
        <v>617</v>
      </c>
      <c r="AA781" s="28"/>
      <c r="AC781" t="str">
        <f>VLOOKUP(Z781,Initialisation!Y:Y,1,FALSE)</f>
        <v>0819044716b91b144e7ffec8455a7af1d04946881fb7813e37f76cbce4ccfe38</v>
      </c>
    </row>
    <row r="782" spans="2:29" x14ac:dyDescent="0.4">
      <c r="B782">
        <v>780</v>
      </c>
      <c r="C782" t="s">
        <v>1</v>
      </c>
      <c r="D782">
        <v>2024</v>
      </c>
      <c r="E782" t="s">
        <v>14</v>
      </c>
      <c r="F782">
        <v>6</v>
      </c>
      <c r="G782" t="s">
        <v>3420</v>
      </c>
      <c r="H782">
        <v>65</v>
      </c>
      <c r="I782" t="s">
        <v>3421</v>
      </c>
      <c r="J782">
        <v>825</v>
      </c>
      <c r="K782" t="s">
        <v>2699</v>
      </c>
      <c r="L782" s="15">
        <v>45468</v>
      </c>
      <c r="M782" t="s">
        <v>2700</v>
      </c>
      <c r="N782">
        <v>20979</v>
      </c>
      <c r="O782">
        <v>214.5</v>
      </c>
      <c r="P782" t="s">
        <v>2288</v>
      </c>
      <c r="Q782">
        <v>1</v>
      </c>
      <c r="S782" t="s">
        <v>617</v>
      </c>
      <c r="T782" t="s">
        <v>2289</v>
      </c>
      <c r="V782" s="20" t="str">
        <f>VLOOKUP(S782,$Z:$Z,1,FALSE)</f>
        <v>0819044716b91b144e7ffec8455a7af1d04946881fb7813e37f76cbce4ccfe38</v>
      </c>
      <c r="Y782" s="24">
        <v>781</v>
      </c>
      <c r="Z782" s="27" t="s">
        <v>618</v>
      </c>
      <c r="AA782" s="28"/>
      <c r="AC782" t="str">
        <f>VLOOKUP(Z782,Initialisation!Y:Y,1,FALSE)</f>
        <v>890c06160f57c078b616398dcadb27fbceadd5fca6df6e847906c9df9a582ed2</v>
      </c>
    </row>
    <row r="783" spans="2:29" x14ac:dyDescent="0.4">
      <c r="B783">
        <v>781</v>
      </c>
      <c r="C783" t="s">
        <v>1</v>
      </c>
      <c r="D783">
        <v>2024</v>
      </c>
      <c r="E783" t="s">
        <v>14</v>
      </c>
      <c r="F783">
        <v>6</v>
      </c>
      <c r="G783" t="s">
        <v>3420</v>
      </c>
      <c r="H783">
        <v>65</v>
      </c>
      <c r="I783" t="s">
        <v>3421</v>
      </c>
      <c r="J783">
        <v>825</v>
      </c>
      <c r="K783" t="s">
        <v>2699</v>
      </c>
      <c r="L783" s="15">
        <v>45468</v>
      </c>
      <c r="M783" t="s">
        <v>2700</v>
      </c>
      <c r="N783">
        <v>21007</v>
      </c>
      <c r="O783">
        <v>202.4</v>
      </c>
      <c r="P783" t="s">
        <v>2288</v>
      </c>
      <c r="Q783">
        <v>1</v>
      </c>
      <c r="S783" t="s">
        <v>618</v>
      </c>
      <c r="T783" t="s">
        <v>2289</v>
      </c>
      <c r="V783" s="20" t="str">
        <f>VLOOKUP(S783,$Z:$Z,1,FALSE)</f>
        <v>890c06160f57c078b616398dcadb27fbceadd5fca6df6e847906c9df9a582ed2</v>
      </c>
      <c r="Y783" s="24">
        <v>782</v>
      </c>
      <c r="Z783" s="27" t="s">
        <v>619</v>
      </c>
      <c r="AA783" s="28"/>
      <c r="AC783" t="str">
        <f>VLOOKUP(Z783,Initialisation!Y:Y,1,FALSE)</f>
        <v>9dae22e3c294052326e78e8a6edc17a6c965ac26d87e58bce69688a8e9dd30da</v>
      </c>
    </row>
    <row r="784" spans="2:29" x14ac:dyDescent="0.4">
      <c r="B784">
        <v>782</v>
      </c>
      <c r="C784" t="s">
        <v>1</v>
      </c>
      <c r="D784">
        <v>2024</v>
      </c>
      <c r="E784" t="s">
        <v>14</v>
      </c>
      <c r="F784">
        <v>6</v>
      </c>
      <c r="G784" t="s">
        <v>3420</v>
      </c>
      <c r="H784">
        <v>65</v>
      </c>
      <c r="I784" t="s">
        <v>3421</v>
      </c>
      <c r="J784">
        <v>825</v>
      </c>
      <c r="K784" t="s">
        <v>2699</v>
      </c>
      <c r="L784" s="15">
        <v>45469</v>
      </c>
      <c r="M784" t="s">
        <v>2701</v>
      </c>
      <c r="N784">
        <v>20966</v>
      </c>
      <c r="O784">
        <v>118.8</v>
      </c>
      <c r="P784" t="s">
        <v>2288</v>
      </c>
      <c r="Q784">
        <v>1</v>
      </c>
      <c r="S784" t="s">
        <v>619</v>
      </c>
      <c r="T784" t="s">
        <v>2289</v>
      </c>
      <c r="V784" s="20" t="str">
        <f>VLOOKUP(S784,$Z:$Z,1,FALSE)</f>
        <v>9dae22e3c294052326e78e8a6edc17a6c965ac26d87e58bce69688a8e9dd30da</v>
      </c>
      <c r="Y784" s="24">
        <v>783</v>
      </c>
      <c r="Z784" s="27" t="s">
        <v>620</v>
      </c>
      <c r="AA784" s="28"/>
      <c r="AC784" t="str">
        <f>VLOOKUP(Z784,Initialisation!Y:Y,1,FALSE)</f>
        <v>d0ef5679ddb363d653c0526dab50fa86873668074fe69220b4e5189211b0ae67</v>
      </c>
    </row>
    <row r="785" spans="2:29" x14ac:dyDescent="0.4">
      <c r="B785">
        <v>783</v>
      </c>
      <c r="C785" t="s">
        <v>1</v>
      </c>
      <c r="D785">
        <v>2024</v>
      </c>
      <c r="E785" t="s">
        <v>14</v>
      </c>
      <c r="F785">
        <v>6</v>
      </c>
      <c r="G785" t="s">
        <v>3420</v>
      </c>
      <c r="H785">
        <v>65</v>
      </c>
      <c r="I785" t="s">
        <v>3421</v>
      </c>
      <c r="J785">
        <v>825</v>
      </c>
      <c r="K785" t="s">
        <v>2699</v>
      </c>
      <c r="L785" s="15">
        <v>45657</v>
      </c>
      <c r="M785" t="s">
        <v>2702</v>
      </c>
      <c r="O785">
        <v>-404.8</v>
      </c>
      <c r="Q785">
        <v>1</v>
      </c>
      <c r="S785" t="s">
        <v>620</v>
      </c>
      <c r="T785" t="s">
        <v>2289</v>
      </c>
      <c r="V785" s="20" t="str">
        <f>VLOOKUP(S785,$Z:$Z,1,FALSE)</f>
        <v>d0ef5679ddb363d653c0526dab50fa86873668074fe69220b4e5189211b0ae67</v>
      </c>
      <c r="Y785" s="24">
        <v>784</v>
      </c>
      <c r="Z785" s="27" t="s">
        <v>621</v>
      </c>
      <c r="AA785" s="28"/>
      <c r="AC785" t="str">
        <f>VLOOKUP(Z785,Initialisation!Y:Y,1,FALSE)</f>
        <v>80066c00240ef3905a7c560c9491e78ba48c1a06b7d3a9e1a6e6f98cf3535abc</v>
      </c>
    </row>
    <row r="786" spans="2:29" x14ac:dyDescent="0.4">
      <c r="B786">
        <v>784</v>
      </c>
      <c r="C786" t="s">
        <v>1</v>
      </c>
      <c r="D786">
        <v>2024</v>
      </c>
      <c r="E786" t="s">
        <v>14</v>
      </c>
      <c r="F786">
        <v>8</v>
      </c>
      <c r="G786" t="s">
        <v>3405</v>
      </c>
      <c r="H786">
        <v>40</v>
      </c>
      <c r="I786" t="s">
        <v>3405</v>
      </c>
      <c r="J786">
        <v>264</v>
      </c>
      <c r="K786" t="s">
        <v>2290</v>
      </c>
      <c r="L786" s="15">
        <v>45314</v>
      </c>
      <c r="M786" t="s">
        <v>2162</v>
      </c>
      <c r="N786">
        <v>25497829149187</v>
      </c>
      <c r="O786">
        <v>28.85</v>
      </c>
      <c r="P786" t="s">
        <v>2161</v>
      </c>
      <c r="Q786">
        <v>1</v>
      </c>
      <c r="S786" t="s">
        <v>621</v>
      </c>
      <c r="T786" t="s">
        <v>2291</v>
      </c>
      <c r="V786" s="20" t="str">
        <f>VLOOKUP(S786,$Z:$Z,1,FALSE)</f>
        <v>80066c00240ef3905a7c560c9491e78ba48c1a06b7d3a9e1a6e6f98cf3535abc</v>
      </c>
      <c r="Y786" s="24">
        <v>785</v>
      </c>
      <c r="Z786" s="27" t="s">
        <v>622</v>
      </c>
      <c r="AA786" s="28"/>
      <c r="AC786" t="str">
        <f>VLOOKUP(Z786,Initialisation!Y:Y,1,FALSE)</f>
        <v>f8e1786f4e07625d07d16895fa8f1361266198c77e792dd0c27364894d608a04</v>
      </c>
    </row>
    <row r="787" spans="2:29" x14ac:dyDescent="0.4">
      <c r="B787">
        <v>785</v>
      </c>
      <c r="C787" t="s">
        <v>1</v>
      </c>
      <c r="D787">
        <v>2024</v>
      </c>
      <c r="E787" t="s">
        <v>14</v>
      </c>
      <c r="F787">
        <v>8</v>
      </c>
      <c r="G787" t="s">
        <v>3405</v>
      </c>
      <c r="H787">
        <v>40</v>
      </c>
      <c r="I787" t="s">
        <v>3405</v>
      </c>
      <c r="J787">
        <v>264</v>
      </c>
      <c r="K787" t="s">
        <v>2290</v>
      </c>
      <c r="L787" s="15">
        <v>45350</v>
      </c>
      <c r="M787" t="s">
        <v>2162</v>
      </c>
      <c r="N787">
        <v>101936661362</v>
      </c>
      <c r="O787">
        <v>25.88</v>
      </c>
      <c r="P787" t="s">
        <v>2161</v>
      </c>
      <c r="Q787">
        <v>1</v>
      </c>
      <c r="S787" t="s">
        <v>622</v>
      </c>
      <c r="T787" t="s">
        <v>2291</v>
      </c>
      <c r="V787" s="20" t="str">
        <f>VLOOKUP(S787,$Z:$Z,1,FALSE)</f>
        <v>f8e1786f4e07625d07d16895fa8f1361266198c77e792dd0c27364894d608a04</v>
      </c>
      <c r="Y787" s="24">
        <v>786</v>
      </c>
      <c r="Z787" s="27" t="s">
        <v>623</v>
      </c>
      <c r="AA787" s="28"/>
      <c r="AC787" t="str">
        <f>VLOOKUP(Z787,Initialisation!Y:Y,1,FALSE)</f>
        <v>22a46706c235fd67700912fbe24f285c72d88382d09c2fa0c96e14990f66b57f</v>
      </c>
    </row>
    <row r="788" spans="2:29" x14ac:dyDescent="0.4">
      <c r="B788">
        <v>786</v>
      </c>
      <c r="C788" t="s">
        <v>1</v>
      </c>
      <c r="D788">
        <v>2024</v>
      </c>
      <c r="E788" t="s">
        <v>14</v>
      </c>
      <c r="F788">
        <v>8</v>
      </c>
      <c r="G788" t="s">
        <v>3405</v>
      </c>
      <c r="H788">
        <v>40</v>
      </c>
      <c r="I788" t="s">
        <v>3405</v>
      </c>
      <c r="J788">
        <v>264</v>
      </c>
      <c r="K788" t="s">
        <v>2290</v>
      </c>
      <c r="L788" s="15">
        <v>45392</v>
      </c>
      <c r="M788" t="s">
        <v>2162</v>
      </c>
      <c r="N788">
        <v>10195884933</v>
      </c>
      <c r="O788">
        <v>25.49</v>
      </c>
      <c r="P788" t="s">
        <v>2161</v>
      </c>
      <c r="Q788">
        <v>1</v>
      </c>
      <c r="S788" t="s">
        <v>623</v>
      </c>
      <c r="T788" t="s">
        <v>2291</v>
      </c>
      <c r="V788" s="20" t="str">
        <f>VLOOKUP(S788,$Z:$Z,1,FALSE)</f>
        <v>22a46706c235fd67700912fbe24f285c72d88382d09c2fa0c96e14990f66b57f</v>
      </c>
      <c r="Y788" s="24">
        <v>787</v>
      </c>
      <c r="Z788" s="27" t="s">
        <v>624</v>
      </c>
      <c r="AA788" s="28"/>
      <c r="AC788" t="str">
        <f>VLOOKUP(Z788,Initialisation!Y:Y,1,FALSE)</f>
        <v>89bfa29fb3d4f86b7795713c545690b43195054e85422437eb61f08fd7f312b8</v>
      </c>
    </row>
    <row r="789" spans="2:29" x14ac:dyDescent="0.4">
      <c r="B789">
        <v>787</v>
      </c>
      <c r="C789" t="s">
        <v>1</v>
      </c>
      <c r="D789">
        <v>2024</v>
      </c>
      <c r="E789" t="s">
        <v>14</v>
      </c>
      <c r="F789">
        <v>8</v>
      </c>
      <c r="G789" t="s">
        <v>3405</v>
      </c>
      <c r="H789">
        <v>40</v>
      </c>
      <c r="I789" t="s">
        <v>3405</v>
      </c>
      <c r="J789">
        <v>264</v>
      </c>
      <c r="K789" t="s">
        <v>2290</v>
      </c>
      <c r="L789" s="15">
        <v>45404</v>
      </c>
      <c r="M789" t="s">
        <v>2162</v>
      </c>
      <c r="N789">
        <v>10198203633</v>
      </c>
      <c r="O789">
        <v>19.73</v>
      </c>
      <c r="P789" t="s">
        <v>2161</v>
      </c>
      <c r="Q789">
        <v>1</v>
      </c>
      <c r="S789" t="s">
        <v>624</v>
      </c>
      <c r="T789" t="s">
        <v>2291</v>
      </c>
      <c r="V789" s="20" t="str">
        <f>VLOOKUP(S789,$Z:$Z,1,FALSE)</f>
        <v>89bfa29fb3d4f86b7795713c545690b43195054e85422437eb61f08fd7f312b8</v>
      </c>
      <c r="Y789" s="24">
        <v>788</v>
      </c>
      <c r="Z789" s="27" t="s">
        <v>625</v>
      </c>
      <c r="AA789" s="28"/>
      <c r="AC789" t="str">
        <f>VLOOKUP(Z789,Initialisation!Y:Y,1,FALSE)</f>
        <v>830f0a66d27f185f3f10d4beb0746b11027becfa4be50ea2ebf8a43482e88f75</v>
      </c>
    </row>
    <row r="790" spans="2:29" x14ac:dyDescent="0.4">
      <c r="B790">
        <v>788</v>
      </c>
      <c r="C790" t="s">
        <v>1</v>
      </c>
      <c r="D790">
        <v>2024</v>
      </c>
      <c r="E790" t="s">
        <v>14</v>
      </c>
      <c r="F790">
        <v>8</v>
      </c>
      <c r="G790" t="s">
        <v>3405</v>
      </c>
      <c r="H790">
        <v>40</v>
      </c>
      <c r="I790" t="s">
        <v>3405</v>
      </c>
      <c r="J790">
        <v>264</v>
      </c>
      <c r="K790" t="s">
        <v>2290</v>
      </c>
      <c r="L790" s="15">
        <v>45457</v>
      </c>
      <c r="M790" t="s">
        <v>2162</v>
      </c>
      <c r="N790">
        <v>10200531097</v>
      </c>
      <c r="O790">
        <v>18.850000000000001</v>
      </c>
      <c r="P790" t="s">
        <v>2161</v>
      </c>
      <c r="Q790">
        <v>1</v>
      </c>
      <c r="S790" t="s">
        <v>625</v>
      </c>
      <c r="T790" t="s">
        <v>2291</v>
      </c>
      <c r="V790" s="20" t="str">
        <f>VLOOKUP(S790,$Z:$Z,1,FALSE)</f>
        <v>830f0a66d27f185f3f10d4beb0746b11027becfa4be50ea2ebf8a43482e88f75</v>
      </c>
      <c r="Y790" s="24">
        <v>789</v>
      </c>
      <c r="Z790" s="27" t="s">
        <v>626</v>
      </c>
      <c r="AA790" s="28"/>
      <c r="AC790" t="str">
        <f>VLOOKUP(Z790,Initialisation!Y:Y,1,FALSE)</f>
        <v>226c3632d902ac2de425593dc5caae9bb7d2995fe470fe1529ed927d6afa7c6f</v>
      </c>
    </row>
    <row r="791" spans="2:29" x14ac:dyDescent="0.4">
      <c r="B791">
        <v>789</v>
      </c>
      <c r="C791" t="s">
        <v>1</v>
      </c>
      <c r="D791">
        <v>2024</v>
      </c>
      <c r="E791" t="s">
        <v>14</v>
      </c>
      <c r="F791">
        <v>8</v>
      </c>
      <c r="G791" t="s">
        <v>3405</v>
      </c>
      <c r="H791">
        <v>40</v>
      </c>
      <c r="I791" t="s">
        <v>3405</v>
      </c>
      <c r="J791">
        <v>264</v>
      </c>
      <c r="K791" t="s">
        <v>2290</v>
      </c>
      <c r="L791" s="15">
        <v>45475</v>
      </c>
      <c r="M791" t="s">
        <v>2162</v>
      </c>
      <c r="N791">
        <v>10202720410</v>
      </c>
      <c r="O791">
        <v>21</v>
      </c>
      <c r="P791" t="s">
        <v>2161</v>
      </c>
      <c r="Q791">
        <v>1</v>
      </c>
      <c r="S791" t="s">
        <v>626</v>
      </c>
      <c r="T791" t="s">
        <v>2291</v>
      </c>
      <c r="V791" s="20" t="str">
        <f>VLOOKUP(S791,$Z:$Z,1,FALSE)</f>
        <v>226c3632d902ac2de425593dc5caae9bb7d2995fe470fe1529ed927d6afa7c6f</v>
      </c>
      <c r="Y791" s="24">
        <v>790</v>
      </c>
      <c r="Z791" s="27" t="s">
        <v>627</v>
      </c>
      <c r="AA791" s="28"/>
      <c r="AC791" t="str">
        <f>VLOOKUP(Z791,Initialisation!Y:Y,1,FALSE)</f>
        <v>602c5f37834f025830bc8b241db816e93d50a473af7398b54eeee19166319d44</v>
      </c>
    </row>
    <row r="792" spans="2:29" x14ac:dyDescent="0.4">
      <c r="B792">
        <v>790</v>
      </c>
      <c r="C792" t="s">
        <v>1</v>
      </c>
      <c r="D792">
        <v>2024</v>
      </c>
      <c r="E792" t="s">
        <v>14</v>
      </c>
      <c r="F792">
        <v>8</v>
      </c>
      <c r="G792" t="s">
        <v>3405</v>
      </c>
      <c r="H792">
        <v>40</v>
      </c>
      <c r="I792" t="s">
        <v>3405</v>
      </c>
      <c r="J792">
        <v>264</v>
      </c>
      <c r="K792" t="s">
        <v>2290</v>
      </c>
      <c r="L792" s="15">
        <v>45495</v>
      </c>
      <c r="M792" t="s">
        <v>2162</v>
      </c>
      <c r="N792">
        <v>10205032095</v>
      </c>
      <c r="O792">
        <v>16.739999999999998</v>
      </c>
      <c r="P792" t="s">
        <v>2161</v>
      </c>
      <c r="Q792">
        <v>1</v>
      </c>
      <c r="S792" t="s">
        <v>627</v>
      </c>
      <c r="T792" t="s">
        <v>2291</v>
      </c>
      <c r="V792" s="20" t="str">
        <f>VLOOKUP(S792,$Z:$Z,1,FALSE)</f>
        <v>602c5f37834f025830bc8b241db816e93d50a473af7398b54eeee19166319d44</v>
      </c>
      <c r="Y792" s="24">
        <v>791</v>
      </c>
      <c r="Z792" s="27" t="s">
        <v>628</v>
      </c>
      <c r="AA792" s="28"/>
      <c r="AC792" t="str">
        <f>VLOOKUP(Z792,Initialisation!Y:Y,1,FALSE)</f>
        <v>ddd2adcbc59448cc1204e87f770ffc81a2184e4ab9306494f5e44ec15a608076</v>
      </c>
    </row>
    <row r="793" spans="2:29" x14ac:dyDescent="0.4">
      <c r="B793">
        <v>791</v>
      </c>
      <c r="C793" t="s">
        <v>1</v>
      </c>
      <c r="D793">
        <v>2024</v>
      </c>
      <c r="E793" t="s">
        <v>14</v>
      </c>
      <c r="F793">
        <v>8</v>
      </c>
      <c r="G793" t="s">
        <v>3405</v>
      </c>
      <c r="H793">
        <v>40</v>
      </c>
      <c r="I793" t="s">
        <v>3405</v>
      </c>
      <c r="J793">
        <v>264</v>
      </c>
      <c r="K793" t="s">
        <v>2290</v>
      </c>
      <c r="L793" s="15">
        <v>45530</v>
      </c>
      <c r="M793" t="s">
        <v>2162</v>
      </c>
      <c r="N793">
        <v>10207278338</v>
      </c>
      <c r="O793">
        <v>24.8</v>
      </c>
      <c r="P793" t="s">
        <v>2161</v>
      </c>
      <c r="Q793">
        <v>1</v>
      </c>
      <c r="S793" t="s">
        <v>628</v>
      </c>
      <c r="T793" t="s">
        <v>2291</v>
      </c>
      <c r="V793" s="20" t="str">
        <f>VLOOKUP(S793,$Z:$Z,1,FALSE)</f>
        <v>ddd2adcbc59448cc1204e87f770ffc81a2184e4ab9306494f5e44ec15a608076</v>
      </c>
      <c r="Y793" s="24">
        <v>792</v>
      </c>
      <c r="Z793" s="27" t="s">
        <v>629</v>
      </c>
      <c r="AA793" s="28"/>
      <c r="AC793" t="str">
        <f>VLOOKUP(Z793,Initialisation!Y:Y,1,FALSE)</f>
        <v>8572eec333727b5322c92adccbc6685d2db8100b4405d938431816c1c7dffcf3</v>
      </c>
    </row>
    <row r="794" spans="2:29" x14ac:dyDescent="0.4">
      <c r="B794">
        <v>792</v>
      </c>
      <c r="C794" t="s">
        <v>1</v>
      </c>
      <c r="D794">
        <v>2024</v>
      </c>
      <c r="E794" t="s">
        <v>14</v>
      </c>
      <c r="F794">
        <v>8</v>
      </c>
      <c r="G794" t="s">
        <v>3405</v>
      </c>
      <c r="H794">
        <v>40</v>
      </c>
      <c r="I794" t="s">
        <v>3405</v>
      </c>
      <c r="J794">
        <v>264</v>
      </c>
      <c r="K794" t="s">
        <v>2290</v>
      </c>
      <c r="L794" s="15">
        <v>45587</v>
      </c>
      <c r="M794" t="s">
        <v>2162</v>
      </c>
      <c r="N794">
        <v>10211645472</v>
      </c>
      <c r="O794">
        <v>17.48</v>
      </c>
      <c r="P794" t="s">
        <v>2161</v>
      </c>
      <c r="Q794">
        <v>1</v>
      </c>
      <c r="S794" t="s">
        <v>629</v>
      </c>
      <c r="T794" t="s">
        <v>2291</v>
      </c>
      <c r="V794" s="20" t="str">
        <f>VLOOKUP(S794,$Z:$Z,1,FALSE)</f>
        <v>8572eec333727b5322c92adccbc6685d2db8100b4405d938431816c1c7dffcf3</v>
      </c>
      <c r="Y794" s="24">
        <v>793</v>
      </c>
      <c r="Z794" s="27" t="s">
        <v>630</v>
      </c>
      <c r="AA794" s="28"/>
      <c r="AC794" t="str">
        <f>VLOOKUP(Z794,Initialisation!Y:Y,1,FALSE)</f>
        <v>3fe4c64726ad70836e4d76c0ca2846527634efb29cadda5fd5758545f9a7724f</v>
      </c>
    </row>
    <row r="795" spans="2:29" x14ac:dyDescent="0.4">
      <c r="B795">
        <v>793</v>
      </c>
      <c r="C795" t="s">
        <v>1</v>
      </c>
      <c r="D795">
        <v>2024</v>
      </c>
      <c r="E795" t="s">
        <v>14</v>
      </c>
      <c r="F795">
        <v>8</v>
      </c>
      <c r="G795" t="s">
        <v>3405</v>
      </c>
      <c r="H795">
        <v>40</v>
      </c>
      <c r="I795" t="s">
        <v>3405</v>
      </c>
      <c r="J795">
        <v>264</v>
      </c>
      <c r="K795" t="s">
        <v>2290</v>
      </c>
      <c r="L795" s="15">
        <v>45610</v>
      </c>
      <c r="M795" t="s">
        <v>2162</v>
      </c>
      <c r="N795">
        <v>10209553915</v>
      </c>
      <c r="O795">
        <v>21.84</v>
      </c>
      <c r="P795" t="s">
        <v>2161</v>
      </c>
      <c r="Q795">
        <v>1</v>
      </c>
      <c r="S795" t="s">
        <v>630</v>
      </c>
      <c r="T795" t="s">
        <v>2291</v>
      </c>
      <c r="V795" s="20" t="str">
        <f>VLOOKUP(S795,$Z:$Z,1,FALSE)</f>
        <v>3fe4c64726ad70836e4d76c0ca2846527634efb29cadda5fd5758545f9a7724f</v>
      </c>
      <c r="Y795" s="24">
        <v>794</v>
      </c>
      <c r="Z795" s="27" t="s">
        <v>631</v>
      </c>
      <c r="AA795" s="28"/>
      <c r="AC795" t="str">
        <f>VLOOKUP(Z795,Initialisation!Y:Y,1,FALSE)</f>
        <v>40d1ec917d8c111fd8bacb907707988ebc5021b7c8c1aa664a1e77f18b416c4b</v>
      </c>
    </row>
    <row r="796" spans="2:29" x14ac:dyDescent="0.4">
      <c r="B796">
        <v>794</v>
      </c>
      <c r="C796" t="s">
        <v>1</v>
      </c>
      <c r="D796">
        <v>2024</v>
      </c>
      <c r="E796" t="s">
        <v>14</v>
      </c>
      <c r="F796">
        <v>8</v>
      </c>
      <c r="G796" t="s">
        <v>3405</v>
      </c>
      <c r="H796">
        <v>40</v>
      </c>
      <c r="I796" t="s">
        <v>3405</v>
      </c>
      <c r="J796">
        <v>264</v>
      </c>
      <c r="K796" t="s">
        <v>2290</v>
      </c>
      <c r="L796" s="15">
        <v>45618</v>
      </c>
      <c r="M796" t="s">
        <v>2162</v>
      </c>
      <c r="N796">
        <v>10213952464</v>
      </c>
      <c r="O796">
        <v>18.670000000000002</v>
      </c>
      <c r="P796" t="s">
        <v>2161</v>
      </c>
      <c r="Q796">
        <v>1</v>
      </c>
      <c r="S796" t="s">
        <v>631</v>
      </c>
      <c r="T796" t="s">
        <v>2291</v>
      </c>
      <c r="V796" s="20" t="str">
        <f>VLOOKUP(S796,$Z:$Z,1,FALSE)</f>
        <v>40d1ec917d8c111fd8bacb907707988ebc5021b7c8c1aa664a1e77f18b416c4b</v>
      </c>
      <c r="Y796" s="24">
        <v>795</v>
      </c>
      <c r="Z796" s="29" t="s">
        <v>632</v>
      </c>
      <c r="AA796" s="28"/>
      <c r="AC796" t="str">
        <f>VLOOKUP(Z796,Initialisation!Y:Y,1,FALSE)</f>
        <v>aa8143d7dfdb2ea02256744d3a7eb12c67131e95b99e64c3fafc2537cc349f30</v>
      </c>
    </row>
    <row r="797" spans="2:29" x14ac:dyDescent="0.4">
      <c r="B797">
        <v>795</v>
      </c>
      <c r="C797" t="s">
        <v>1</v>
      </c>
      <c r="D797">
        <v>2024</v>
      </c>
      <c r="E797" t="s">
        <v>14</v>
      </c>
      <c r="F797">
        <v>8</v>
      </c>
      <c r="G797" t="s">
        <v>3405</v>
      </c>
      <c r="H797">
        <v>40</v>
      </c>
      <c r="I797" t="s">
        <v>3405</v>
      </c>
      <c r="J797">
        <v>264</v>
      </c>
      <c r="K797" t="s">
        <v>2290</v>
      </c>
      <c r="L797" s="15">
        <v>45648</v>
      </c>
      <c r="M797" t="s">
        <v>2162</v>
      </c>
      <c r="N797" t="s">
        <v>2576</v>
      </c>
      <c r="O797">
        <v>21.48</v>
      </c>
      <c r="P797" t="s">
        <v>2161</v>
      </c>
      <c r="Q797">
        <v>1</v>
      </c>
      <c r="S797" s="12" t="s">
        <v>632</v>
      </c>
      <c r="T797" t="s">
        <v>2291</v>
      </c>
      <c r="V797" s="20" t="str">
        <f>VLOOKUP(S797,$Z:$Z,1,FALSE)</f>
        <v>aa8143d7dfdb2ea02256744d3a7eb12c67131e95b99e64c3fafc2537cc349f30</v>
      </c>
      <c r="Y797" s="24">
        <v>796</v>
      </c>
      <c r="Z797" s="27" t="s">
        <v>633</v>
      </c>
      <c r="AA797" s="28"/>
      <c r="AC797" t="str">
        <f>VLOOKUP(Z797,Initialisation!Y:Y,1,FALSE)</f>
        <v>48f180fb4db0084d4310ff4e83649ab30c6145a6338f0990cfc85ce79866b946</v>
      </c>
    </row>
    <row r="798" spans="2:29" x14ac:dyDescent="0.4">
      <c r="B798">
        <v>796</v>
      </c>
      <c r="C798" t="s">
        <v>1</v>
      </c>
      <c r="D798">
        <v>2024</v>
      </c>
      <c r="E798" t="s">
        <v>14</v>
      </c>
      <c r="F798">
        <v>8</v>
      </c>
      <c r="G798" t="s">
        <v>3405</v>
      </c>
      <c r="H798">
        <v>40</v>
      </c>
      <c r="I798" t="s">
        <v>3405</v>
      </c>
      <c r="J798">
        <v>741</v>
      </c>
      <c r="K798" t="s">
        <v>15</v>
      </c>
      <c r="L798" s="15">
        <v>45526</v>
      </c>
      <c r="M798" t="s">
        <v>2703</v>
      </c>
      <c r="N798" t="s">
        <v>2704</v>
      </c>
      <c r="O798">
        <v>92.34</v>
      </c>
      <c r="P798" t="s">
        <v>18</v>
      </c>
      <c r="Q798">
        <v>1</v>
      </c>
      <c r="S798" t="s">
        <v>633</v>
      </c>
      <c r="T798" t="s">
        <v>2291</v>
      </c>
      <c r="V798" s="20" t="str">
        <f>VLOOKUP(S798,$Z:$Z,1,FALSE)</f>
        <v>48f180fb4db0084d4310ff4e83649ab30c6145a6338f0990cfc85ce79866b946</v>
      </c>
      <c r="Y798" s="24">
        <v>797</v>
      </c>
      <c r="Z798" s="27" t="s">
        <v>634</v>
      </c>
      <c r="AA798" s="28"/>
      <c r="AC798" t="str">
        <f>VLOOKUP(Z798,Initialisation!Y:Y,1,FALSE)</f>
        <v>0a41ae910e1969b0b3aa0eeb9d65aff5c4b327619edf37a2c61178fe9f70be17</v>
      </c>
    </row>
    <row r="799" spans="2:29" x14ac:dyDescent="0.4">
      <c r="B799">
        <v>797</v>
      </c>
      <c r="C799" t="s">
        <v>1</v>
      </c>
      <c r="D799">
        <v>2024</v>
      </c>
      <c r="E799" t="s">
        <v>14</v>
      </c>
      <c r="F799">
        <v>8</v>
      </c>
      <c r="G799" t="s">
        <v>3405</v>
      </c>
      <c r="H799">
        <v>40</v>
      </c>
      <c r="I799" t="s">
        <v>3405</v>
      </c>
      <c r="J799">
        <v>801</v>
      </c>
      <c r="K799" t="s">
        <v>2282</v>
      </c>
      <c r="L799" s="15">
        <v>45292</v>
      </c>
      <c r="M799" t="s">
        <v>2705</v>
      </c>
      <c r="N799" t="s">
        <v>2706</v>
      </c>
      <c r="O799">
        <v>247.5</v>
      </c>
      <c r="P799" t="s">
        <v>18</v>
      </c>
      <c r="Q799">
        <v>1</v>
      </c>
      <c r="S799" t="s">
        <v>634</v>
      </c>
      <c r="T799" t="s">
        <v>2291</v>
      </c>
      <c r="V799" s="20" t="str">
        <f>VLOOKUP(S799,$Z:$Z,1,FALSE)</f>
        <v>0a41ae910e1969b0b3aa0eeb9d65aff5c4b327619edf37a2c61178fe9f70be17</v>
      </c>
      <c r="Y799" s="24">
        <v>798</v>
      </c>
      <c r="Z799" s="27" t="s">
        <v>635</v>
      </c>
      <c r="AA799" s="28"/>
      <c r="AC799" t="str">
        <f>VLOOKUP(Z799,Initialisation!Y:Y,1,FALSE)</f>
        <v>055e9a06a785c4cb255c5918fbda8a4d917a959475f4e5cadce4373c8498c99e</v>
      </c>
    </row>
    <row r="800" spans="2:29" x14ac:dyDescent="0.4">
      <c r="B800">
        <v>798</v>
      </c>
      <c r="C800" t="s">
        <v>1</v>
      </c>
      <c r="D800">
        <v>2024</v>
      </c>
      <c r="E800" t="s">
        <v>14</v>
      </c>
      <c r="F800">
        <v>8</v>
      </c>
      <c r="G800" t="s">
        <v>3405</v>
      </c>
      <c r="H800">
        <v>40</v>
      </c>
      <c r="I800" t="s">
        <v>3405</v>
      </c>
      <c r="J800">
        <v>801</v>
      </c>
      <c r="K800" t="s">
        <v>2282</v>
      </c>
      <c r="L800" s="15">
        <v>45383</v>
      </c>
      <c r="M800" t="s">
        <v>2707</v>
      </c>
      <c r="O800">
        <v>247.5</v>
      </c>
      <c r="Q800">
        <v>1</v>
      </c>
      <c r="S800" t="s">
        <v>635</v>
      </c>
      <c r="T800" t="s">
        <v>2291</v>
      </c>
      <c r="V800" s="20" t="str">
        <f>VLOOKUP(S800,$Z:$Z,1,FALSE)</f>
        <v>055e9a06a785c4cb255c5918fbda8a4d917a959475f4e5cadce4373c8498c99e</v>
      </c>
      <c r="Y800" s="24">
        <v>799</v>
      </c>
      <c r="Z800" s="27" t="s">
        <v>636</v>
      </c>
      <c r="AA800" s="28"/>
      <c r="AC800" t="str">
        <f>VLOOKUP(Z800,Initialisation!Y:Y,1,FALSE)</f>
        <v>1157818d277a0fac973eea85b915bf04e28caaaff92ef6eacba989dcda9939ef</v>
      </c>
    </row>
    <row r="801" spans="2:29" x14ac:dyDescent="0.4">
      <c r="B801">
        <v>799</v>
      </c>
      <c r="C801" t="s">
        <v>1</v>
      </c>
      <c r="D801">
        <v>2024</v>
      </c>
      <c r="E801" t="s">
        <v>14</v>
      </c>
      <c r="F801">
        <v>8</v>
      </c>
      <c r="G801" t="s">
        <v>3405</v>
      </c>
      <c r="H801">
        <v>40</v>
      </c>
      <c r="I801" t="s">
        <v>3405</v>
      </c>
      <c r="J801">
        <v>801</v>
      </c>
      <c r="K801" t="s">
        <v>2282</v>
      </c>
      <c r="L801" s="15">
        <v>45446</v>
      </c>
      <c r="M801" t="s">
        <v>2708</v>
      </c>
      <c r="N801">
        <v>24060554</v>
      </c>
      <c r="O801">
        <v>247.5</v>
      </c>
      <c r="P801" t="s">
        <v>18</v>
      </c>
      <c r="Q801">
        <v>1</v>
      </c>
      <c r="S801" t="s">
        <v>636</v>
      </c>
      <c r="T801" t="s">
        <v>2291</v>
      </c>
      <c r="V801" s="20" t="str">
        <f>VLOOKUP(S801,$Z:$Z,1,FALSE)</f>
        <v>1157818d277a0fac973eea85b915bf04e28caaaff92ef6eacba989dcda9939ef</v>
      </c>
      <c r="Y801" s="24">
        <v>800</v>
      </c>
      <c r="Z801" s="27" t="s">
        <v>637</v>
      </c>
      <c r="AA801" s="28"/>
      <c r="AC801" t="str">
        <f>VLOOKUP(Z801,Initialisation!Y:Y,1,FALSE)</f>
        <v>61be3c57e950230b6ab06f564b4730a3b5f438dfca53b0ce2979e038c9c71566</v>
      </c>
    </row>
    <row r="802" spans="2:29" x14ac:dyDescent="0.4">
      <c r="B802">
        <v>800</v>
      </c>
      <c r="C802" t="s">
        <v>1</v>
      </c>
      <c r="D802">
        <v>2024</v>
      </c>
      <c r="E802" t="s">
        <v>14</v>
      </c>
      <c r="F802">
        <v>8</v>
      </c>
      <c r="G802" t="s">
        <v>3405</v>
      </c>
      <c r="H802">
        <v>40</v>
      </c>
      <c r="I802" t="s">
        <v>3405</v>
      </c>
      <c r="J802">
        <v>801</v>
      </c>
      <c r="K802" t="s">
        <v>2282</v>
      </c>
      <c r="L802" s="15">
        <v>45566</v>
      </c>
      <c r="M802" t="s">
        <v>2709</v>
      </c>
      <c r="N802">
        <v>24090446</v>
      </c>
      <c r="O802">
        <v>247.5</v>
      </c>
      <c r="P802" t="s">
        <v>18</v>
      </c>
      <c r="Q802">
        <v>1</v>
      </c>
      <c r="S802" t="s">
        <v>637</v>
      </c>
      <c r="T802" t="s">
        <v>2291</v>
      </c>
      <c r="V802" s="20" t="str">
        <f>VLOOKUP(S802,$Z:$Z,1,FALSE)</f>
        <v>61be3c57e950230b6ab06f564b4730a3b5f438dfca53b0ce2979e038c9c71566</v>
      </c>
      <c r="Y802" s="24">
        <v>801</v>
      </c>
      <c r="Z802" s="27" t="s">
        <v>638</v>
      </c>
      <c r="AA802" s="28"/>
      <c r="AC802" t="str">
        <f>VLOOKUP(Z802,Initialisation!Y:Y,1,FALSE)</f>
        <v>c491e6d13d9eb1fe3095da0a4e5a7e6e81db33dac6594a3850d1ea0f3aff6c02</v>
      </c>
    </row>
    <row r="803" spans="2:29" x14ac:dyDescent="0.4">
      <c r="B803">
        <v>801</v>
      </c>
      <c r="C803" t="s">
        <v>1</v>
      </c>
      <c r="D803">
        <v>2024</v>
      </c>
      <c r="E803" t="s">
        <v>14</v>
      </c>
      <c r="F803">
        <v>9</v>
      </c>
      <c r="G803" t="s">
        <v>3420</v>
      </c>
      <c r="H803">
        <v>65</v>
      </c>
      <c r="I803" t="s">
        <v>3421</v>
      </c>
      <c r="J803">
        <v>821</v>
      </c>
      <c r="K803" t="s">
        <v>2286</v>
      </c>
      <c r="L803" s="15">
        <v>45657</v>
      </c>
      <c r="M803" t="s">
        <v>2710</v>
      </c>
      <c r="O803">
        <v>1847.26</v>
      </c>
      <c r="Q803">
        <v>1</v>
      </c>
      <c r="S803" t="s">
        <v>638</v>
      </c>
      <c r="T803" t="s">
        <v>2711</v>
      </c>
      <c r="V803" s="20" t="str">
        <f>VLOOKUP(S803,$Z:$Z,1,FALSE)</f>
        <v>c491e6d13d9eb1fe3095da0a4e5a7e6e81db33dac6594a3850d1ea0f3aff6c02</v>
      </c>
      <c r="Y803" s="24">
        <v>802</v>
      </c>
      <c r="Z803" s="27" t="s">
        <v>639</v>
      </c>
      <c r="AA803" s="28"/>
      <c r="AC803" t="str">
        <f>VLOOKUP(Z803,Initialisation!Y:Y,1,FALSE)</f>
        <v>527c47ce94c331e173a083c96c4fa225198df1df92874e0383c0466634c385d8</v>
      </c>
    </row>
    <row r="804" spans="2:29" x14ac:dyDescent="0.4">
      <c r="B804">
        <v>802</v>
      </c>
      <c r="C804" t="s">
        <v>1</v>
      </c>
      <c r="D804">
        <v>2024</v>
      </c>
      <c r="E804" t="s">
        <v>14</v>
      </c>
      <c r="F804">
        <v>9</v>
      </c>
      <c r="G804" t="s">
        <v>3420</v>
      </c>
      <c r="H804">
        <v>65</v>
      </c>
      <c r="I804" t="s">
        <v>3421</v>
      </c>
      <c r="J804">
        <v>825</v>
      </c>
      <c r="K804" t="s">
        <v>2699</v>
      </c>
      <c r="L804" s="15">
        <v>45657</v>
      </c>
      <c r="M804" t="s">
        <v>2712</v>
      </c>
      <c r="O804">
        <v>202.4</v>
      </c>
      <c r="Q804">
        <v>1</v>
      </c>
      <c r="S804" t="s">
        <v>639</v>
      </c>
      <c r="T804" t="s">
        <v>2711</v>
      </c>
      <c r="V804" s="20" t="str">
        <f>VLOOKUP(S804,$Z:$Z,1,FALSE)</f>
        <v>527c47ce94c331e173a083c96c4fa225198df1df92874e0383c0466634c385d8</v>
      </c>
      <c r="Y804" s="24">
        <v>803</v>
      </c>
      <c r="Z804" s="27" t="s">
        <v>640</v>
      </c>
      <c r="AA804" s="28"/>
      <c r="AC804" t="str">
        <f>VLOOKUP(Z804,Initialisation!Y:Y,1,FALSE)</f>
        <v>aa5abd592e90ab236059c69a86fc1f7b79b7b80f5d96682768d076e885dd4a84</v>
      </c>
    </row>
    <row r="805" spans="2:29" x14ac:dyDescent="0.4">
      <c r="B805">
        <v>803</v>
      </c>
      <c r="C805" t="s">
        <v>1</v>
      </c>
      <c r="D805">
        <v>2024</v>
      </c>
      <c r="E805" t="s">
        <v>14</v>
      </c>
      <c r="F805">
        <v>11</v>
      </c>
      <c r="G805" t="s">
        <v>3405</v>
      </c>
      <c r="H805">
        <v>40</v>
      </c>
      <c r="I805" t="s">
        <v>3405</v>
      </c>
      <c r="J805">
        <v>264</v>
      </c>
      <c r="K805" t="s">
        <v>2290</v>
      </c>
      <c r="L805" s="15">
        <v>45314</v>
      </c>
      <c r="M805" t="s">
        <v>2162</v>
      </c>
      <c r="N805">
        <v>25497829149187</v>
      </c>
      <c r="O805">
        <v>28.85</v>
      </c>
      <c r="P805" t="s">
        <v>2161</v>
      </c>
      <c r="Q805">
        <v>1</v>
      </c>
      <c r="S805" t="s">
        <v>640</v>
      </c>
      <c r="T805" t="s">
        <v>2294</v>
      </c>
      <c r="V805" s="20" t="str">
        <f>VLOOKUP(S805,$Z:$Z,1,FALSE)</f>
        <v>aa5abd592e90ab236059c69a86fc1f7b79b7b80f5d96682768d076e885dd4a84</v>
      </c>
      <c r="Y805" s="24">
        <v>804</v>
      </c>
      <c r="Z805" s="27" t="s">
        <v>641</v>
      </c>
      <c r="AA805" s="28"/>
      <c r="AC805" t="str">
        <f>VLOOKUP(Z805,Initialisation!Y:Y,1,FALSE)</f>
        <v>876464b45eedeef53d9776a88600165f037c802f587f6785e013468a09fab851</v>
      </c>
    </row>
    <row r="806" spans="2:29" x14ac:dyDescent="0.4">
      <c r="B806">
        <v>804</v>
      </c>
      <c r="C806" t="s">
        <v>1</v>
      </c>
      <c r="D806">
        <v>2024</v>
      </c>
      <c r="E806" t="s">
        <v>14</v>
      </c>
      <c r="F806">
        <v>11</v>
      </c>
      <c r="G806" t="s">
        <v>3405</v>
      </c>
      <c r="H806">
        <v>40</v>
      </c>
      <c r="I806" t="s">
        <v>3405</v>
      </c>
      <c r="J806">
        <v>264</v>
      </c>
      <c r="K806" t="s">
        <v>2290</v>
      </c>
      <c r="L806" s="15">
        <v>45350</v>
      </c>
      <c r="M806" t="s">
        <v>2162</v>
      </c>
      <c r="N806">
        <v>101936661362</v>
      </c>
      <c r="O806">
        <v>25.88</v>
      </c>
      <c r="P806" t="s">
        <v>2161</v>
      </c>
      <c r="Q806">
        <v>1</v>
      </c>
      <c r="S806" t="s">
        <v>641</v>
      </c>
      <c r="T806" t="s">
        <v>2294</v>
      </c>
      <c r="V806" s="20" t="str">
        <f>VLOOKUP(S806,$Z:$Z,1,FALSE)</f>
        <v>876464b45eedeef53d9776a88600165f037c802f587f6785e013468a09fab851</v>
      </c>
      <c r="Y806" s="24">
        <v>805</v>
      </c>
      <c r="Z806" s="27" t="s">
        <v>642</v>
      </c>
      <c r="AA806" s="28"/>
      <c r="AC806" t="str">
        <f>VLOOKUP(Z806,Initialisation!Y:Y,1,FALSE)</f>
        <v>65d6caf134c3f0765deba3b2eb6b6aa106b6b17e92948a7e7549f7e981c3710f</v>
      </c>
    </row>
    <row r="807" spans="2:29" x14ac:dyDescent="0.4">
      <c r="B807">
        <v>805</v>
      </c>
      <c r="C807" t="s">
        <v>1</v>
      </c>
      <c r="D807">
        <v>2024</v>
      </c>
      <c r="E807" t="s">
        <v>14</v>
      </c>
      <c r="F807">
        <v>11</v>
      </c>
      <c r="G807" t="s">
        <v>3405</v>
      </c>
      <c r="H807">
        <v>40</v>
      </c>
      <c r="I807" t="s">
        <v>3405</v>
      </c>
      <c r="J807">
        <v>264</v>
      </c>
      <c r="K807" t="s">
        <v>2290</v>
      </c>
      <c r="L807" s="15">
        <v>45392</v>
      </c>
      <c r="M807" t="s">
        <v>2162</v>
      </c>
      <c r="N807">
        <v>10195884933</v>
      </c>
      <c r="O807">
        <v>25.49</v>
      </c>
      <c r="P807" t="s">
        <v>2161</v>
      </c>
      <c r="Q807">
        <v>1</v>
      </c>
      <c r="S807" t="s">
        <v>642</v>
      </c>
      <c r="T807" t="s">
        <v>2294</v>
      </c>
      <c r="V807" s="20" t="str">
        <f>VLOOKUP(S807,$Z:$Z,1,FALSE)</f>
        <v>65d6caf134c3f0765deba3b2eb6b6aa106b6b17e92948a7e7549f7e981c3710f</v>
      </c>
      <c r="Y807" s="24">
        <v>806</v>
      </c>
      <c r="Z807" s="27" t="s">
        <v>643</v>
      </c>
      <c r="AA807" s="28"/>
      <c r="AC807" t="str">
        <f>VLOOKUP(Z807,Initialisation!Y:Y,1,FALSE)</f>
        <v>1f66584138301c65e929403a1e19355f53de31523a7852ab84b5eff1e78335da</v>
      </c>
    </row>
    <row r="808" spans="2:29" x14ac:dyDescent="0.4">
      <c r="B808">
        <v>806</v>
      </c>
      <c r="C808" t="s">
        <v>1</v>
      </c>
      <c r="D808">
        <v>2024</v>
      </c>
      <c r="E808" t="s">
        <v>14</v>
      </c>
      <c r="F808">
        <v>11</v>
      </c>
      <c r="G808" t="s">
        <v>3405</v>
      </c>
      <c r="H808">
        <v>40</v>
      </c>
      <c r="I808" t="s">
        <v>3405</v>
      </c>
      <c r="J808">
        <v>264</v>
      </c>
      <c r="K808" t="s">
        <v>2290</v>
      </c>
      <c r="L808" s="15">
        <v>45404</v>
      </c>
      <c r="M808" t="s">
        <v>2162</v>
      </c>
      <c r="N808">
        <v>10198203633</v>
      </c>
      <c r="O808">
        <v>19.73</v>
      </c>
      <c r="P808" t="s">
        <v>2161</v>
      </c>
      <c r="Q808">
        <v>1</v>
      </c>
      <c r="S808" t="s">
        <v>643</v>
      </c>
      <c r="T808" t="s">
        <v>2294</v>
      </c>
      <c r="V808" s="20" t="str">
        <f>VLOOKUP(S808,$Z:$Z,1,FALSE)</f>
        <v>1f66584138301c65e929403a1e19355f53de31523a7852ab84b5eff1e78335da</v>
      </c>
      <c r="Y808" s="24">
        <v>807</v>
      </c>
      <c r="Z808" s="27" t="s">
        <v>644</v>
      </c>
      <c r="AA808" s="28"/>
      <c r="AC808" t="str">
        <f>VLOOKUP(Z808,Initialisation!Y:Y,1,FALSE)</f>
        <v>ec3939eea72446bb384027455c74723765df6fffbc52f79ea2d48799e81380a3</v>
      </c>
    </row>
    <row r="809" spans="2:29" x14ac:dyDescent="0.4">
      <c r="B809">
        <v>807</v>
      </c>
      <c r="C809" t="s">
        <v>1</v>
      </c>
      <c r="D809">
        <v>2024</v>
      </c>
      <c r="E809" t="s">
        <v>14</v>
      </c>
      <c r="F809">
        <v>11</v>
      </c>
      <c r="G809" t="s">
        <v>3405</v>
      </c>
      <c r="H809">
        <v>40</v>
      </c>
      <c r="I809" t="s">
        <v>3405</v>
      </c>
      <c r="J809">
        <v>264</v>
      </c>
      <c r="K809" t="s">
        <v>2290</v>
      </c>
      <c r="L809" s="15">
        <v>45457</v>
      </c>
      <c r="M809" t="s">
        <v>2162</v>
      </c>
      <c r="N809">
        <v>10200531097</v>
      </c>
      <c r="O809">
        <v>18.850000000000001</v>
      </c>
      <c r="P809" t="s">
        <v>2161</v>
      </c>
      <c r="Q809">
        <v>1</v>
      </c>
      <c r="S809" t="s">
        <v>644</v>
      </c>
      <c r="T809" t="s">
        <v>2294</v>
      </c>
      <c r="V809" s="20" t="str">
        <f>VLOOKUP(S809,$Z:$Z,1,FALSE)</f>
        <v>ec3939eea72446bb384027455c74723765df6fffbc52f79ea2d48799e81380a3</v>
      </c>
      <c r="Y809" s="24">
        <v>808</v>
      </c>
      <c r="Z809" s="27" t="s">
        <v>645</v>
      </c>
      <c r="AA809" s="28"/>
      <c r="AC809" t="str">
        <f>VLOOKUP(Z809,Initialisation!Y:Y,1,FALSE)</f>
        <v>43f6c819ebbfb76effcf1bf2c7d0cc0458af6178d32c94ea4b8e080a1e151048</v>
      </c>
    </row>
    <row r="810" spans="2:29" x14ac:dyDescent="0.4">
      <c r="B810">
        <v>808</v>
      </c>
      <c r="C810" t="s">
        <v>1</v>
      </c>
      <c r="D810">
        <v>2024</v>
      </c>
      <c r="E810" t="s">
        <v>14</v>
      </c>
      <c r="F810">
        <v>11</v>
      </c>
      <c r="G810" t="s">
        <v>3405</v>
      </c>
      <c r="H810">
        <v>40</v>
      </c>
      <c r="I810" t="s">
        <v>3405</v>
      </c>
      <c r="J810">
        <v>264</v>
      </c>
      <c r="K810" t="s">
        <v>2290</v>
      </c>
      <c r="L810" s="15">
        <v>45475</v>
      </c>
      <c r="M810" t="s">
        <v>2162</v>
      </c>
      <c r="N810">
        <v>10202720410</v>
      </c>
      <c r="O810">
        <v>21</v>
      </c>
      <c r="P810" t="s">
        <v>2161</v>
      </c>
      <c r="Q810">
        <v>1</v>
      </c>
      <c r="S810" t="s">
        <v>645</v>
      </c>
      <c r="T810" t="s">
        <v>2294</v>
      </c>
      <c r="V810" s="20" t="str">
        <f>VLOOKUP(S810,$Z:$Z,1,FALSE)</f>
        <v>43f6c819ebbfb76effcf1bf2c7d0cc0458af6178d32c94ea4b8e080a1e151048</v>
      </c>
      <c r="Y810" s="24">
        <v>809</v>
      </c>
      <c r="Z810" s="27" t="s">
        <v>646</v>
      </c>
      <c r="AA810" s="28"/>
      <c r="AC810" t="str">
        <f>VLOOKUP(Z810,Initialisation!Y:Y,1,FALSE)</f>
        <v>40d4131203819cf496c0694b20af5e4d843aec212802f3f4e9a916fc54c15d89</v>
      </c>
    </row>
    <row r="811" spans="2:29" x14ac:dyDescent="0.4">
      <c r="B811">
        <v>809</v>
      </c>
      <c r="C811" t="s">
        <v>1</v>
      </c>
      <c r="D811">
        <v>2024</v>
      </c>
      <c r="E811" t="s">
        <v>14</v>
      </c>
      <c r="F811">
        <v>11</v>
      </c>
      <c r="G811" t="s">
        <v>3405</v>
      </c>
      <c r="H811">
        <v>40</v>
      </c>
      <c r="I811" t="s">
        <v>3405</v>
      </c>
      <c r="J811">
        <v>264</v>
      </c>
      <c r="K811" t="s">
        <v>2290</v>
      </c>
      <c r="L811" s="15">
        <v>45495</v>
      </c>
      <c r="M811" t="s">
        <v>2162</v>
      </c>
      <c r="N811">
        <v>10205032095</v>
      </c>
      <c r="O811">
        <v>16.739999999999998</v>
      </c>
      <c r="P811" t="s">
        <v>2161</v>
      </c>
      <c r="Q811">
        <v>1</v>
      </c>
      <c r="S811" t="s">
        <v>646</v>
      </c>
      <c r="T811" t="s">
        <v>2294</v>
      </c>
      <c r="V811" s="20" t="str">
        <f>VLOOKUP(S811,$Z:$Z,1,FALSE)</f>
        <v>40d4131203819cf496c0694b20af5e4d843aec212802f3f4e9a916fc54c15d89</v>
      </c>
      <c r="Y811" s="24">
        <v>810</v>
      </c>
      <c r="Z811" s="27" t="s">
        <v>647</v>
      </c>
      <c r="AA811" s="28"/>
      <c r="AC811" t="str">
        <f>VLOOKUP(Z811,Initialisation!Y:Y,1,FALSE)</f>
        <v>88608cb1720688e3b88b5197994156d7a28521624188fa4c1e9cc1f1d115e2a7</v>
      </c>
    </row>
    <row r="812" spans="2:29" x14ac:dyDescent="0.4">
      <c r="B812">
        <v>810</v>
      </c>
      <c r="C812" t="s">
        <v>1</v>
      </c>
      <c r="D812">
        <v>2024</v>
      </c>
      <c r="E812" t="s">
        <v>14</v>
      </c>
      <c r="F812">
        <v>11</v>
      </c>
      <c r="G812" t="s">
        <v>3405</v>
      </c>
      <c r="H812">
        <v>40</v>
      </c>
      <c r="I812" t="s">
        <v>3405</v>
      </c>
      <c r="J812">
        <v>264</v>
      </c>
      <c r="K812" t="s">
        <v>2290</v>
      </c>
      <c r="L812" s="15">
        <v>45530</v>
      </c>
      <c r="M812" t="s">
        <v>2162</v>
      </c>
      <c r="N812">
        <v>10207278338</v>
      </c>
      <c r="O812">
        <v>24.8</v>
      </c>
      <c r="P812" t="s">
        <v>2161</v>
      </c>
      <c r="Q812">
        <v>1</v>
      </c>
      <c r="S812" t="s">
        <v>647</v>
      </c>
      <c r="T812" t="s">
        <v>2294</v>
      </c>
      <c r="V812" s="20" t="str">
        <f>VLOOKUP(S812,$Z:$Z,1,FALSE)</f>
        <v>88608cb1720688e3b88b5197994156d7a28521624188fa4c1e9cc1f1d115e2a7</v>
      </c>
      <c r="Y812" s="24">
        <v>811</v>
      </c>
      <c r="Z812" s="27" t="s">
        <v>648</v>
      </c>
      <c r="AA812" s="28"/>
      <c r="AC812" t="str">
        <f>VLOOKUP(Z812,Initialisation!Y:Y,1,FALSE)</f>
        <v>e406d0cbd8d0ceb45ae2d2f5fadd92b68cd721be64d3b4548ce16abe8f65d2b4</v>
      </c>
    </row>
    <row r="813" spans="2:29" x14ac:dyDescent="0.4">
      <c r="B813">
        <v>811</v>
      </c>
      <c r="C813" t="s">
        <v>1</v>
      </c>
      <c r="D813">
        <v>2024</v>
      </c>
      <c r="E813" t="s">
        <v>14</v>
      </c>
      <c r="F813">
        <v>11</v>
      </c>
      <c r="G813" t="s">
        <v>3405</v>
      </c>
      <c r="H813">
        <v>40</v>
      </c>
      <c r="I813" t="s">
        <v>3405</v>
      </c>
      <c r="J813">
        <v>264</v>
      </c>
      <c r="K813" t="s">
        <v>2290</v>
      </c>
      <c r="L813" s="15">
        <v>45587</v>
      </c>
      <c r="M813" t="s">
        <v>2162</v>
      </c>
      <c r="N813">
        <v>10211645472</v>
      </c>
      <c r="O813">
        <v>17.48</v>
      </c>
      <c r="P813" t="s">
        <v>2161</v>
      </c>
      <c r="Q813">
        <v>1</v>
      </c>
      <c r="S813" t="s">
        <v>648</v>
      </c>
      <c r="T813" t="s">
        <v>2294</v>
      </c>
      <c r="V813" s="20" t="str">
        <f>VLOOKUP(S813,$Z:$Z,1,FALSE)</f>
        <v>e406d0cbd8d0ceb45ae2d2f5fadd92b68cd721be64d3b4548ce16abe8f65d2b4</v>
      </c>
      <c r="Y813" s="24">
        <v>812</v>
      </c>
      <c r="Z813" s="27" t="s">
        <v>649</v>
      </c>
      <c r="AA813" s="28"/>
      <c r="AC813" t="str">
        <f>VLOOKUP(Z813,Initialisation!Y:Y,1,FALSE)</f>
        <v>1e33fe05241b16a97afc395485c5afcf0bea09cf521a574d8f327c4358c2b1a2</v>
      </c>
    </row>
    <row r="814" spans="2:29" x14ac:dyDescent="0.4">
      <c r="B814">
        <v>812</v>
      </c>
      <c r="C814" t="s">
        <v>1</v>
      </c>
      <c r="D814">
        <v>2024</v>
      </c>
      <c r="E814" t="s">
        <v>14</v>
      </c>
      <c r="F814">
        <v>11</v>
      </c>
      <c r="G814" t="s">
        <v>3405</v>
      </c>
      <c r="H814">
        <v>40</v>
      </c>
      <c r="I814" t="s">
        <v>3405</v>
      </c>
      <c r="J814">
        <v>264</v>
      </c>
      <c r="K814" t="s">
        <v>2290</v>
      </c>
      <c r="L814" s="15">
        <v>45610</v>
      </c>
      <c r="M814" t="s">
        <v>2162</v>
      </c>
      <c r="N814">
        <v>10209553915</v>
      </c>
      <c r="O814">
        <v>21.84</v>
      </c>
      <c r="P814" t="s">
        <v>2161</v>
      </c>
      <c r="Q814">
        <v>1</v>
      </c>
      <c r="S814" t="s">
        <v>649</v>
      </c>
      <c r="T814" t="s">
        <v>2294</v>
      </c>
      <c r="V814" s="20" t="str">
        <f>VLOOKUP(S814,$Z:$Z,1,FALSE)</f>
        <v>1e33fe05241b16a97afc395485c5afcf0bea09cf521a574d8f327c4358c2b1a2</v>
      </c>
      <c r="Y814" s="24">
        <v>813</v>
      </c>
      <c r="Z814" s="27" t="s">
        <v>650</v>
      </c>
      <c r="AA814" s="28"/>
      <c r="AC814" t="str">
        <f>VLOOKUP(Z814,Initialisation!Y:Y,1,FALSE)</f>
        <v>6ddd7042fef0808819415d0dcef1581d5cc229b3036e89cc94cb7373b8aaefb7</v>
      </c>
    </row>
    <row r="815" spans="2:29" x14ac:dyDescent="0.4">
      <c r="B815">
        <v>813</v>
      </c>
      <c r="C815" t="s">
        <v>1</v>
      </c>
      <c r="D815">
        <v>2024</v>
      </c>
      <c r="E815" t="s">
        <v>14</v>
      </c>
      <c r="F815">
        <v>11</v>
      </c>
      <c r="G815" t="s">
        <v>3405</v>
      </c>
      <c r="H815">
        <v>40</v>
      </c>
      <c r="I815" t="s">
        <v>3405</v>
      </c>
      <c r="J815">
        <v>264</v>
      </c>
      <c r="K815" t="s">
        <v>2290</v>
      </c>
      <c r="L815" s="15">
        <v>45618</v>
      </c>
      <c r="M815" t="s">
        <v>2162</v>
      </c>
      <c r="N815">
        <v>10213952464</v>
      </c>
      <c r="O815">
        <v>18.670000000000002</v>
      </c>
      <c r="P815" t="s">
        <v>2161</v>
      </c>
      <c r="Q815">
        <v>1</v>
      </c>
      <c r="S815" t="s">
        <v>650</v>
      </c>
      <c r="T815" t="s">
        <v>2294</v>
      </c>
      <c r="V815" s="20" t="str">
        <f>VLOOKUP(S815,$Z:$Z,1,FALSE)</f>
        <v>6ddd7042fef0808819415d0dcef1581d5cc229b3036e89cc94cb7373b8aaefb7</v>
      </c>
      <c r="Y815" s="24">
        <v>814</v>
      </c>
      <c r="Z815" s="27" t="s">
        <v>651</v>
      </c>
      <c r="AA815" s="28"/>
      <c r="AC815" t="str">
        <f>VLOOKUP(Z815,Initialisation!Y:Y,1,FALSE)</f>
        <v>7f73fb4e8ac7852d796fcd48d606c3cea93af7cbcc2ac338ed7bc5abb3c2660b</v>
      </c>
    </row>
    <row r="816" spans="2:29" x14ac:dyDescent="0.4">
      <c r="B816">
        <v>814</v>
      </c>
      <c r="C816" t="s">
        <v>1</v>
      </c>
      <c r="D816">
        <v>2024</v>
      </c>
      <c r="E816" t="s">
        <v>14</v>
      </c>
      <c r="F816">
        <v>11</v>
      </c>
      <c r="G816" t="s">
        <v>3405</v>
      </c>
      <c r="H816">
        <v>40</v>
      </c>
      <c r="I816" t="s">
        <v>3405</v>
      </c>
      <c r="J816">
        <v>264</v>
      </c>
      <c r="K816" t="s">
        <v>2290</v>
      </c>
      <c r="L816" s="15">
        <v>45648</v>
      </c>
      <c r="M816" t="s">
        <v>2162</v>
      </c>
      <c r="N816" t="s">
        <v>2576</v>
      </c>
      <c r="O816">
        <v>21.48</v>
      </c>
      <c r="P816" t="s">
        <v>2161</v>
      </c>
      <c r="Q816">
        <v>1</v>
      </c>
      <c r="S816" t="s">
        <v>651</v>
      </c>
      <c r="T816" t="s">
        <v>2294</v>
      </c>
      <c r="V816" s="20" t="str">
        <f>VLOOKUP(S816,$Z:$Z,1,FALSE)</f>
        <v>7f73fb4e8ac7852d796fcd48d606c3cea93af7cbcc2ac338ed7bc5abb3c2660b</v>
      </c>
      <c r="Y816" s="24">
        <v>815</v>
      </c>
      <c r="Z816" s="27" t="s">
        <v>652</v>
      </c>
      <c r="AA816" s="28"/>
      <c r="AC816" t="str">
        <f>VLOOKUP(Z816,Initialisation!Y:Y,1,FALSE)</f>
        <v>e4982629e82d3ed5f2b7ee722e27a1550ea78c372a6f8393c8b72998cda1ac58</v>
      </c>
    </row>
    <row r="817" spans="2:29" x14ac:dyDescent="0.4">
      <c r="B817">
        <v>815</v>
      </c>
      <c r="C817" t="s">
        <v>1</v>
      </c>
      <c r="D817">
        <v>2024</v>
      </c>
      <c r="E817" t="s">
        <v>14</v>
      </c>
      <c r="F817">
        <v>11</v>
      </c>
      <c r="G817" t="s">
        <v>3405</v>
      </c>
      <c r="H817">
        <v>40</v>
      </c>
      <c r="I817" t="s">
        <v>3405</v>
      </c>
      <c r="J817">
        <v>741</v>
      </c>
      <c r="K817" t="s">
        <v>15</v>
      </c>
      <c r="L817" s="15">
        <v>45526</v>
      </c>
      <c r="M817" t="s">
        <v>2713</v>
      </c>
      <c r="N817" t="s">
        <v>2714</v>
      </c>
      <c r="O817">
        <v>92.11</v>
      </c>
      <c r="P817" t="s">
        <v>18</v>
      </c>
      <c r="Q817">
        <v>1</v>
      </c>
      <c r="S817" t="s">
        <v>652</v>
      </c>
      <c r="T817" t="s">
        <v>2294</v>
      </c>
      <c r="V817" s="20" t="str">
        <f>VLOOKUP(S817,$Z:$Z,1,FALSE)</f>
        <v>e4982629e82d3ed5f2b7ee722e27a1550ea78c372a6f8393c8b72998cda1ac58</v>
      </c>
      <c r="Y817" s="24">
        <v>816</v>
      </c>
      <c r="Z817" s="27" t="s">
        <v>653</v>
      </c>
      <c r="AA817" s="28"/>
      <c r="AC817" t="str">
        <f>VLOOKUP(Z817,Initialisation!Y:Y,1,FALSE)</f>
        <v>6fcfc6b6d6b40ec8f0a919b05f7a5fb37efde74be1627f2487452a876891a119</v>
      </c>
    </row>
    <row r="818" spans="2:29" x14ac:dyDescent="0.4">
      <c r="B818">
        <v>816</v>
      </c>
      <c r="C818" t="s">
        <v>1</v>
      </c>
      <c r="D818">
        <v>2024</v>
      </c>
      <c r="E818" t="s">
        <v>14</v>
      </c>
      <c r="F818">
        <v>11</v>
      </c>
      <c r="G818" t="s">
        <v>3405</v>
      </c>
      <c r="H818">
        <v>40</v>
      </c>
      <c r="I818" t="s">
        <v>3405</v>
      </c>
      <c r="J818">
        <v>801</v>
      </c>
      <c r="K818" t="s">
        <v>2282</v>
      </c>
      <c r="L818" s="15">
        <v>45292</v>
      </c>
      <c r="M818" t="s">
        <v>2705</v>
      </c>
      <c r="N818" t="s">
        <v>2715</v>
      </c>
      <c r="O818">
        <v>247.5</v>
      </c>
      <c r="P818" t="s">
        <v>18</v>
      </c>
      <c r="Q818">
        <v>1</v>
      </c>
      <c r="S818" t="s">
        <v>653</v>
      </c>
      <c r="T818" t="s">
        <v>2294</v>
      </c>
      <c r="V818" s="20" t="str">
        <f>VLOOKUP(S818,$Z:$Z,1,FALSE)</f>
        <v>6fcfc6b6d6b40ec8f0a919b05f7a5fb37efde74be1627f2487452a876891a119</v>
      </c>
      <c r="Y818" s="24">
        <v>817</v>
      </c>
      <c r="Z818" s="27" t="s">
        <v>654</v>
      </c>
      <c r="AA818" s="28"/>
      <c r="AC818" t="str">
        <f>VLOOKUP(Z818,Initialisation!Y:Y,1,FALSE)</f>
        <v>baa84ef7976d698a4915eb3252efc9dbc138ac76267202a4e4b04c938b145cee</v>
      </c>
    </row>
    <row r="819" spans="2:29" x14ac:dyDescent="0.4">
      <c r="B819">
        <v>817</v>
      </c>
      <c r="C819" t="s">
        <v>1</v>
      </c>
      <c r="D819">
        <v>2024</v>
      </c>
      <c r="E819" t="s">
        <v>14</v>
      </c>
      <c r="F819">
        <v>11</v>
      </c>
      <c r="G819" t="s">
        <v>3405</v>
      </c>
      <c r="H819">
        <v>40</v>
      </c>
      <c r="I819" t="s">
        <v>3405</v>
      </c>
      <c r="J819">
        <v>801</v>
      </c>
      <c r="K819" t="s">
        <v>2282</v>
      </c>
      <c r="L819" s="15">
        <v>45383</v>
      </c>
      <c r="M819" t="s">
        <v>2707</v>
      </c>
      <c r="O819">
        <v>247.5</v>
      </c>
      <c r="Q819">
        <v>1</v>
      </c>
      <c r="S819" t="s">
        <v>654</v>
      </c>
      <c r="T819" t="s">
        <v>2294</v>
      </c>
      <c r="V819" s="20" t="str">
        <f>VLOOKUP(S819,$Z:$Z,1,FALSE)</f>
        <v>baa84ef7976d698a4915eb3252efc9dbc138ac76267202a4e4b04c938b145cee</v>
      </c>
      <c r="Y819" s="24">
        <v>818</v>
      </c>
      <c r="Z819" s="27" t="s">
        <v>655</v>
      </c>
      <c r="AA819" s="28"/>
      <c r="AC819" t="str">
        <f>VLOOKUP(Z819,Initialisation!Y:Y,1,FALSE)</f>
        <v>35a6b4cb49bbd80bfa86e19ac83fae839b6f1cfbedf08d8b1bbe353a1f05dc61</v>
      </c>
    </row>
    <row r="820" spans="2:29" x14ac:dyDescent="0.4">
      <c r="B820">
        <v>818</v>
      </c>
      <c r="C820" t="s">
        <v>1</v>
      </c>
      <c r="D820">
        <v>2024</v>
      </c>
      <c r="E820" t="s">
        <v>14</v>
      </c>
      <c r="F820">
        <v>11</v>
      </c>
      <c r="G820" t="s">
        <v>3405</v>
      </c>
      <c r="H820">
        <v>40</v>
      </c>
      <c r="I820" t="s">
        <v>3405</v>
      </c>
      <c r="J820">
        <v>801</v>
      </c>
      <c r="K820" t="s">
        <v>2282</v>
      </c>
      <c r="L820" s="15">
        <v>45474</v>
      </c>
      <c r="M820" t="s">
        <v>2708</v>
      </c>
      <c r="O820">
        <v>247.5</v>
      </c>
      <c r="Q820">
        <v>1</v>
      </c>
      <c r="S820" t="s">
        <v>655</v>
      </c>
      <c r="T820" t="s">
        <v>2294</v>
      </c>
      <c r="V820" s="20" t="str">
        <f>VLOOKUP(S820,$Z:$Z,1,FALSE)</f>
        <v>35a6b4cb49bbd80bfa86e19ac83fae839b6f1cfbedf08d8b1bbe353a1f05dc61</v>
      </c>
      <c r="Y820" s="24">
        <v>819</v>
      </c>
      <c r="Z820" s="27" t="s">
        <v>656</v>
      </c>
      <c r="AA820" s="28"/>
      <c r="AC820" t="str">
        <f>VLOOKUP(Z820,Initialisation!Y:Y,1,FALSE)</f>
        <v>a03b1a3e5cf550512c558afc87a67bb1abd969b95f42523610b050fd59bf4ecb</v>
      </c>
    </row>
    <row r="821" spans="2:29" x14ac:dyDescent="0.4">
      <c r="B821">
        <v>819</v>
      </c>
      <c r="C821" t="s">
        <v>1</v>
      </c>
      <c r="D821">
        <v>2024</v>
      </c>
      <c r="E821" t="s">
        <v>14</v>
      </c>
      <c r="F821">
        <v>11</v>
      </c>
      <c r="G821" t="s">
        <v>3405</v>
      </c>
      <c r="H821">
        <v>40</v>
      </c>
      <c r="I821" t="s">
        <v>3405</v>
      </c>
      <c r="J821">
        <v>801</v>
      </c>
      <c r="K821" t="s">
        <v>2282</v>
      </c>
      <c r="L821" s="15">
        <v>45566</v>
      </c>
      <c r="M821" t="s">
        <v>2716</v>
      </c>
      <c r="N821">
        <v>24090445</v>
      </c>
      <c r="O821">
        <v>247.5</v>
      </c>
      <c r="P821" t="s">
        <v>18</v>
      </c>
      <c r="Q821">
        <v>1</v>
      </c>
      <c r="S821" t="s">
        <v>656</v>
      </c>
      <c r="T821" t="s">
        <v>2294</v>
      </c>
      <c r="V821" s="20" t="str">
        <f>VLOOKUP(S821,$Z:$Z,1,FALSE)</f>
        <v>a03b1a3e5cf550512c558afc87a67bb1abd969b95f42523610b050fd59bf4ecb</v>
      </c>
      <c r="Y821" s="24">
        <v>820</v>
      </c>
      <c r="Z821" s="27" t="s">
        <v>657</v>
      </c>
      <c r="AA821" s="28"/>
      <c r="AC821" t="str">
        <f>VLOOKUP(Z821,Initialisation!Y:Y,1,FALSE)</f>
        <v>df5187dcb489c060d62f0b24a1e486ba288bf355bdf3f3aeec1ba109517322e8</v>
      </c>
    </row>
    <row r="822" spans="2:29" x14ac:dyDescent="0.4">
      <c r="B822">
        <v>820</v>
      </c>
      <c r="C822" t="s">
        <v>1</v>
      </c>
      <c r="D822">
        <v>2024</v>
      </c>
      <c r="E822" t="s">
        <v>14</v>
      </c>
      <c r="F822">
        <v>12</v>
      </c>
      <c r="G822" t="s">
        <v>3420</v>
      </c>
      <c r="H822">
        <v>65</v>
      </c>
      <c r="I822" t="s">
        <v>3421</v>
      </c>
      <c r="J822">
        <v>821</v>
      </c>
      <c r="K822" t="s">
        <v>2286</v>
      </c>
      <c r="L822" s="15">
        <v>45657</v>
      </c>
      <c r="M822" t="s">
        <v>2717</v>
      </c>
      <c r="O822">
        <v>1847.26</v>
      </c>
      <c r="Q822">
        <v>1</v>
      </c>
      <c r="S822" t="s">
        <v>657</v>
      </c>
      <c r="T822" t="s">
        <v>2718</v>
      </c>
      <c r="V822" s="20" t="str">
        <f>VLOOKUP(S822,$Z:$Z,1,FALSE)</f>
        <v>df5187dcb489c060d62f0b24a1e486ba288bf355bdf3f3aeec1ba109517322e8</v>
      </c>
      <c r="Y822" s="24">
        <v>821</v>
      </c>
      <c r="Z822" s="27" t="s">
        <v>658</v>
      </c>
      <c r="AA822" s="28"/>
      <c r="AC822" t="str">
        <f>VLOOKUP(Z822,Initialisation!Y:Y,1,FALSE)</f>
        <v>dc0f07e2a878e0af284a805a653d7d01817b49fd11c5c4080ec6e18a1cdabfba</v>
      </c>
    </row>
    <row r="823" spans="2:29" x14ac:dyDescent="0.4">
      <c r="B823">
        <v>821</v>
      </c>
      <c r="C823" t="s">
        <v>1</v>
      </c>
      <c r="D823">
        <v>2024</v>
      </c>
      <c r="E823" t="s">
        <v>14</v>
      </c>
      <c r="F823">
        <v>12</v>
      </c>
      <c r="G823" t="s">
        <v>3420</v>
      </c>
      <c r="H823">
        <v>65</v>
      </c>
      <c r="I823" t="s">
        <v>3421</v>
      </c>
      <c r="J823">
        <v>825</v>
      </c>
      <c r="K823" t="s">
        <v>2699</v>
      </c>
      <c r="L823" s="15">
        <v>45321</v>
      </c>
      <c r="M823" t="s">
        <v>2719</v>
      </c>
      <c r="N823">
        <v>19876</v>
      </c>
      <c r="O823">
        <v>125.4</v>
      </c>
      <c r="P823" t="s">
        <v>2288</v>
      </c>
      <c r="Q823">
        <v>1</v>
      </c>
      <c r="S823" t="s">
        <v>658</v>
      </c>
      <c r="T823" t="s">
        <v>2718</v>
      </c>
      <c r="V823" s="20" t="str">
        <f>VLOOKUP(S823,$Z:$Z,1,FALSE)</f>
        <v>dc0f07e2a878e0af284a805a653d7d01817b49fd11c5c4080ec6e18a1cdabfba</v>
      </c>
      <c r="Y823" s="24">
        <v>822</v>
      </c>
      <c r="Z823" s="27" t="s">
        <v>659</v>
      </c>
      <c r="AA823" s="28"/>
      <c r="AC823" t="str">
        <f>VLOOKUP(Z823,Initialisation!Y:Y,1,FALSE)</f>
        <v>594190586d947904dd42bfb39f8f2352364904d35c074ffa6c515484a4732cb6</v>
      </c>
    </row>
    <row r="824" spans="2:29" x14ac:dyDescent="0.4">
      <c r="B824">
        <v>822</v>
      </c>
      <c r="C824" t="s">
        <v>1</v>
      </c>
      <c r="D824">
        <v>2024</v>
      </c>
      <c r="E824" t="s">
        <v>14</v>
      </c>
      <c r="F824">
        <v>12</v>
      </c>
      <c r="G824" t="s">
        <v>3420</v>
      </c>
      <c r="H824">
        <v>65</v>
      </c>
      <c r="I824" t="s">
        <v>3421</v>
      </c>
      <c r="J824">
        <v>825</v>
      </c>
      <c r="K824" t="s">
        <v>2699</v>
      </c>
      <c r="L824" s="15">
        <v>45336</v>
      </c>
      <c r="M824" t="s">
        <v>2720</v>
      </c>
      <c r="N824">
        <v>20135</v>
      </c>
      <c r="O824">
        <v>855.8</v>
      </c>
      <c r="P824" t="s">
        <v>2288</v>
      </c>
      <c r="Q824">
        <v>1</v>
      </c>
      <c r="S824" t="s">
        <v>659</v>
      </c>
      <c r="T824" t="s">
        <v>2718</v>
      </c>
      <c r="V824" s="20" t="str">
        <f>VLOOKUP(S824,$Z:$Z,1,FALSE)</f>
        <v>594190586d947904dd42bfb39f8f2352364904d35c074ffa6c515484a4732cb6</v>
      </c>
      <c r="Y824" s="24">
        <v>823</v>
      </c>
      <c r="Z824" s="29" t="s">
        <v>660</v>
      </c>
      <c r="AA824" s="28"/>
      <c r="AC824" t="str">
        <f>VLOOKUP(Z824,Initialisation!Y:Y,1,FALSE)</f>
        <v>1e28569252f96c4c8f59b8f8b5a3ec81197f3225de19f3b993a29653884e2399</v>
      </c>
    </row>
    <row r="825" spans="2:29" x14ac:dyDescent="0.4">
      <c r="B825">
        <v>823</v>
      </c>
      <c r="C825" t="s">
        <v>1</v>
      </c>
      <c r="D825">
        <v>2024</v>
      </c>
      <c r="E825" t="s">
        <v>14</v>
      </c>
      <c r="F825">
        <v>12</v>
      </c>
      <c r="G825" t="s">
        <v>3420</v>
      </c>
      <c r="H825">
        <v>65</v>
      </c>
      <c r="I825" t="s">
        <v>3421</v>
      </c>
      <c r="J825">
        <v>825</v>
      </c>
      <c r="K825" t="s">
        <v>2699</v>
      </c>
      <c r="L825" s="15">
        <v>45657</v>
      </c>
      <c r="M825" t="s">
        <v>2712</v>
      </c>
      <c r="O825">
        <v>202.4</v>
      </c>
      <c r="Q825">
        <v>1</v>
      </c>
      <c r="S825" s="12" t="s">
        <v>660</v>
      </c>
      <c r="T825" t="s">
        <v>2718</v>
      </c>
      <c r="V825" s="20" t="str">
        <f>VLOOKUP(S825,$Z:$Z,1,FALSE)</f>
        <v>1e28569252f96c4c8f59b8f8b5a3ec81197f3225de19f3b993a29653884e2399</v>
      </c>
      <c r="Y825" s="24">
        <v>824</v>
      </c>
      <c r="Z825" s="27" t="s">
        <v>661</v>
      </c>
      <c r="AA825" s="28"/>
      <c r="AC825" t="str">
        <f>VLOOKUP(Z825,Initialisation!Y:Y,1,FALSE)</f>
        <v>1672310b96d50627d2a3f8ea598816f562ae23c9445e6692773dd385ba4d22fb</v>
      </c>
    </row>
    <row r="826" spans="2:29" x14ac:dyDescent="0.4">
      <c r="B826">
        <v>824</v>
      </c>
      <c r="C826" t="s">
        <v>1</v>
      </c>
      <c r="D826">
        <v>2024</v>
      </c>
      <c r="E826" t="s">
        <v>14</v>
      </c>
      <c r="F826">
        <v>13</v>
      </c>
      <c r="G826" t="s">
        <v>3458</v>
      </c>
      <c r="H826">
        <v>50</v>
      </c>
      <c r="I826" t="s">
        <v>3459</v>
      </c>
      <c r="J826">
        <v>269</v>
      </c>
      <c r="K826" t="s">
        <v>2297</v>
      </c>
      <c r="L826" s="15">
        <v>45310</v>
      </c>
      <c r="M826" t="s">
        <v>2162</v>
      </c>
      <c r="N826">
        <v>10190755853</v>
      </c>
      <c r="O826">
        <v>1373.36</v>
      </c>
      <c r="P826" t="s">
        <v>2299</v>
      </c>
      <c r="Q826">
        <v>1</v>
      </c>
      <c r="S826" t="s">
        <v>661</v>
      </c>
      <c r="T826" t="s">
        <v>2300</v>
      </c>
      <c r="V826" s="20" t="str">
        <f>VLOOKUP(S826,$Z:$Z,1,FALSE)</f>
        <v>1672310b96d50627d2a3f8ea598816f562ae23c9445e6692773dd385ba4d22fb</v>
      </c>
      <c r="Y826" s="24">
        <v>825</v>
      </c>
      <c r="Z826" s="27" t="s">
        <v>662</v>
      </c>
      <c r="AA826" s="28"/>
      <c r="AC826" t="str">
        <f>VLOOKUP(Z826,Initialisation!Y:Y,1,FALSE)</f>
        <v>a6e694b88ef413188e3b221300289c98cd555c374013a29d070ca5724dabae46</v>
      </c>
    </row>
    <row r="827" spans="2:29" x14ac:dyDescent="0.4">
      <c r="B827">
        <v>825</v>
      </c>
      <c r="C827" t="s">
        <v>1</v>
      </c>
      <c r="D827">
        <v>2024</v>
      </c>
      <c r="E827" t="s">
        <v>14</v>
      </c>
      <c r="F827">
        <v>13</v>
      </c>
      <c r="G827" t="s">
        <v>3458</v>
      </c>
      <c r="H827">
        <v>50</v>
      </c>
      <c r="I827" t="s">
        <v>3459</v>
      </c>
      <c r="J827">
        <v>269</v>
      </c>
      <c r="K827" t="s">
        <v>2297</v>
      </c>
      <c r="L827" s="15">
        <v>45337</v>
      </c>
      <c r="M827" t="s">
        <v>2162</v>
      </c>
      <c r="N827">
        <v>10193028263</v>
      </c>
      <c r="O827">
        <v>821.32</v>
      </c>
      <c r="P827" t="s">
        <v>2299</v>
      </c>
      <c r="Q827">
        <v>1</v>
      </c>
      <c r="S827" t="s">
        <v>662</v>
      </c>
      <c r="T827" t="s">
        <v>2300</v>
      </c>
      <c r="V827" s="20" t="str">
        <f>VLOOKUP(S827,$Z:$Z,1,FALSE)</f>
        <v>a6e694b88ef413188e3b221300289c98cd555c374013a29d070ca5724dabae46</v>
      </c>
      <c r="Y827" s="24">
        <v>826</v>
      </c>
      <c r="Z827" s="27" t="s">
        <v>663</v>
      </c>
      <c r="AA827" s="28"/>
      <c r="AC827" t="str">
        <f>VLOOKUP(Z827,Initialisation!Y:Y,1,FALSE)</f>
        <v>f56618205bf6250c6917707609b20e2313fc3d9f443c3ff76029ef9f6c101b69</v>
      </c>
    </row>
    <row r="828" spans="2:29" x14ac:dyDescent="0.4">
      <c r="B828">
        <v>826</v>
      </c>
      <c r="C828" t="s">
        <v>1</v>
      </c>
      <c r="D828">
        <v>2024</v>
      </c>
      <c r="E828" t="s">
        <v>14</v>
      </c>
      <c r="F828">
        <v>13</v>
      </c>
      <c r="G828" t="s">
        <v>3458</v>
      </c>
      <c r="H828">
        <v>50</v>
      </c>
      <c r="I828" t="s">
        <v>3459</v>
      </c>
      <c r="J828">
        <v>269</v>
      </c>
      <c r="K828" t="s">
        <v>2297</v>
      </c>
      <c r="L828" s="15">
        <v>45376</v>
      </c>
      <c r="M828" t="s">
        <v>2162</v>
      </c>
      <c r="N828">
        <v>10195229999</v>
      </c>
      <c r="O828">
        <v>802.36</v>
      </c>
      <c r="P828" t="s">
        <v>2299</v>
      </c>
      <c r="Q828">
        <v>1</v>
      </c>
      <c r="S828" t="s">
        <v>663</v>
      </c>
      <c r="T828" t="s">
        <v>2300</v>
      </c>
      <c r="V828" s="20" t="str">
        <f>VLOOKUP(S828,$Z:$Z,1,FALSE)</f>
        <v>f56618205bf6250c6917707609b20e2313fc3d9f443c3ff76029ef9f6c101b69</v>
      </c>
      <c r="Y828" s="24">
        <v>827</v>
      </c>
      <c r="Z828" s="27" t="s">
        <v>664</v>
      </c>
      <c r="AA828" s="28"/>
      <c r="AC828" t="str">
        <f>VLOOKUP(Z828,Initialisation!Y:Y,1,FALSE)</f>
        <v>3559a5111e86d500e0115b2dd7cb6ba28ee9015d9ed595ea3c7834a553e7a766</v>
      </c>
    </row>
    <row r="829" spans="2:29" x14ac:dyDescent="0.4">
      <c r="B829">
        <v>827</v>
      </c>
      <c r="C829" t="s">
        <v>1</v>
      </c>
      <c r="D829">
        <v>2024</v>
      </c>
      <c r="E829" t="s">
        <v>14</v>
      </c>
      <c r="F829">
        <v>13</v>
      </c>
      <c r="G829" t="s">
        <v>3458</v>
      </c>
      <c r="H829">
        <v>50</v>
      </c>
      <c r="I829" t="s">
        <v>3459</v>
      </c>
      <c r="J829">
        <v>269</v>
      </c>
      <c r="K829" t="s">
        <v>2297</v>
      </c>
      <c r="L829" s="15">
        <v>45399</v>
      </c>
      <c r="M829" t="s">
        <v>2162</v>
      </c>
      <c r="N829">
        <v>10197454969</v>
      </c>
      <c r="O829">
        <v>637.62</v>
      </c>
      <c r="P829" t="s">
        <v>2299</v>
      </c>
      <c r="Q829">
        <v>1</v>
      </c>
      <c r="S829" t="s">
        <v>664</v>
      </c>
      <c r="T829" t="s">
        <v>2300</v>
      </c>
      <c r="V829" s="20" t="str">
        <f>VLOOKUP(S829,$Z:$Z,1,FALSE)</f>
        <v>3559a5111e86d500e0115b2dd7cb6ba28ee9015d9ed595ea3c7834a553e7a766</v>
      </c>
      <c r="Y829" s="24">
        <v>828</v>
      </c>
      <c r="Z829" s="27" t="s">
        <v>665</v>
      </c>
      <c r="AA829" s="28"/>
      <c r="AC829" t="str">
        <f>VLOOKUP(Z829,Initialisation!Y:Y,1,FALSE)</f>
        <v>5f247ef899e7e4d7249eabb254c43d93ea8f44831fdad3042d610e5c6f2423ee</v>
      </c>
    </row>
    <row r="830" spans="2:29" x14ac:dyDescent="0.4">
      <c r="B830">
        <v>828</v>
      </c>
      <c r="C830" t="s">
        <v>1</v>
      </c>
      <c r="D830">
        <v>2024</v>
      </c>
      <c r="E830" t="s">
        <v>14</v>
      </c>
      <c r="F830">
        <v>13</v>
      </c>
      <c r="G830" t="s">
        <v>3458</v>
      </c>
      <c r="H830">
        <v>50</v>
      </c>
      <c r="I830" t="s">
        <v>3459</v>
      </c>
      <c r="J830">
        <v>269</v>
      </c>
      <c r="K830" t="s">
        <v>2297</v>
      </c>
      <c r="L830" s="15">
        <v>45450</v>
      </c>
      <c r="M830" t="s">
        <v>2162</v>
      </c>
      <c r="N830">
        <v>10199926265</v>
      </c>
      <c r="O830">
        <v>339.82</v>
      </c>
      <c r="P830" t="s">
        <v>2299</v>
      </c>
      <c r="Q830">
        <v>1</v>
      </c>
      <c r="S830" t="s">
        <v>665</v>
      </c>
      <c r="T830" t="s">
        <v>2300</v>
      </c>
      <c r="V830" s="20" t="str">
        <f>VLOOKUP(S830,$Z:$Z,1,FALSE)</f>
        <v>5f247ef899e7e4d7249eabb254c43d93ea8f44831fdad3042d610e5c6f2423ee</v>
      </c>
      <c r="Y830" s="24">
        <v>829</v>
      </c>
      <c r="Z830" s="27" t="s">
        <v>666</v>
      </c>
      <c r="AA830" s="28"/>
      <c r="AC830" t="str">
        <f>VLOOKUP(Z830,Initialisation!Y:Y,1,FALSE)</f>
        <v>80a8526c0e7a17ec36768ed77bef914ea51993b919f0ea7f35c65f8a692d846f</v>
      </c>
    </row>
    <row r="831" spans="2:29" x14ac:dyDescent="0.4">
      <c r="B831">
        <v>829</v>
      </c>
      <c r="C831" t="s">
        <v>1</v>
      </c>
      <c r="D831">
        <v>2024</v>
      </c>
      <c r="E831" t="s">
        <v>14</v>
      </c>
      <c r="F831">
        <v>13</v>
      </c>
      <c r="G831" t="s">
        <v>3458</v>
      </c>
      <c r="H831">
        <v>50</v>
      </c>
      <c r="I831" t="s">
        <v>3459</v>
      </c>
      <c r="J831">
        <v>269</v>
      </c>
      <c r="K831" t="s">
        <v>2297</v>
      </c>
      <c r="L831" s="15">
        <v>45463</v>
      </c>
      <c r="M831" t="s">
        <v>2162</v>
      </c>
      <c r="N831">
        <v>10202097836</v>
      </c>
      <c r="O831">
        <v>355.57</v>
      </c>
      <c r="P831" t="s">
        <v>2299</v>
      </c>
      <c r="Q831">
        <v>1</v>
      </c>
      <c r="S831" t="s">
        <v>666</v>
      </c>
      <c r="T831" t="s">
        <v>2300</v>
      </c>
      <c r="V831" s="20" t="str">
        <f>VLOOKUP(S831,$Z:$Z,1,FALSE)</f>
        <v>80a8526c0e7a17ec36768ed77bef914ea51993b919f0ea7f35c65f8a692d846f</v>
      </c>
      <c r="Y831" s="24">
        <v>830</v>
      </c>
      <c r="Z831" s="27" t="s">
        <v>667</v>
      </c>
      <c r="AA831" s="28"/>
      <c r="AC831" t="str">
        <f>VLOOKUP(Z831,Initialisation!Y:Y,1,FALSE)</f>
        <v>49487813d7f7388489379744303e932cd5a8e457bb940feabd7e98b3d03c4152</v>
      </c>
    </row>
    <row r="832" spans="2:29" x14ac:dyDescent="0.4">
      <c r="B832">
        <v>830</v>
      </c>
      <c r="C832" t="s">
        <v>1</v>
      </c>
      <c r="D832">
        <v>2024</v>
      </c>
      <c r="E832" t="s">
        <v>14</v>
      </c>
      <c r="F832">
        <v>13</v>
      </c>
      <c r="G832" t="s">
        <v>3458</v>
      </c>
      <c r="H832">
        <v>50</v>
      </c>
      <c r="I832" t="s">
        <v>3459</v>
      </c>
      <c r="J832">
        <v>269</v>
      </c>
      <c r="K832" t="s">
        <v>2297</v>
      </c>
      <c r="L832" s="15">
        <v>45486</v>
      </c>
      <c r="M832" t="s">
        <v>2162</v>
      </c>
      <c r="N832">
        <v>10204401342</v>
      </c>
      <c r="O832">
        <v>322.95999999999998</v>
      </c>
      <c r="P832" t="s">
        <v>2299</v>
      </c>
      <c r="Q832">
        <v>1</v>
      </c>
      <c r="S832" t="s">
        <v>667</v>
      </c>
      <c r="T832" t="s">
        <v>2300</v>
      </c>
      <c r="V832" s="20" t="str">
        <f>VLOOKUP(S832,$Z:$Z,1,FALSE)</f>
        <v>49487813d7f7388489379744303e932cd5a8e457bb940feabd7e98b3d03c4152</v>
      </c>
      <c r="Y832" s="24">
        <v>831</v>
      </c>
      <c r="Z832" s="27" t="s">
        <v>668</v>
      </c>
      <c r="AA832" s="28"/>
      <c r="AC832" t="str">
        <f>VLOOKUP(Z832,Initialisation!Y:Y,1,FALSE)</f>
        <v>cc4296edb2144eafe4d76e8fb2d987339a456e064027f2d2a36bd5044560d2de</v>
      </c>
    </row>
    <row r="833" spans="2:29" x14ac:dyDescent="0.4">
      <c r="B833">
        <v>831</v>
      </c>
      <c r="C833" t="s">
        <v>1</v>
      </c>
      <c r="D833">
        <v>2024</v>
      </c>
      <c r="E833" t="s">
        <v>14</v>
      </c>
      <c r="F833">
        <v>13</v>
      </c>
      <c r="G833" t="s">
        <v>3458</v>
      </c>
      <c r="H833">
        <v>50</v>
      </c>
      <c r="I833" t="s">
        <v>3459</v>
      </c>
      <c r="J833">
        <v>269</v>
      </c>
      <c r="K833" t="s">
        <v>2297</v>
      </c>
      <c r="L833" s="15">
        <v>45517</v>
      </c>
      <c r="M833" t="s">
        <v>2162</v>
      </c>
      <c r="N833">
        <v>10206591723</v>
      </c>
      <c r="O833">
        <v>294.06</v>
      </c>
      <c r="P833" t="s">
        <v>2299</v>
      </c>
      <c r="Q833">
        <v>1</v>
      </c>
      <c r="S833" t="s">
        <v>668</v>
      </c>
      <c r="T833" t="s">
        <v>2300</v>
      </c>
      <c r="V833" s="20" t="str">
        <f>VLOOKUP(S833,$Z:$Z,1,FALSE)</f>
        <v>cc4296edb2144eafe4d76e8fb2d987339a456e064027f2d2a36bd5044560d2de</v>
      </c>
      <c r="Y833" s="24">
        <v>832</v>
      </c>
      <c r="Z833" s="27" t="s">
        <v>669</v>
      </c>
      <c r="AA833" s="28"/>
      <c r="AC833" t="str">
        <f>VLOOKUP(Z833,Initialisation!Y:Y,1,FALSE)</f>
        <v>0c1cdff9454c437450124e3b57019af2ff09e59815050bd2e7571bfb56aa9bb3</v>
      </c>
    </row>
    <row r="834" spans="2:29" x14ac:dyDescent="0.4">
      <c r="B834">
        <v>832</v>
      </c>
      <c r="C834" t="s">
        <v>1</v>
      </c>
      <c r="D834">
        <v>2024</v>
      </c>
      <c r="E834" t="s">
        <v>14</v>
      </c>
      <c r="F834">
        <v>13</v>
      </c>
      <c r="G834" t="s">
        <v>3458</v>
      </c>
      <c r="H834">
        <v>50</v>
      </c>
      <c r="I834" t="s">
        <v>3459</v>
      </c>
      <c r="J834">
        <v>269</v>
      </c>
      <c r="K834" t="s">
        <v>2297</v>
      </c>
      <c r="L834" s="15">
        <v>45548</v>
      </c>
      <c r="M834" t="s">
        <v>2162</v>
      </c>
      <c r="N834">
        <v>10208894525</v>
      </c>
      <c r="O834">
        <v>307.39999999999998</v>
      </c>
      <c r="P834" t="s">
        <v>2299</v>
      </c>
      <c r="Q834">
        <v>1</v>
      </c>
      <c r="S834" t="s">
        <v>669</v>
      </c>
      <c r="T834" t="s">
        <v>2300</v>
      </c>
      <c r="V834" s="20" t="str">
        <f>VLOOKUP(S834,$Z:$Z,1,FALSE)</f>
        <v>0c1cdff9454c437450124e3b57019af2ff09e59815050bd2e7571bfb56aa9bb3</v>
      </c>
      <c r="Y834" s="24">
        <v>833</v>
      </c>
      <c r="Z834" s="27" t="s">
        <v>670</v>
      </c>
      <c r="AA834" s="28"/>
      <c r="AC834" t="str">
        <f>VLOOKUP(Z834,Initialisation!Y:Y,1,FALSE)</f>
        <v>b89e6f4380967283807798df72a75198fc9f7f98217fba4d1b741daa658e60ef</v>
      </c>
    </row>
    <row r="835" spans="2:29" x14ac:dyDescent="0.4">
      <c r="B835">
        <v>833</v>
      </c>
      <c r="C835" t="s">
        <v>1</v>
      </c>
      <c r="D835">
        <v>2024</v>
      </c>
      <c r="E835" t="s">
        <v>14</v>
      </c>
      <c r="F835">
        <v>13</v>
      </c>
      <c r="G835" t="s">
        <v>3458</v>
      </c>
      <c r="H835">
        <v>50</v>
      </c>
      <c r="I835" t="s">
        <v>3459</v>
      </c>
      <c r="J835">
        <v>269</v>
      </c>
      <c r="K835" t="s">
        <v>2297</v>
      </c>
      <c r="L835" s="15">
        <v>45578</v>
      </c>
      <c r="M835" t="s">
        <v>2162</v>
      </c>
      <c r="N835">
        <v>10211030147</v>
      </c>
      <c r="O835">
        <v>166.25</v>
      </c>
      <c r="P835" t="s">
        <v>2299</v>
      </c>
      <c r="Q835">
        <v>1</v>
      </c>
      <c r="S835" t="s">
        <v>670</v>
      </c>
      <c r="T835" t="s">
        <v>2300</v>
      </c>
      <c r="V835" s="20" t="str">
        <f>VLOOKUP(S835,$Z:$Z,1,FALSE)</f>
        <v>b89e6f4380967283807798df72a75198fc9f7f98217fba4d1b741daa658e60ef</v>
      </c>
      <c r="Y835" s="24">
        <v>834</v>
      </c>
      <c r="Z835" s="27" t="s">
        <v>671</v>
      </c>
      <c r="AA835" s="28"/>
      <c r="AC835" t="str">
        <f>VLOOKUP(Z835,Initialisation!Y:Y,1,FALSE)</f>
        <v>59ba95c2f5fcbf854d8f912142e29bb2d47eca399085daa90a23e87ff1694eaf</v>
      </c>
    </row>
    <row r="836" spans="2:29" x14ac:dyDescent="0.4">
      <c r="B836">
        <v>834</v>
      </c>
      <c r="C836" t="s">
        <v>1</v>
      </c>
      <c r="D836">
        <v>2024</v>
      </c>
      <c r="E836" t="s">
        <v>14</v>
      </c>
      <c r="F836">
        <v>13</v>
      </c>
      <c r="G836" t="s">
        <v>3458</v>
      </c>
      <c r="H836">
        <v>50</v>
      </c>
      <c r="I836" t="s">
        <v>3459</v>
      </c>
      <c r="J836">
        <v>269</v>
      </c>
      <c r="K836" t="s">
        <v>2297</v>
      </c>
      <c r="L836" s="15">
        <v>45618</v>
      </c>
      <c r="M836" t="s">
        <v>2162</v>
      </c>
      <c r="N836">
        <v>10213292508</v>
      </c>
      <c r="O836">
        <v>705.68</v>
      </c>
      <c r="P836" t="s">
        <v>2299</v>
      </c>
      <c r="Q836">
        <v>1</v>
      </c>
      <c r="S836" t="s">
        <v>671</v>
      </c>
      <c r="T836" t="s">
        <v>2300</v>
      </c>
      <c r="V836" s="20" t="str">
        <f>VLOOKUP(S836,$Z:$Z,1,FALSE)</f>
        <v>59ba95c2f5fcbf854d8f912142e29bb2d47eca399085daa90a23e87ff1694eaf</v>
      </c>
      <c r="Y836" s="24">
        <v>835</v>
      </c>
      <c r="Z836" s="27" t="s">
        <v>672</v>
      </c>
      <c r="AA836" s="28"/>
      <c r="AC836" t="str">
        <f>VLOOKUP(Z836,Initialisation!Y:Y,1,FALSE)</f>
        <v>09410c409ea34dbe32bba28c3d0293bdfb4e74e68c17786f850836a093b84978</v>
      </c>
    </row>
    <row r="837" spans="2:29" x14ac:dyDescent="0.4">
      <c r="B837">
        <v>835</v>
      </c>
      <c r="C837" t="s">
        <v>1</v>
      </c>
      <c r="D837">
        <v>2024</v>
      </c>
      <c r="E837" t="s">
        <v>14</v>
      </c>
      <c r="F837">
        <v>13</v>
      </c>
      <c r="G837" t="s">
        <v>3458</v>
      </c>
      <c r="H837">
        <v>50</v>
      </c>
      <c r="I837" t="s">
        <v>3459</v>
      </c>
      <c r="J837">
        <v>269</v>
      </c>
      <c r="K837" t="s">
        <v>2297</v>
      </c>
      <c r="L837" s="15">
        <v>45639</v>
      </c>
      <c r="M837" t="s">
        <v>2162</v>
      </c>
      <c r="N837">
        <v>10215557671</v>
      </c>
      <c r="O837">
        <v>846.52</v>
      </c>
      <c r="P837" t="s">
        <v>2299</v>
      </c>
      <c r="Q837">
        <v>1</v>
      </c>
      <c r="S837" t="s">
        <v>672</v>
      </c>
      <c r="T837" t="s">
        <v>2300</v>
      </c>
      <c r="V837" s="20" t="str">
        <f>VLOOKUP(S837,$Z:$Z,1,FALSE)</f>
        <v>09410c409ea34dbe32bba28c3d0293bdfb4e74e68c17786f850836a093b84978</v>
      </c>
      <c r="Y837" s="24">
        <v>836</v>
      </c>
      <c r="Z837" s="27" t="s">
        <v>673</v>
      </c>
      <c r="AA837" s="28"/>
      <c r="AC837" t="str">
        <f>VLOOKUP(Z837,Initialisation!Y:Y,1,FALSE)</f>
        <v>6b24d5a42ffef928d4198b748e53cddeff204806ece1c085907db922af94586b</v>
      </c>
    </row>
    <row r="838" spans="2:29" x14ac:dyDescent="0.4">
      <c r="B838">
        <v>836</v>
      </c>
      <c r="C838" t="s">
        <v>1</v>
      </c>
      <c r="D838">
        <v>2024</v>
      </c>
      <c r="E838" t="s">
        <v>14</v>
      </c>
      <c r="F838">
        <v>13</v>
      </c>
      <c r="G838" t="s">
        <v>3458</v>
      </c>
      <c r="H838">
        <v>50</v>
      </c>
      <c r="I838" t="s">
        <v>3459</v>
      </c>
      <c r="J838">
        <v>286</v>
      </c>
      <c r="K838" t="s">
        <v>2721</v>
      </c>
      <c r="L838" s="15">
        <v>45657</v>
      </c>
      <c r="M838" t="s">
        <v>2722</v>
      </c>
      <c r="N838">
        <v>15469</v>
      </c>
      <c r="O838">
        <v>1636.83</v>
      </c>
      <c r="Q838">
        <v>1</v>
      </c>
      <c r="S838" t="s">
        <v>673</v>
      </c>
      <c r="T838" t="s">
        <v>2300</v>
      </c>
      <c r="V838" s="20" t="str">
        <f>VLOOKUP(S838,$Z:$Z,1,FALSE)</f>
        <v>6b24d5a42ffef928d4198b748e53cddeff204806ece1c085907db922af94586b</v>
      </c>
      <c r="Y838" s="24">
        <v>837</v>
      </c>
      <c r="Z838" s="27" t="s">
        <v>674</v>
      </c>
      <c r="AA838" s="28"/>
      <c r="AC838" t="str">
        <f>VLOOKUP(Z838,Initialisation!Y:Y,1,FALSE)</f>
        <v>49bcc1181af702fa10c13f508f631b86817bc9c1793a55e98ac7f8182749c040</v>
      </c>
    </row>
    <row r="839" spans="2:29" x14ac:dyDescent="0.4">
      <c r="B839">
        <v>837</v>
      </c>
      <c r="C839" t="s">
        <v>1</v>
      </c>
      <c r="D839">
        <v>2024</v>
      </c>
      <c r="E839" t="s">
        <v>14</v>
      </c>
      <c r="F839">
        <v>14</v>
      </c>
      <c r="G839" t="s">
        <v>3458</v>
      </c>
      <c r="H839">
        <v>50</v>
      </c>
      <c r="I839" t="s">
        <v>3459</v>
      </c>
      <c r="J839">
        <v>269</v>
      </c>
      <c r="K839" t="s">
        <v>2297</v>
      </c>
      <c r="L839" s="15">
        <v>45292</v>
      </c>
      <c r="M839" t="s">
        <v>2162</v>
      </c>
      <c r="N839">
        <v>101</v>
      </c>
      <c r="O839">
        <v>626.09</v>
      </c>
      <c r="P839" t="s">
        <v>2299</v>
      </c>
      <c r="Q839">
        <v>1</v>
      </c>
      <c r="S839" t="s">
        <v>674</v>
      </c>
      <c r="T839" t="s">
        <v>2302</v>
      </c>
      <c r="V839" s="20" t="str">
        <f>VLOOKUP(S839,$Z:$Z,1,FALSE)</f>
        <v>49bcc1181af702fa10c13f508f631b86817bc9c1793a55e98ac7f8182749c040</v>
      </c>
      <c r="Y839" s="24">
        <v>838</v>
      </c>
      <c r="Z839" s="27" t="s">
        <v>675</v>
      </c>
      <c r="AA839" s="28"/>
      <c r="AC839" t="str">
        <f>VLOOKUP(Z839,Initialisation!Y:Y,1,FALSE)</f>
        <v>ad35c78ce59ff12047137fd0cc18016d993efedab96c7bb8dca3cc901ff23717</v>
      </c>
    </row>
    <row r="840" spans="2:29" x14ac:dyDescent="0.4">
      <c r="B840">
        <v>838</v>
      </c>
      <c r="C840" t="s">
        <v>1</v>
      </c>
      <c r="D840">
        <v>2024</v>
      </c>
      <c r="E840" t="s">
        <v>14</v>
      </c>
      <c r="F840">
        <v>14</v>
      </c>
      <c r="G840" t="s">
        <v>3458</v>
      </c>
      <c r="H840">
        <v>50</v>
      </c>
      <c r="I840" t="s">
        <v>3459</v>
      </c>
      <c r="J840">
        <v>269</v>
      </c>
      <c r="K840" t="s">
        <v>2297</v>
      </c>
      <c r="L840" s="15">
        <v>45309</v>
      </c>
      <c r="M840" t="s">
        <v>2162</v>
      </c>
      <c r="N840">
        <v>10190970409</v>
      </c>
      <c r="O840">
        <v>1060.24</v>
      </c>
      <c r="P840" t="s">
        <v>2299</v>
      </c>
      <c r="Q840">
        <v>1</v>
      </c>
      <c r="S840" t="s">
        <v>675</v>
      </c>
      <c r="T840" t="s">
        <v>2302</v>
      </c>
      <c r="V840" s="20" t="str">
        <f>VLOOKUP(S840,$Z:$Z,1,FALSE)</f>
        <v>ad35c78ce59ff12047137fd0cc18016d993efedab96c7bb8dca3cc901ff23717</v>
      </c>
      <c r="Y840" s="24">
        <v>839</v>
      </c>
      <c r="Z840" s="27" t="s">
        <v>676</v>
      </c>
      <c r="AA840" s="28"/>
      <c r="AC840" t="str">
        <f>VLOOKUP(Z840,Initialisation!Y:Y,1,FALSE)</f>
        <v>1fbe54bd65039eeee4f07779155d31e4f71b39ad3d4dd38356bd816559c6944c</v>
      </c>
    </row>
    <row r="841" spans="2:29" x14ac:dyDescent="0.4">
      <c r="B841">
        <v>839</v>
      </c>
      <c r="C841" t="s">
        <v>1</v>
      </c>
      <c r="D841">
        <v>2024</v>
      </c>
      <c r="E841" t="s">
        <v>14</v>
      </c>
      <c r="F841">
        <v>14</v>
      </c>
      <c r="G841" t="s">
        <v>3458</v>
      </c>
      <c r="H841">
        <v>50</v>
      </c>
      <c r="I841" t="s">
        <v>3459</v>
      </c>
      <c r="J841">
        <v>269</v>
      </c>
      <c r="K841" t="s">
        <v>2297</v>
      </c>
      <c r="L841" s="15">
        <v>45337</v>
      </c>
      <c r="M841" t="s">
        <v>2162</v>
      </c>
      <c r="N841">
        <v>10193088412</v>
      </c>
      <c r="O841">
        <v>93.04</v>
      </c>
      <c r="P841" t="s">
        <v>2299</v>
      </c>
      <c r="Q841">
        <v>1</v>
      </c>
      <c r="S841" t="s">
        <v>676</v>
      </c>
      <c r="T841" t="s">
        <v>2302</v>
      </c>
      <c r="V841" s="20" t="str">
        <f>VLOOKUP(S841,$Z:$Z,1,FALSE)</f>
        <v>1fbe54bd65039eeee4f07779155d31e4f71b39ad3d4dd38356bd816559c6944c</v>
      </c>
      <c r="Y841" s="24">
        <v>840</v>
      </c>
      <c r="Z841" s="27" t="s">
        <v>677</v>
      </c>
      <c r="AA841" s="28"/>
      <c r="AC841" t="str">
        <f>VLOOKUP(Z841,Initialisation!Y:Y,1,FALSE)</f>
        <v>50cdd37f4d35d00165ab02363fb60d3b7f6ab0d6a69ec02da539a61dd197b220</v>
      </c>
    </row>
    <row r="842" spans="2:29" x14ac:dyDescent="0.4">
      <c r="B842">
        <v>840</v>
      </c>
      <c r="C842" t="s">
        <v>1</v>
      </c>
      <c r="D842">
        <v>2024</v>
      </c>
      <c r="E842" t="s">
        <v>14</v>
      </c>
      <c r="F842">
        <v>14</v>
      </c>
      <c r="G842" t="s">
        <v>3458</v>
      </c>
      <c r="H842">
        <v>50</v>
      </c>
      <c r="I842" t="s">
        <v>3459</v>
      </c>
      <c r="J842">
        <v>269</v>
      </c>
      <c r="K842" t="s">
        <v>2297</v>
      </c>
      <c r="L842" s="15">
        <v>45371</v>
      </c>
      <c r="M842" t="s">
        <v>2162</v>
      </c>
      <c r="N842">
        <v>10195655995</v>
      </c>
      <c r="O842">
        <v>760.35</v>
      </c>
      <c r="P842" t="s">
        <v>2299</v>
      </c>
      <c r="Q842">
        <v>1</v>
      </c>
      <c r="S842" t="s">
        <v>677</v>
      </c>
      <c r="T842" t="s">
        <v>2302</v>
      </c>
      <c r="V842" s="20" t="str">
        <f>VLOOKUP(S842,$Z:$Z,1,FALSE)</f>
        <v>50cdd37f4d35d00165ab02363fb60d3b7f6ab0d6a69ec02da539a61dd197b220</v>
      </c>
      <c r="Y842" s="24">
        <v>841</v>
      </c>
      <c r="Z842" s="27" t="s">
        <v>678</v>
      </c>
      <c r="AA842" s="28"/>
      <c r="AC842" t="str">
        <f>VLOOKUP(Z842,Initialisation!Y:Y,1,FALSE)</f>
        <v>709b7b9c0e76b40d2a6b6755a59075fbf01c304fbb69acaae976328d14508097</v>
      </c>
    </row>
    <row r="843" spans="2:29" x14ac:dyDescent="0.4">
      <c r="B843">
        <v>841</v>
      </c>
      <c r="C843" t="s">
        <v>1</v>
      </c>
      <c r="D843">
        <v>2024</v>
      </c>
      <c r="E843" t="s">
        <v>14</v>
      </c>
      <c r="F843">
        <v>14</v>
      </c>
      <c r="G843" t="s">
        <v>3458</v>
      </c>
      <c r="H843">
        <v>50</v>
      </c>
      <c r="I843" t="s">
        <v>3459</v>
      </c>
      <c r="J843">
        <v>269</v>
      </c>
      <c r="K843" t="s">
        <v>2297</v>
      </c>
      <c r="L843" s="15">
        <v>45399</v>
      </c>
      <c r="M843" t="s">
        <v>2162</v>
      </c>
      <c r="N843">
        <v>10197449917</v>
      </c>
      <c r="O843">
        <v>640.54999999999995</v>
      </c>
      <c r="P843" t="s">
        <v>2299</v>
      </c>
      <c r="Q843">
        <v>1</v>
      </c>
      <c r="S843" t="s">
        <v>678</v>
      </c>
      <c r="T843" t="s">
        <v>2302</v>
      </c>
      <c r="V843" s="20" t="str">
        <f>VLOOKUP(S843,$Z:$Z,1,FALSE)</f>
        <v>709b7b9c0e76b40d2a6b6755a59075fbf01c304fbb69acaae976328d14508097</v>
      </c>
      <c r="Y843" s="24">
        <v>842</v>
      </c>
      <c r="Z843" s="27" t="s">
        <v>679</v>
      </c>
      <c r="AA843" s="28"/>
      <c r="AC843" t="str">
        <f>VLOOKUP(Z843,Initialisation!Y:Y,1,FALSE)</f>
        <v>396869b79be4b5bdf8082d390c4e8283b2102f1b29b602677600f18acc398de2</v>
      </c>
    </row>
    <row r="844" spans="2:29" x14ac:dyDescent="0.4">
      <c r="B844">
        <v>842</v>
      </c>
      <c r="C844" t="s">
        <v>1</v>
      </c>
      <c r="D844">
        <v>2024</v>
      </c>
      <c r="E844" t="s">
        <v>14</v>
      </c>
      <c r="F844">
        <v>14</v>
      </c>
      <c r="G844" t="s">
        <v>3458</v>
      </c>
      <c r="H844">
        <v>50</v>
      </c>
      <c r="I844" t="s">
        <v>3459</v>
      </c>
      <c r="J844">
        <v>269</v>
      </c>
      <c r="K844" t="s">
        <v>2297</v>
      </c>
      <c r="L844" s="15">
        <v>45450</v>
      </c>
      <c r="M844" t="s">
        <v>2162</v>
      </c>
      <c r="N844">
        <v>10199936718</v>
      </c>
      <c r="O844">
        <v>297.69</v>
      </c>
      <c r="P844" t="s">
        <v>2299</v>
      </c>
      <c r="Q844">
        <v>1</v>
      </c>
      <c r="S844" t="s">
        <v>679</v>
      </c>
      <c r="T844" t="s">
        <v>2302</v>
      </c>
      <c r="V844" s="20" t="str">
        <f>VLOOKUP(S844,$Z:$Z,1,FALSE)</f>
        <v>396869b79be4b5bdf8082d390c4e8283b2102f1b29b602677600f18acc398de2</v>
      </c>
      <c r="Y844" s="24">
        <v>843</v>
      </c>
      <c r="Z844" s="27" t="s">
        <v>680</v>
      </c>
      <c r="AA844" s="28"/>
      <c r="AC844" t="str">
        <f>VLOOKUP(Z844,Initialisation!Y:Y,1,FALSE)</f>
        <v>dca65b73604d7bb9b3a12defcc75082b51b2dbb32308fc9ce7e1a8ee21ff017f</v>
      </c>
    </row>
    <row r="845" spans="2:29" x14ac:dyDescent="0.4">
      <c r="B845">
        <v>843</v>
      </c>
      <c r="C845" t="s">
        <v>1</v>
      </c>
      <c r="D845">
        <v>2024</v>
      </c>
      <c r="E845" t="s">
        <v>14</v>
      </c>
      <c r="F845">
        <v>14</v>
      </c>
      <c r="G845" t="s">
        <v>3458</v>
      </c>
      <c r="H845">
        <v>50</v>
      </c>
      <c r="I845" t="s">
        <v>3459</v>
      </c>
      <c r="J845">
        <v>269</v>
      </c>
      <c r="K845" t="s">
        <v>2297</v>
      </c>
      <c r="L845" s="15">
        <v>45463</v>
      </c>
      <c r="M845" t="s">
        <v>2162</v>
      </c>
      <c r="N845" s="16">
        <v>10202096846</v>
      </c>
      <c r="O845">
        <v>284.41000000000003</v>
      </c>
      <c r="P845" t="s">
        <v>2299</v>
      </c>
      <c r="Q845">
        <v>1</v>
      </c>
      <c r="S845" t="s">
        <v>680</v>
      </c>
      <c r="T845" t="s">
        <v>2302</v>
      </c>
      <c r="V845" s="20" t="str">
        <f>VLOOKUP(S845,$Z:$Z,1,FALSE)</f>
        <v>dca65b73604d7bb9b3a12defcc75082b51b2dbb32308fc9ce7e1a8ee21ff017f</v>
      </c>
      <c r="Y845" s="24">
        <v>844</v>
      </c>
      <c r="Z845" s="27" t="s">
        <v>681</v>
      </c>
      <c r="AA845" s="28"/>
      <c r="AC845" t="str">
        <f>VLOOKUP(Z845,Initialisation!Y:Y,1,FALSE)</f>
        <v>3e89a84a6dd1c25bbad550f24cac108e4c67c8dfa68d2427350faa48cad93c03</v>
      </c>
    </row>
    <row r="846" spans="2:29" x14ac:dyDescent="0.4">
      <c r="B846">
        <v>844</v>
      </c>
      <c r="C846" t="s">
        <v>1</v>
      </c>
      <c r="D846">
        <v>2024</v>
      </c>
      <c r="E846" t="s">
        <v>14</v>
      </c>
      <c r="F846">
        <v>14</v>
      </c>
      <c r="G846" t="s">
        <v>3458</v>
      </c>
      <c r="H846">
        <v>50</v>
      </c>
      <c r="I846" t="s">
        <v>3459</v>
      </c>
      <c r="J846">
        <v>269</v>
      </c>
      <c r="K846" t="s">
        <v>2297</v>
      </c>
      <c r="L846" s="15">
        <v>45486</v>
      </c>
      <c r="M846" t="s">
        <v>2162</v>
      </c>
      <c r="N846">
        <v>10204399179</v>
      </c>
      <c r="O846">
        <v>158.88999999999999</v>
      </c>
      <c r="P846" t="s">
        <v>2299</v>
      </c>
      <c r="Q846">
        <v>1</v>
      </c>
      <c r="S846" t="s">
        <v>681</v>
      </c>
      <c r="T846" t="s">
        <v>2302</v>
      </c>
      <c r="V846" s="20" t="str">
        <f>VLOOKUP(S846,$Z:$Z,1,FALSE)</f>
        <v>3e89a84a6dd1c25bbad550f24cac108e4c67c8dfa68d2427350faa48cad93c03</v>
      </c>
      <c r="Y846" s="24">
        <v>845</v>
      </c>
      <c r="Z846" s="27" t="s">
        <v>682</v>
      </c>
      <c r="AA846" s="28"/>
      <c r="AC846" t="str">
        <f>VLOOKUP(Z846,Initialisation!Y:Y,1,FALSE)</f>
        <v>8188cd7cf3e13567024cfe975183e0e9f28de1827da4f1b06d196e374c4d56f3</v>
      </c>
    </row>
    <row r="847" spans="2:29" x14ac:dyDescent="0.4">
      <c r="B847">
        <v>845</v>
      </c>
      <c r="C847" t="s">
        <v>1</v>
      </c>
      <c r="D847">
        <v>2024</v>
      </c>
      <c r="E847" t="s">
        <v>14</v>
      </c>
      <c r="F847">
        <v>14</v>
      </c>
      <c r="G847" t="s">
        <v>3458</v>
      </c>
      <c r="H847">
        <v>50</v>
      </c>
      <c r="I847" t="s">
        <v>3459</v>
      </c>
      <c r="J847">
        <v>269</v>
      </c>
      <c r="K847" t="s">
        <v>2297</v>
      </c>
      <c r="L847" s="15">
        <v>45504</v>
      </c>
      <c r="M847" t="s">
        <v>2162</v>
      </c>
      <c r="N847">
        <v>10203605094</v>
      </c>
      <c r="O847">
        <v>-484.66</v>
      </c>
      <c r="P847" t="s">
        <v>2299</v>
      </c>
      <c r="Q847">
        <v>1</v>
      </c>
      <c r="S847" t="s">
        <v>682</v>
      </c>
      <c r="T847" t="s">
        <v>2302</v>
      </c>
      <c r="V847" s="20" t="str">
        <f>VLOOKUP(S847,$Z:$Z,1,FALSE)</f>
        <v>8188cd7cf3e13567024cfe975183e0e9f28de1827da4f1b06d196e374c4d56f3</v>
      </c>
      <c r="Y847" s="24">
        <v>846</v>
      </c>
      <c r="Z847" s="27" t="s">
        <v>683</v>
      </c>
      <c r="AA847" s="28"/>
      <c r="AC847" t="str">
        <f>VLOOKUP(Z847,Initialisation!Y:Y,1,FALSE)</f>
        <v>f57f1c1193775b31ab9b1cc51bedefe4f0c7486ed8992d548c1243aac9e1a264</v>
      </c>
    </row>
    <row r="848" spans="2:29" x14ac:dyDescent="0.4">
      <c r="B848">
        <v>846</v>
      </c>
      <c r="C848" t="s">
        <v>1</v>
      </c>
      <c r="D848">
        <v>2024</v>
      </c>
      <c r="E848" t="s">
        <v>14</v>
      </c>
      <c r="F848">
        <v>14</v>
      </c>
      <c r="G848" t="s">
        <v>3458</v>
      </c>
      <c r="H848">
        <v>50</v>
      </c>
      <c r="I848" t="s">
        <v>3459</v>
      </c>
      <c r="J848">
        <v>269</v>
      </c>
      <c r="K848" t="s">
        <v>2297</v>
      </c>
      <c r="L848" s="15">
        <v>45517</v>
      </c>
      <c r="M848" t="s">
        <v>2162</v>
      </c>
      <c r="N848" s="16">
        <v>10206584898</v>
      </c>
      <c r="O848">
        <v>243.38</v>
      </c>
      <c r="P848" t="s">
        <v>2299</v>
      </c>
      <c r="Q848">
        <v>1</v>
      </c>
      <c r="S848" t="s">
        <v>683</v>
      </c>
      <c r="T848" t="s">
        <v>2302</v>
      </c>
      <c r="V848" s="20" t="str">
        <f>VLOOKUP(S848,$Z:$Z,1,FALSE)</f>
        <v>f57f1c1193775b31ab9b1cc51bedefe4f0c7486ed8992d548c1243aac9e1a264</v>
      </c>
      <c r="Y848" s="24">
        <v>847</v>
      </c>
      <c r="Z848" s="29" t="s">
        <v>684</v>
      </c>
      <c r="AA848" s="28"/>
      <c r="AC848" t="str">
        <f>VLOOKUP(Z848,Initialisation!Y:Y,1,FALSE)</f>
        <v>1e423eb8e2af85dd4f002bc9d58e4412d57ee71844ad54c373c21107fd6bc425</v>
      </c>
    </row>
    <row r="849" spans="2:29" x14ac:dyDescent="0.4">
      <c r="B849">
        <v>847</v>
      </c>
      <c r="C849" t="s">
        <v>1</v>
      </c>
      <c r="D849">
        <v>2024</v>
      </c>
      <c r="E849" t="s">
        <v>14</v>
      </c>
      <c r="F849">
        <v>14</v>
      </c>
      <c r="G849" t="s">
        <v>3458</v>
      </c>
      <c r="H849">
        <v>50</v>
      </c>
      <c r="I849" t="s">
        <v>3459</v>
      </c>
      <c r="J849">
        <v>269</v>
      </c>
      <c r="K849" t="s">
        <v>2297</v>
      </c>
      <c r="L849" s="15">
        <v>45518</v>
      </c>
      <c r="M849" t="s">
        <v>2162</v>
      </c>
      <c r="N849">
        <v>10206700906</v>
      </c>
      <c r="O849">
        <v>-348.11</v>
      </c>
      <c r="P849" t="s">
        <v>2299</v>
      </c>
      <c r="Q849">
        <v>1</v>
      </c>
      <c r="S849" s="12" t="s">
        <v>684</v>
      </c>
      <c r="T849" t="s">
        <v>2302</v>
      </c>
      <c r="V849" s="20" t="str">
        <f>VLOOKUP(S849,$Z:$Z,1,FALSE)</f>
        <v>1e423eb8e2af85dd4f002bc9d58e4412d57ee71844ad54c373c21107fd6bc425</v>
      </c>
      <c r="Y849" s="24">
        <v>848</v>
      </c>
      <c r="Z849" s="27" t="s">
        <v>685</v>
      </c>
      <c r="AA849" s="28"/>
      <c r="AC849" t="str">
        <f>VLOOKUP(Z849,Initialisation!Y:Y,1,FALSE)</f>
        <v>987fd4994d599620e99b79e511f488f100efd551a679e2626f7c7e9ea634eaf9</v>
      </c>
    </row>
    <row r="850" spans="2:29" x14ac:dyDescent="0.4">
      <c r="B850">
        <v>848</v>
      </c>
      <c r="C850" t="s">
        <v>1</v>
      </c>
      <c r="D850">
        <v>2024</v>
      </c>
      <c r="E850" t="s">
        <v>14</v>
      </c>
      <c r="F850">
        <v>14</v>
      </c>
      <c r="G850" t="s">
        <v>3458</v>
      </c>
      <c r="H850">
        <v>50</v>
      </c>
      <c r="I850" t="s">
        <v>3459</v>
      </c>
      <c r="J850">
        <v>269</v>
      </c>
      <c r="K850" t="s">
        <v>2297</v>
      </c>
      <c r="L850" s="15">
        <v>45548</v>
      </c>
      <c r="M850" t="s">
        <v>2162</v>
      </c>
      <c r="N850">
        <v>10208892414</v>
      </c>
      <c r="O850">
        <v>241.75</v>
      </c>
      <c r="P850" t="s">
        <v>2299</v>
      </c>
      <c r="Q850">
        <v>1</v>
      </c>
      <c r="S850" t="s">
        <v>685</v>
      </c>
      <c r="T850" t="s">
        <v>2302</v>
      </c>
      <c r="V850" s="20" t="str">
        <f>VLOOKUP(S850,$Z:$Z,1,FALSE)</f>
        <v>987fd4994d599620e99b79e511f488f100efd551a679e2626f7c7e9ea634eaf9</v>
      </c>
      <c r="Y850" s="24">
        <v>849</v>
      </c>
      <c r="Z850" s="29" t="s">
        <v>686</v>
      </c>
      <c r="AA850" s="28"/>
      <c r="AC850" t="str">
        <f>VLOOKUP(Z850,Initialisation!Y:Y,1,FALSE)</f>
        <v>b85793d6e8452c75aff23c885e45d2d9ce2d3e95db291b60634e1c4d55e3f916</v>
      </c>
    </row>
    <row r="851" spans="2:29" x14ac:dyDescent="0.4">
      <c r="B851">
        <v>849</v>
      </c>
      <c r="C851" t="s">
        <v>1</v>
      </c>
      <c r="D851">
        <v>2024</v>
      </c>
      <c r="E851" t="s">
        <v>14</v>
      </c>
      <c r="F851">
        <v>14</v>
      </c>
      <c r="G851" t="s">
        <v>3458</v>
      </c>
      <c r="H851">
        <v>50</v>
      </c>
      <c r="I851" t="s">
        <v>3459</v>
      </c>
      <c r="J851">
        <v>269</v>
      </c>
      <c r="K851" t="s">
        <v>2297</v>
      </c>
      <c r="L851" s="15">
        <v>45610</v>
      </c>
      <c r="M851" t="s">
        <v>2162</v>
      </c>
      <c r="N851">
        <v>10211028179</v>
      </c>
      <c r="O851">
        <v>151.38999999999999</v>
      </c>
      <c r="P851" t="s">
        <v>2299</v>
      </c>
      <c r="Q851">
        <v>1</v>
      </c>
      <c r="S851" s="12" t="s">
        <v>686</v>
      </c>
      <c r="T851" t="s">
        <v>2302</v>
      </c>
      <c r="V851" s="20" t="str">
        <f>VLOOKUP(S851,$Z:$Z,1,FALSE)</f>
        <v>b85793d6e8452c75aff23c885e45d2d9ce2d3e95db291b60634e1c4d55e3f916</v>
      </c>
      <c r="Y851" s="24">
        <v>850</v>
      </c>
      <c r="Z851" s="27" t="s">
        <v>687</v>
      </c>
      <c r="AA851" s="28"/>
      <c r="AC851" t="str">
        <f>VLOOKUP(Z851,Initialisation!Y:Y,1,FALSE)</f>
        <v>c423809b490ddfa176086335a1db082d3c6a0a2a1d549fe65ebfa7e56a553f21</v>
      </c>
    </row>
    <row r="852" spans="2:29" x14ac:dyDescent="0.4">
      <c r="B852">
        <v>850</v>
      </c>
      <c r="C852" t="s">
        <v>1</v>
      </c>
      <c r="D852">
        <v>2024</v>
      </c>
      <c r="E852" t="s">
        <v>14</v>
      </c>
      <c r="F852">
        <v>14</v>
      </c>
      <c r="G852" t="s">
        <v>3458</v>
      </c>
      <c r="H852">
        <v>50</v>
      </c>
      <c r="I852" t="s">
        <v>3459</v>
      </c>
      <c r="J852">
        <v>269</v>
      </c>
      <c r="K852" t="s">
        <v>2297</v>
      </c>
      <c r="L852" s="15">
        <v>45624</v>
      </c>
      <c r="M852" t="s">
        <v>2162</v>
      </c>
      <c r="N852">
        <v>10213803728</v>
      </c>
      <c r="O852">
        <v>593.88</v>
      </c>
      <c r="P852" t="s">
        <v>2299</v>
      </c>
      <c r="Q852">
        <v>1</v>
      </c>
      <c r="S852" t="s">
        <v>687</v>
      </c>
      <c r="T852" t="s">
        <v>2302</v>
      </c>
      <c r="V852" s="20" t="str">
        <f>VLOOKUP(S852,$Z:$Z,1,FALSE)</f>
        <v>c423809b490ddfa176086335a1db082d3c6a0a2a1d549fe65ebfa7e56a553f21</v>
      </c>
      <c r="Y852" s="24">
        <v>851</v>
      </c>
      <c r="Z852" s="27" t="s">
        <v>688</v>
      </c>
      <c r="AA852" s="28"/>
      <c r="AC852" t="str">
        <f>VLOOKUP(Z852,Initialisation!Y:Y,1,FALSE)</f>
        <v>05ce31ad51cdfe801df160a6c3c7a273fd51d209f7dde425918276c458360b3e</v>
      </c>
    </row>
    <row r="853" spans="2:29" x14ac:dyDescent="0.4">
      <c r="B853">
        <v>851</v>
      </c>
      <c r="C853" t="s">
        <v>1</v>
      </c>
      <c r="D853">
        <v>2024</v>
      </c>
      <c r="E853" t="s">
        <v>14</v>
      </c>
      <c r="F853">
        <v>14</v>
      </c>
      <c r="G853" t="s">
        <v>3458</v>
      </c>
      <c r="H853">
        <v>50</v>
      </c>
      <c r="I853" t="s">
        <v>3459</v>
      </c>
      <c r="J853">
        <v>269</v>
      </c>
      <c r="K853" t="s">
        <v>2297</v>
      </c>
      <c r="L853" s="15">
        <v>45639</v>
      </c>
      <c r="M853" t="s">
        <v>2162</v>
      </c>
      <c r="N853">
        <v>10215566047</v>
      </c>
      <c r="O853">
        <v>578.33000000000004</v>
      </c>
      <c r="P853" t="s">
        <v>2299</v>
      </c>
      <c r="Q853">
        <v>1</v>
      </c>
      <c r="S853" t="s">
        <v>688</v>
      </c>
      <c r="T853" t="s">
        <v>2302</v>
      </c>
      <c r="V853" s="20" t="str">
        <f>VLOOKUP(S853,$Z:$Z,1,FALSE)</f>
        <v>05ce31ad51cdfe801df160a6c3c7a273fd51d209f7dde425918276c458360b3e</v>
      </c>
      <c r="Y853" s="24">
        <v>852</v>
      </c>
      <c r="Z853" s="27" t="s">
        <v>689</v>
      </c>
      <c r="AA853" s="28"/>
      <c r="AC853" t="str">
        <f>VLOOKUP(Z853,Initialisation!Y:Y,1,FALSE)</f>
        <v>d415f4e3d017b3daf92b84fc7000ad1ecf2815de1cfe7ba6687a6ba2e44f5377</v>
      </c>
    </row>
    <row r="854" spans="2:29" x14ac:dyDescent="0.4">
      <c r="B854">
        <v>852</v>
      </c>
      <c r="C854" t="s">
        <v>1</v>
      </c>
      <c r="D854">
        <v>2024</v>
      </c>
      <c r="E854" t="s">
        <v>14</v>
      </c>
      <c r="F854">
        <v>14</v>
      </c>
      <c r="G854" t="s">
        <v>3458</v>
      </c>
      <c r="H854">
        <v>50</v>
      </c>
      <c r="I854" t="s">
        <v>3459</v>
      </c>
      <c r="J854">
        <v>286</v>
      </c>
      <c r="K854" t="s">
        <v>2721</v>
      </c>
      <c r="L854" s="15">
        <v>45657</v>
      </c>
      <c r="M854" t="s">
        <v>2723</v>
      </c>
      <c r="N854">
        <v>15469</v>
      </c>
      <c r="O854">
        <v>1622.64</v>
      </c>
      <c r="Q854">
        <v>1</v>
      </c>
      <c r="S854" t="s">
        <v>689</v>
      </c>
      <c r="T854" t="s">
        <v>2302</v>
      </c>
      <c r="V854" s="20" t="str">
        <f>VLOOKUP(S854,$Z:$Z,1,FALSE)</f>
        <v>d415f4e3d017b3daf92b84fc7000ad1ecf2815de1cfe7ba6687a6ba2e44f5377</v>
      </c>
      <c r="Y854" s="24">
        <v>853</v>
      </c>
      <c r="Z854" s="29" t="s">
        <v>690</v>
      </c>
      <c r="AA854" s="28"/>
      <c r="AC854" t="str">
        <f>VLOOKUP(Z854,Initialisation!Y:Y,1,FALSE)</f>
        <v>388bd6b4a4d9c9932e804fb66f4780cf30ee7d095f495446952ede8c1a4f05a2</v>
      </c>
    </row>
    <row r="855" spans="2:29" x14ac:dyDescent="0.4">
      <c r="B855">
        <v>853</v>
      </c>
      <c r="C855" t="s">
        <v>1</v>
      </c>
      <c r="D855">
        <v>2024</v>
      </c>
      <c r="E855" t="s">
        <v>14</v>
      </c>
      <c r="F855">
        <v>15</v>
      </c>
      <c r="G855" t="s">
        <v>3458</v>
      </c>
      <c r="H855">
        <v>50</v>
      </c>
      <c r="I855" t="s">
        <v>3459</v>
      </c>
      <c r="J855">
        <v>269</v>
      </c>
      <c r="K855" t="s">
        <v>2297</v>
      </c>
      <c r="L855" s="15">
        <v>45292</v>
      </c>
      <c r="M855" t="s">
        <v>2162</v>
      </c>
      <c r="N855">
        <v>101</v>
      </c>
      <c r="O855">
        <v>626.09</v>
      </c>
      <c r="P855" t="s">
        <v>2299</v>
      </c>
      <c r="Q855">
        <v>1</v>
      </c>
      <c r="S855" s="12" t="s">
        <v>690</v>
      </c>
      <c r="T855" t="s">
        <v>2304</v>
      </c>
      <c r="V855" s="20" t="str">
        <f>VLOOKUP(S855,$Z:$Z,1,FALSE)</f>
        <v>388bd6b4a4d9c9932e804fb66f4780cf30ee7d095f495446952ede8c1a4f05a2</v>
      </c>
      <c r="Y855" s="24">
        <v>854</v>
      </c>
      <c r="Z855" s="27" t="s">
        <v>691</v>
      </c>
      <c r="AA855" s="28"/>
      <c r="AC855" t="str">
        <f>VLOOKUP(Z855,Initialisation!Y:Y,1,FALSE)</f>
        <v>0b34a58a01f3c8cf2dd6dc9aa1ba07a4b3341706c3a58fc74d1c2ca824e035ea</v>
      </c>
    </row>
    <row r="856" spans="2:29" x14ac:dyDescent="0.4">
      <c r="B856">
        <v>854</v>
      </c>
      <c r="C856" t="s">
        <v>1</v>
      </c>
      <c r="D856">
        <v>2024</v>
      </c>
      <c r="E856" t="s">
        <v>14</v>
      </c>
      <c r="F856">
        <v>15</v>
      </c>
      <c r="G856" t="s">
        <v>3458</v>
      </c>
      <c r="H856">
        <v>50</v>
      </c>
      <c r="I856" t="s">
        <v>3459</v>
      </c>
      <c r="J856">
        <v>269</v>
      </c>
      <c r="K856" t="s">
        <v>2297</v>
      </c>
      <c r="L856" s="15">
        <v>45309</v>
      </c>
      <c r="M856" t="s">
        <v>2162</v>
      </c>
      <c r="N856">
        <v>10190970409</v>
      </c>
      <c r="O856">
        <v>1060.24</v>
      </c>
      <c r="P856" t="s">
        <v>2299</v>
      </c>
      <c r="Q856">
        <v>1</v>
      </c>
      <c r="S856" t="s">
        <v>691</v>
      </c>
      <c r="T856" t="s">
        <v>2304</v>
      </c>
      <c r="V856" s="20" t="str">
        <f>VLOOKUP(S856,$Z:$Z,1,FALSE)</f>
        <v>0b34a58a01f3c8cf2dd6dc9aa1ba07a4b3341706c3a58fc74d1c2ca824e035ea</v>
      </c>
      <c r="Y856" s="24">
        <v>855</v>
      </c>
      <c r="Z856" s="29" t="s">
        <v>692</v>
      </c>
      <c r="AA856" s="28"/>
      <c r="AC856" t="str">
        <f>VLOOKUP(Z856,Initialisation!Y:Y,1,FALSE)</f>
        <v>f4815c0f351420551de03e0622a0b621af2bb58c8ff71134addb18959fbb0f2b</v>
      </c>
    </row>
    <row r="857" spans="2:29" x14ac:dyDescent="0.4">
      <c r="B857">
        <v>855</v>
      </c>
      <c r="C857" t="s">
        <v>1</v>
      </c>
      <c r="D857">
        <v>2024</v>
      </c>
      <c r="E857" t="s">
        <v>14</v>
      </c>
      <c r="F857">
        <v>15</v>
      </c>
      <c r="G857" t="s">
        <v>3458</v>
      </c>
      <c r="H857">
        <v>50</v>
      </c>
      <c r="I857" t="s">
        <v>3459</v>
      </c>
      <c r="J857">
        <v>269</v>
      </c>
      <c r="K857" t="s">
        <v>2297</v>
      </c>
      <c r="L857" s="15">
        <v>45337</v>
      </c>
      <c r="M857" t="s">
        <v>2162</v>
      </c>
      <c r="N857">
        <v>10193088412</v>
      </c>
      <c r="O857">
        <v>93.04</v>
      </c>
      <c r="P857" t="s">
        <v>2299</v>
      </c>
      <c r="Q857">
        <v>1</v>
      </c>
      <c r="S857" s="12" t="s">
        <v>692</v>
      </c>
      <c r="T857" t="s">
        <v>2304</v>
      </c>
      <c r="V857" s="20" t="str">
        <f>VLOOKUP(S857,$Z:$Z,1,FALSE)</f>
        <v>f4815c0f351420551de03e0622a0b621af2bb58c8ff71134addb18959fbb0f2b</v>
      </c>
      <c r="Y857" s="24">
        <v>856</v>
      </c>
      <c r="Z857" s="27" t="s">
        <v>693</v>
      </c>
      <c r="AA857" s="28"/>
      <c r="AC857" t="str">
        <f>VLOOKUP(Z857,Initialisation!Y:Y,1,FALSE)</f>
        <v>2f4f6862635c18fef4ac1b815d04da67c8814e7f7763783893d6dea9e5e0e047</v>
      </c>
    </row>
    <row r="858" spans="2:29" x14ac:dyDescent="0.4">
      <c r="B858">
        <v>856</v>
      </c>
      <c r="C858" t="s">
        <v>1</v>
      </c>
      <c r="D858">
        <v>2024</v>
      </c>
      <c r="E858" t="s">
        <v>14</v>
      </c>
      <c r="F858">
        <v>15</v>
      </c>
      <c r="G858" t="s">
        <v>3458</v>
      </c>
      <c r="H858">
        <v>50</v>
      </c>
      <c r="I858" t="s">
        <v>3459</v>
      </c>
      <c r="J858">
        <v>269</v>
      </c>
      <c r="K858" t="s">
        <v>2297</v>
      </c>
      <c r="L858" s="15">
        <v>45371</v>
      </c>
      <c r="M858" t="s">
        <v>2162</v>
      </c>
      <c r="N858">
        <v>10195655995</v>
      </c>
      <c r="O858">
        <v>760.34</v>
      </c>
      <c r="P858" t="s">
        <v>2299</v>
      </c>
      <c r="Q858">
        <v>1</v>
      </c>
      <c r="S858" t="s">
        <v>693</v>
      </c>
      <c r="T858" t="s">
        <v>2304</v>
      </c>
      <c r="V858" s="20" t="str">
        <f>VLOOKUP(S858,$Z:$Z,1,FALSE)</f>
        <v>2f4f6862635c18fef4ac1b815d04da67c8814e7f7763783893d6dea9e5e0e047</v>
      </c>
      <c r="Y858" s="24">
        <v>857</v>
      </c>
      <c r="Z858" s="27" t="s">
        <v>694</v>
      </c>
      <c r="AA858" s="28"/>
      <c r="AC858" t="str">
        <f>VLOOKUP(Z858,Initialisation!Y:Y,1,FALSE)</f>
        <v>741ac606b7895812bbd4d09f19aada3d859a6a2ffb4c51a1b305b0af48d8d04f</v>
      </c>
    </row>
    <row r="859" spans="2:29" x14ac:dyDescent="0.4">
      <c r="B859">
        <v>857</v>
      </c>
      <c r="C859" t="s">
        <v>1</v>
      </c>
      <c r="D859">
        <v>2024</v>
      </c>
      <c r="E859" t="s">
        <v>14</v>
      </c>
      <c r="F859">
        <v>15</v>
      </c>
      <c r="G859" t="s">
        <v>3458</v>
      </c>
      <c r="H859">
        <v>50</v>
      </c>
      <c r="I859" t="s">
        <v>3459</v>
      </c>
      <c r="J859">
        <v>269</v>
      </c>
      <c r="K859" t="s">
        <v>2297</v>
      </c>
      <c r="L859" s="15">
        <v>45399</v>
      </c>
      <c r="M859" t="s">
        <v>2162</v>
      </c>
      <c r="N859">
        <v>10197449917</v>
      </c>
      <c r="O859">
        <v>640.54999999999995</v>
      </c>
      <c r="P859" t="s">
        <v>2299</v>
      </c>
      <c r="Q859">
        <v>1</v>
      </c>
      <c r="S859" t="s">
        <v>694</v>
      </c>
      <c r="T859" t="s">
        <v>2304</v>
      </c>
      <c r="V859" s="20" t="str">
        <f>VLOOKUP(S859,$Z:$Z,1,FALSE)</f>
        <v>741ac606b7895812bbd4d09f19aada3d859a6a2ffb4c51a1b305b0af48d8d04f</v>
      </c>
      <c r="Y859" s="24">
        <v>858</v>
      </c>
      <c r="Z859" s="27" t="s">
        <v>695</v>
      </c>
      <c r="AA859" s="28"/>
      <c r="AC859" t="str">
        <f>VLOOKUP(Z859,Initialisation!Y:Y,1,FALSE)</f>
        <v>bc5ea4cb6a66ab475fee11ecba465e15684410942c74f6edd1560af5eab1e302</v>
      </c>
    </row>
    <row r="860" spans="2:29" x14ac:dyDescent="0.4">
      <c r="B860">
        <v>858</v>
      </c>
      <c r="C860" t="s">
        <v>1</v>
      </c>
      <c r="D860">
        <v>2024</v>
      </c>
      <c r="E860" t="s">
        <v>14</v>
      </c>
      <c r="F860">
        <v>15</v>
      </c>
      <c r="G860" t="s">
        <v>3458</v>
      </c>
      <c r="H860">
        <v>50</v>
      </c>
      <c r="I860" t="s">
        <v>3459</v>
      </c>
      <c r="J860">
        <v>269</v>
      </c>
      <c r="K860" t="s">
        <v>2297</v>
      </c>
      <c r="L860" s="15">
        <v>45450</v>
      </c>
      <c r="M860" t="s">
        <v>2162</v>
      </c>
      <c r="N860">
        <v>10199936718</v>
      </c>
      <c r="O860">
        <v>297.7</v>
      </c>
      <c r="P860" t="s">
        <v>2299</v>
      </c>
      <c r="Q860">
        <v>1</v>
      </c>
      <c r="S860" t="s">
        <v>695</v>
      </c>
      <c r="T860" t="s">
        <v>2304</v>
      </c>
      <c r="V860" s="20" t="str">
        <f>VLOOKUP(S860,$Z:$Z,1,FALSE)</f>
        <v>bc5ea4cb6a66ab475fee11ecba465e15684410942c74f6edd1560af5eab1e302</v>
      </c>
      <c r="Y860" s="24">
        <v>859</v>
      </c>
      <c r="Z860" s="27" t="s">
        <v>696</v>
      </c>
      <c r="AA860" s="28"/>
      <c r="AC860" t="str">
        <f>VLOOKUP(Z860,Initialisation!Y:Y,1,FALSE)</f>
        <v>a683c86956e3b57f5d3b7e1bac5b18607d13a42292b9ed74b7681061d7e25c45</v>
      </c>
    </row>
    <row r="861" spans="2:29" x14ac:dyDescent="0.4">
      <c r="B861">
        <v>859</v>
      </c>
      <c r="C861" t="s">
        <v>1</v>
      </c>
      <c r="D861">
        <v>2024</v>
      </c>
      <c r="E861" t="s">
        <v>14</v>
      </c>
      <c r="F861">
        <v>15</v>
      </c>
      <c r="G861" t="s">
        <v>3458</v>
      </c>
      <c r="H861">
        <v>50</v>
      </c>
      <c r="I861" t="s">
        <v>3459</v>
      </c>
      <c r="J861">
        <v>269</v>
      </c>
      <c r="K861" t="s">
        <v>2297</v>
      </c>
      <c r="L861" s="15">
        <v>45463</v>
      </c>
      <c r="M861" t="s">
        <v>2162</v>
      </c>
      <c r="N861">
        <v>10202096846</v>
      </c>
      <c r="O861">
        <v>284.41000000000003</v>
      </c>
      <c r="P861" t="s">
        <v>2299</v>
      </c>
      <c r="Q861">
        <v>1</v>
      </c>
      <c r="S861" t="s">
        <v>696</v>
      </c>
      <c r="T861" t="s">
        <v>2304</v>
      </c>
      <c r="V861" s="20" t="str">
        <f>VLOOKUP(S861,$Z:$Z,1,FALSE)</f>
        <v>a683c86956e3b57f5d3b7e1bac5b18607d13a42292b9ed74b7681061d7e25c45</v>
      </c>
      <c r="Y861" s="24">
        <v>860</v>
      </c>
      <c r="Z861" s="27" t="s">
        <v>697</v>
      </c>
      <c r="AA861" s="28"/>
      <c r="AC861" t="str">
        <f>VLOOKUP(Z861,Initialisation!Y:Y,1,FALSE)</f>
        <v>e58c2727b1cf5161d45608bd2f8851746d8b13af89fdcf7ca24478d274906276</v>
      </c>
    </row>
    <row r="862" spans="2:29" x14ac:dyDescent="0.4">
      <c r="B862">
        <v>860</v>
      </c>
      <c r="C862" t="s">
        <v>1</v>
      </c>
      <c r="D862">
        <v>2024</v>
      </c>
      <c r="E862" t="s">
        <v>14</v>
      </c>
      <c r="F862">
        <v>15</v>
      </c>
      <c r="G862" t="s">
        <v>3458</v>
      </c>
      <c r="H862">
        <v>50</v>
      </c>
      <c r="I862" t="s">
        <v>3459</v>
      </c>
      <c r="J862">
        <v>269</v>
      </c>
      <c r="K862" t="s">
        <v>2297</v>
      </c>
      <c r="L862" s="15">
        <v>45486</v>
      </c>
      <c r="M862" t="s">
        <v>2162</v>
      </c>
      <c r="N862">
        <v>10204399179</v>
      </c>
      <c r="O862">
        <v>158.88999999999999</v>
      </c>
      <c r="P862" t="s">
        <v>2299</v>
      </c>
      <c r="Q862">
        <v>1</v>
      </c>
      <c r="S862" t="s">
        <v>697</v>
      </c>
      <c r="T862" t="s">
        <v>2304</v>
      </c>
      <c r="V862" s="20" t="str">
        <f>VLOOKUP(S862,$Z:$Z,1,FALSE)</f>
        <v>e58c2727b1cf5161d45608bd2f8851746d8b13af89fdcf7ca24478d274906276</v>
      </c>
      <c r="Y862" s="24">
        <v>861</v>
      </c>
      <c r="Z862" s="27" t="s">
        <v>698</v>
      </c>
      <c r="AA862" s="28"/>
      <c r="AC862" t="str">
        <f>VLOOKUP(Z862,Initialisation!Y:Y,1,FALSE)</f>
        <v>2b44a0325fb0aa1111f0f25539d0844c1cb6a5a8fed3a6d45a5a69b381f76e95</v>
      </c>
    </row>
    <row r="863" spans="2:29" x14ac:dyDescent="0.4">
      <c r="B863">
        <v>861</v>
      </c>
      <c r="C863" t="s">
        <v>1</v>
      </c>
      <c r="D863">
        <v>2024</v>
      </c>
      <c r="E863" t="s">
        <v>14</v>
      </c>
      <c r="F863">
        <v>15</v>
      </c>
      <c r="G863" t="s">
        <v>3458</v>
      </c>
      <c r="H863">
        <v>50</v>
      </c>
      <c r="I863" t="s">
        <v>3459</v>
      </c>
      <c r="J863">
        <v>269</v>
      </c>
      <c r="K863" t="s">
        <v>2297</v>
      </c>
      <c r="L863" s="15">
        <v>45504</v>
      </c>
      <c r="M863" t="s">
        <v>2162</v>
      </c>
      <c r="N863">
        <v>10203605094</v>
      </c>
      <c r="O863">
        <v>-484.66</v>
      </c>
      <c r="P863" t="s">
        <v>2299</v>
      </c>
      <c r="Q863">
        <v>1</v>
      </c>
      <c r="S863" t="s">
        <v>698</v>
      </c>
      <c r="T863" t="s">
        <v>2304</v>
      </c>
      <c r="V863" s="20" t="str">
        <f>VLOOKUP(S863,$Z:$Z,1,FALSE)</f>
        <v>2b44a0325fb0aa1111f0f25539d0844c1cb6a5a8fed3a6d45a5a69b381f76e95</v>
      </c>
      <c r="Y863" s="24">
        <v>862</v>
      </c>
      <c r="Z863" s="27" t="s">
        <v>699</v>
      </c>
      <c r="AA863" s="28"/>
      <c r="AC863" t="str">
        <f>VLOOKUP(Z863,Initialisation!Y:Y,1,FALSE)</f>
        <v>22f6bbeddcce9e3ad743ddc3a4d49fae2e3d197e011b600fe55b61b11e5fe530</v>
      </c>
    </row>
    <row r="864" spans="2:29" x14ac:dyDescent="0.4">
      <c r="B864">
        <v>862</v>
      </c>
      <c r="C864" t="s">
        <v>1</v>
      </c>
      <c r="D864">
        <v>2024</v>
      </c>
      <c r="E864" t="s">
        <v>14</v>
      </c>
      <c r="F864">
        <v>15</v>
      </c>
      <c r="G864" t="s">
        <v>3458</v>
      </c>
      <c r="H864">
        <v>50</v>
      </c>
      <c r="I864" t="s">
        <v>3459</v>
      </c>
      <c r="J864">
        <v>269</v>
      </c>
      <c r="K864" t="s">
        <v>2297</v>
      </c>
      <c r="L864" s="15">
        <v>45517</v>
      </c>
      <c r="M864" t="s">
        <v>2162</v>
      </c>
      <c r="N864">
        <v>10206584898</v>
      </c>
      <c r="O864">
        <v>243.38</v>
      </c>
      <c r="P864" t="s">
        <v>2299</v>
      </c>
      <c r="Q864">
        <v>1</v>
      </c>
      <c r="S864" t="s">
        <v>699</v>
      </c>
      <c r="T864" t="s">
        <v>2304</v>
      </c>
      <c r="V864" s="20" t="str">
        <f>VLOOKUP(S864,$Z:$Z,1,FALSE)</f>
        <v>22f6bbeddcce9e3ad743ddc3a4d49fae2e3d197e011b600fe55b61b11e5fe530</v>
      </c>
      <c r="Y864" s="24">
        <v>863</v>
      </c>
      <c r="Z864" s="27" t="s">
        <v>700</v>
      </c>
      <c r="AA864" s="28"/>
      <c r="AC864" t="str">
        <f>VLOOKUP(Z864,Initialisation!Y:Y,1,FALSE)</f>
        <v>4488a33b5b22c60596fec60ab67a17b4dd21e62327891ed35fc0f0c888943c69</v>
      </c>
    </row>
    <row r="865" spans="2:29" x14ac:dyDescent="0.4">
      <c r="B865">
        <v>863</v>
      </c>
      <c r="C865" t="s">
        <v>1</v>
      </c>
      <c r="D865">
        <v>2024</v>
      </c>
      <c r="E865" t="s">
        <v>14</v>
      </c>
      <c r="F865">
        <v>15</v>
      </c>
      <c r="G865" t="s">
        <v>3458</v>
      </c>
      <c r="H865">
        <v>50</v>
      </c>
      <c r="I865" t="s">
        <v>3459</v>
      </c>
      <c r="J865">
        <v>269</v>
      </c>
      <c r="K865" t="s">
        <v>2297</v>
      </c>
      <c r="L865" s="15">
        <v>45518</v>
      </c>
      <c r="M865" t="s">
        <v>2162</v>
      </c>
      <c r="N865">
        <v>10206700906</v>
      </c>
      <c r="O865">
        <v>-348.12</v>
      </c>
      <c r="P865" t="s">
        <v>2299</v>
      </c>
      <c r="Q865">
        <v>1</v>
      </c>
      <c r="S865" t="s">
        <v>700</v>
      </c>
      <c r="T865" t="s">
        <v>2304</v>
      </c>
      <c r="V865" s="20" t="str">
        <f>VLOOKUP(S865,$Z:$Z,1,FALSE)</f>
        <v>4488a33b5b22c60596fec60ab67a17b4dd21e62327891ed35fc0f0c888943c69</v>
      </c>
      <c r="Y865" s="24">
        <v>864</v>
      </c>
      <c r="Z865" s="27" t="s">
        <v>701</v>
      </c>
      <c r="AA865" s="28"/>
      <c r="AC865" t="str">
        <f>VLOOKUP(Z865,Initialisation!Y:Y,1,FALSE)</f>
        <v>ef472ae1320062fa5ad68ef7180d24091982187ab868943193be1873847c4443</v>
      </c>
    </row>
    <row r="866" spans="2:29" x14ac:dyDescent="0.4">
      <c r="B866">
        <v>864</v>
      </c>
      <c r="C866" t="s">
        <v>1</v>
      </c>
      <c r="D866">
        <v>2024</v>
      </c>
      <c r="E866" t="s">
        <v>14</v>
      </c>
      <c r="F866">
        <v>15</v>
      </c>
      <c r="G866" t="s">
        <v>3458</v>
      </c>
      <c r="H866">
        <v>50</v>
      </c>
      <c r="I866" t="s">
        <v>3459</v>
      </c>
      <c r="J866">
        <v>269</v>
      </c>
      <c r="K866" t="s">
        <v>2297</v>
      </c>
      <c r="L866" s="15">
        <v>45548</v>
      </c>
      <c r="M866" t="s">
        <v>2162</v>
      </c>
      <c r="N866">
        <v>10208892414</v>
      </c>
      <c r="O866">
        <v>241.74</v>
      </c>
      <c r="P866" t="s">
        <v>2299</v>
      </c>
      <c r="Q866">
        <v>1</v>
      </c>
      <c r="S866" t="s">
        <v>701</v>
      </c>
      <c r="T866" t="s">
        <v>2304</v>
      </c>
      <c r="V866" s="20" t="str">
        <f>VLOOKUP(S866,$Z:$Z,1,FALSE)</f>
        <v>ef472ae1320062fa5ad68ef7180d24091982187ab868943193be1873847c4443</v>
      </c>
      <c r="Y866" s="24">
        <v>865</v>
      </c>
      <c r="Z866" s="27" t="s">
        <v>702</v>
      </c>
      <c r="AA866" s="28"/>
      <c r="AC866" t="str">
        <f>VLOOKUP(Z866,Initialisation!Y:Y,1,FALSE)</f>
        <v>042f8fed1633dcefaeea0692be21e3a9aa25852017bf436cffb2505ff8f9acb6</v>
      </c>
    </row>
    <row r="867" spans="2:29" x14ac:dyDescent="0.4">
      <c r="B867">
        <v>865</v>
      </c>
      <c r="C867" t="s">
        <v>1</v>
      </c>
      <c r="D867">
        <v>2024</v>
      </c>
      <c r="E867" t="s">
        <v>14</v>
      </c>
      <c r="F867">
        <v>15</v>
      </c>
      <c r="G867" t="s">
        <v>3458</v>
      </c>
      <c r="H867">
        <v>50</v>
      </c>
      <c r="I867" t="s">
        <v>3459</v>
      </c>
      <c r="J867">
        <v>269</v>
      </c>
      <c r="K867" t="s">
        <v>2297</v>
      </c>
      <c r="L867" s="15">
        <v>45610</v>
      </c>
      <c r="M867" t="s">
        <v>2162</v>
      </c>
      <c r="N867">
        <v>10211028179</v>
      </c>
      <c r="O867">
        <v>151.38999999999999</v>
      </c>
      <c r="P867" t="s">
        <v>2299</v>
      </c>
      <c r="Q867">
        <v>1</v>
      </c>
      <c r="S867" t="s">
        <v>702</v>
      </c>
      <c r="T867" t="s">
        <v>2304</v>
      </c>
      <c r="V867" s="20" t="str">
        <f>VLOOKUP(S867,$Z:$Z,1,FALSE)</f>
        <v>042f8fed1633dcefaeea0692be21e3a9aa25852017bf436cffb2505ff8f9acb6</v>
      </c>
      <c r="Y867" s="24">
        <v>866</v>
      </c>
      <c r="Z867" s="27" t="s">
        <v>703</v>
      </c>
      <c r="AA867" s="28"/>
      <c r="AC867" t="str">
        <f>VLOOKUP(Z867,Initialisation!Y:Y,1,FALSE)</f>
        <v>a7fb6ffa27e0de75afcb0b1f0c21f191f1e513f148a16781c11aae3299632ed6</v>
      </c>
    </row>
    <row r="868" spans="2:29" x14ac:dyDescent="0.4">
      <c r="B868">
        <v>866</v>
      </c>
      <c r="C868" t="s">
        <v>1</v>
      </c>
      <c r="D868">
        <v>2024</v>
      </c>
      <c r="E868" t="s">
        <v>14</v>
      </c>
      <c r="F868">
        <v>15</v>
      </c>
      <c r="G868" t="s">
        <v>3458</v>
      </c>
      <c r="H868">
        <v>50</v>
      </c>
      <c r="I868" t="s">
        <v>3459</v>
      </c>
      <c r="J868">
        <v>269</v>
      </c>
      <c r="K868" t="s">
        <v>2297</v>
      </c>
      <c r="L868" s="15">
        <v>45624</v>
      </c>
      <c r="M868" t="s">
        <v>2162</v>
      </c>
      <c r="N868">
        <v>10213803728</v>
      </c>
      <c r="O868">
        <v>593.88</v>
      </c>
      <c r="P868" t="s">
        <v>2299</v>
      </c>
      <c r="Q868">
        <v>1</v>
      </c>
      <c r="S868" t="s">
        <v>703</v>
      </c>
      <c r="T868" t="s">
        <v>2304</v>
      </c>
      <c r="V868" s="20" t="str">
        <f>VLOOKUP(S868,$Z:$Z,1,FALSE)</f>
        <v>a7fb6ffa27e0de75afcb0b1f0c21f191f1e513f148a16781c11aae3299632ed6</v>
      </c>
      <c r="Y868" s="24">
        <v>867</v>
      </c>
      <c r="Z868" s="27" t="s">
        <v>704</v>
      </c>
      <c r="AA868" s="28"/>
      <c r="AC868" t="str">
        <f>VLOOKUP(Z868,Initialisation!Y:Y,1,FALSE)</f>
        <v>d42a1cbb8b3cb2cbb4364c16800ace91de61b45b17be8efa672985922b27f45d</v>
      </c>
    </row>
    <row r="869" spans="2:29" x14ac:dyDescent="0.4">
      <c r="B869">
        <v>867</v>
      </c>
      <c r="C869" t="s">
        <v>1</v>
      </c>
      <c r="D869">
        <v>2024</v>
      </c>
      <c r="E869" t="s">
        <v>14</v>
      </c>
      <c r="F869">
        <v>15</v>
      </c>
      <c r="G869" t="s">
        <v>3458</v>
      </c>
      <c r="H869">
        <v>50</v>
      </c>
      <c r="I869" t="s">
        <v>3459</v>
      </c>
      <c r="J869">
        <v>269</v>
      </c>
      <c r="K869" t="s">
        <v>2297</v>
      </c>
      <c r="L869" s="15">
        <v>45639</v>
      </c>
      <c r="M869" t="s">
        <v>2162</v>
      </c>
      <c r="N869">
        <v>10215566047</v>
      </c>
      <c r="O869">
        <v>578.33000000000004</v>
      </c>
      <c r="P869" t="s">
        <v>2299</v>
      </c>
      <c r="Q869">
        <v>1</v>
      </c>
      <c r="S869" t="s">
        <v>704</v>
      </c>
      <c r="T869" t="s">
        <v>2304</v>
      </c>
      <c r="V869" s="20" t="str">
        <f>VLOOKUP(S869,$Z:$Z,1,FALSE)</f>
        <v>d42a1cbb8b3cb2cbb4364c16800ace91de61b45b17be8efa672985922b27f45d</v>
      </c>
      <c r="Y869" s="24">
        <v>868</v>
      </c>
      <c r="Z869" s="27" t="s">
        <v>705</v>
      </c>
      <c r="AA869" s="28"/>
      <c r="AC869" t="str">
        <f>VLOOKUP(Z869,Initialisation!Y:Y,1,FALSE)</f>
        <v>aa1952f9827ebe60b909758b63dac76634227de0834fa72d0bd7acb38d1332a6</v>
      </c>
    </row>
    <row r="870" spans="2:29" x14ac:dyDescent="0.4">
      <c r="B870">
        <v>868</v>
      </c>
      <c r="C870" t="s">
        <v>1</v>
      </c>
      <c r="D870">
        <v>2024</v>
      </c>
      <c r="E870" t="s">
        <v>14</v>
      </c>
      <c r="F870">
        <v>15</v>
      </c>
      <c r="G870" t="s">
        <v>3458</v>
      </c>
      <c r="H870">
        <v>50</v>
      </c>
      <c r="I870" t="s">
        <v>3459</v>
      </c>
      <c r="J870">
        <v>286</v>
      </c>
      <c r="K870" t="s">
        <v>2721</v>
      </c>
      <c r="L870" s="15">
        <v>45657</v>
      </c>
      <c r="M870" t="s">
        <v>2724</v>
      </c>
      <c r="N870">
        <v>15469</v>
      </c>
      <c r="O870">
        <v>2128.83</v>
      </c>
      <c r="Q870">
        <v>1</v>
      </c>
      <c r="S870" t="s">
        <v>705</v>
      </c>
      <c r="T870" t="s">
        <v>2304</v>
      </c>
      <c r="V870" s="20" t="str">
        <f>VLOOKUP(S870,$Z:$Z,1,FALSE)</f>
        <v>aa1952f9827ebe60b909758b63dac76634227de0834fa72d0bd7acb38d1332a6</v>
      </c>
      <c r="Y870" s="24">
        <v>869</v>
      </c>
      <c r="Z870" s="27" t="s">
        <v>706</v>
      </c>
      <c r="AA870" s="28"/>
      <c r="AC870" t="str">
        <f>VLOOKUP(Z870,Initialisation!Y:Y,1,FALSE)</f>
        <v>ab8df3e393c0757ab9da62c93fec3da060e5d7c0f80b12fa1388cbc7696ebd7a</v>
      </c>
    </row>
    <row r="871" spans="2:29" x14ac:dyDescent="0.4">
      <c r="B871">
        <v>869</v>
      </c>
      <c r="C871" t="s">
        <v>1</v>
      </c>
      <c r="D871">
        <v>2024</v>
      </c>
      <c r="E871" t="s">
        <v>14</v>
      </c>
      <c r="F871">
        <v>15</v>
      </c>
      <c r="G871" t="s">
        <v>3458</v>
      </c>
      <c r="H871">
        <v>50</v>
      </c>
      <c r="I871" t="s">
        <v>3459</v>
      </c>
      <c r="J871">
        <v>289</v>
      </c>
      <c r="K871" t="s">
        <v>2725</v>
      </c>
      <c r="L871" s="15">
        <v>45657</v>
      </c>
      <c r="M871" t="s">
        <v>2726</v>
      </c>
      <c r="N871">
        <v>19022</v>
      </c>
      <c r="O871">
        <v>-11.93</v>
      </c>
      <c r="Q871">
        <v>1</v>
      </c>
      <c r="S871" t="s">
        <v>706</v>
      </c>
      <c r="T871" t="s">
        <v>2304</v>
      </c>
      <c r="V871" s="20" t="str">
        <f>VLOOKUP(S871,$Z:$Z,1,FALSE)</f>
        <v>ab8df3e393c0757ab9da62c93fec3da060e5d7c0f80b12fa1388cbc7696ebd7a</v>
      </c>
      <c r="Y871" s="24">
        <v>870</v>
      </c>
      <c r="Z871" s="27" t="s">
        <v>707</v>
      </c>
      <c r="AA871" s="28"/>
      <c r="AC871" t="str">
        <f>VLOOKUP(Z871,Initialisation!Y:Y,1,FALSE)</f>
        <v>4a209020df7078bd88264295779dd45a8a339edaee2ee130bc68a6102a76a52d</v>
      </c>
    </row>
    <row r="872" spans="2:29" x14ac:dyDescent="0.4">
      <c r="B872">
        <v>870</v>
      </c>
      <c r="C872" t="s">
        <v>1</v>
      </c>
      <c r="D872">
        <v>2024</v>
      </c>
      <c r="E872" t="s">
        <v>2</v>
      </c>
      <c r="F872">
        <v>16</v>
      </c>
      <c r="G872" t="s">
        <v>3479</v>
      </c>
      <c r="H872">
        <v>6</v>
      </c>
      <c r="I872" t="s">
        <v>3480</v>
      </c>
      <c r="J872">
        <v>106</v>
      </c>
      <c r="K872" t="s">
        <v>1065</v>
      </c>
      <c r="L872" s="15">
        <v>45637</v>
      </c>
      <c r="M872" t="s">
        <v>2727</v>
      </c>
      <c r="N872">
        <v>117006</v>
      </c>
      <c r="O872">
        <v>429</v>
      </c>
      <c r="P872" t="s">
        <v>2278</v>
      </c>
      <c r="Q872">
        <v>1</v>
      </c>
      <c r="S872" t="s">
        <v>707</v>
      </c>
      <c r="T872" t="s">
        <v>2306</v>
      </c>
      <c r="V872" s="20" t="str">
        <f>VLOOKUP(S872,$Z:$Z,1,FALSE)</f>
        <v>4a209020df7078bd88264295779dd45a8a339edaee2ee130bc68a6102a76a52d</v>
      </c>
      <c r="Y872" s="24">
        <v>871</v>
      </c>
      <c r="Z872" s="27" t="s">
        <v>708</v>
      </c>
      <c r="AA872" s="28"/>
      <c r="AC872" t="str">
        <f>VLOOKUP(Z872,Initialisation!Y:Y,1,FALSE)</f>
        <v>83b2e76854fa8c203c645f470a1bb457c065ea1bddf0259ea572a4dae4fadc44</v>
      </c>
    </row>
    <row r="873" spans="2:29" x14ac:dyDescent="0.4">
      <c r="B873">
        <v>871</v>
      </c>
      <c r="C873" t="s">
        <v>1</v>
      </c>
      <c r="D873">
        <v>2024</v>
      </c>
      <c r="E873" t="s">
        <v>14</v>
      </c>
      <c r="F873">
        <v>16</v>
      </c>
      <c r="G873" t="s">
        <v>3479</v>
      </c>
      <c r="H873">
        <v>6</v>
      </c>
      <c r="I873" t="s">
        <v>3480</v>
      </c>
      <c r="J873">
        <v>269</v>
      </c>
      <c r="K873" t="s">
        <v>2305</v>
      </c>
      <c r="L873" s="15">
        <v>45314</v>
      </c>
      <c r="M873" t="s">
        <v>2162</v>
      </c>
      <c r="N873">
        <v>25497829149187</v>
      </c>
      <c r="O873">
        <v>25.25</v>
      </c>
      <c r="P873" t="s">
        <v>2161</v>
      </c>
      <c r="Q873">
        <v>1</v>
      </c>
      <c r="S873" t="s">
        <v>708</v>
      </c>
      <c r="T873" t="s">
        <v>2306</v>
      </c>
      <c r="V873" s="20" t="str">
        <f>VLOOKUP(S873,$Z:$Z,1,FALSE)</f>
        <v>83b2e76854fa8c203c645f470a1bb457c065ea1bddf0259ea572a4dae4fadc44</v>
      </c>
      <c r="Y873" s="24">
        <v>872</v>
      </c>
      <c r="Z873" s="27" t="s">
        <v>709</v>
      </c>
      <c r="AA873" s="28"/>
      <c r="AC873" t="str">
        <f>VLOOKUP(Z873,Initialisation!Y:Y,1,FALSE)</f>
        <v>72af6a8b8f790f1224d0bc8c0d2722e439ea8230f4a89ba3379e80c6bead8cad</v>
      </c>
    </row>
    <row r="874" spans="2:29" x14ac:dyDescent="0.4">
      <c r="B874">
        <v>872</v>
      </c>
      <c r="C874" t="s">
        <v>1</v>
      </c>
      <c r="D874">
        <v>2024</v>
      </c>
      <c r="E874" t="s">
        <v>14</v>
      </c>
      <c r="F874">
        <v>16</v>
      </c>
      <c r="G874" t="s">
        <v>3479</v>
      </c>
      <c r="H874">
        <v>6</v>
      </c>
      <c r="I874" t="s">
        <v>3480</v>
      </c>
      <c r="J874">
        <v>269</v>
      </c>
      <c r="K874" t="s">
        <v>2305</v>
      </c>
      <c r="L874" s="15">
        <v>45350</v>
      </c>
      <c r="M874" t="s">
        <v>2162</v>
      </c>
      <c r="N874">
        <v>101936661362</v>
      </c>
      <c r="O874">
        <v>22.64</v>
      </c>
      <c r="P874" t="s">
        <v>2161</v>
      </c>
      <c r="Q874">
        <v>1</v>
      </c>
      <c r="S874" t="s">
        <v>709</v>
      </c>
      <c r="T874" t="s">
        <v>2306</v>
      </c>
      <c r="V874" s="20" t="str">
        <f>VLOOKUP(S874,$Z:$Z,1,FALSE)</f>
        <v>72af6a8b8f790f1224d0bc8c0d2722e439ea8230f4a89ba3379e80c6bead8cad</v>
      </c>
      <c r="Y874" s="24">
        <v>873</v>
      </c>
      <c r="Z874" s="27" t="s">
        <v>710</v>
      </c>
      <c r="AA874" s="28"/>
      <c r="AC874" t="str">
        <f>VLOOKUP(Z874,Initialisation!Y:Y,1,FALSE)</f>
        <v>d610fad44d4490b66500de4c6997c637dfa516c423703b8d8153c8f38df40032</v>
      </c>
    </row>
    <row r="875" spans="2:29" x14ac:dyDescent="0.4">
      <c r="B875">
        <v>873</v>
      </c>
      <c r="C875" t="s">
        <v>1</v>
      </c>
      <c r="D875">
        <v>2024</v>
      </c>
      <c r="E875" t="s">
        <v>14</v>
      </c>
      <c r="F875">
        <v>16</v>
      </c>
      <c r="G875" t="s">
        <v>3479</v>
      </c>
      <c r="H875">
        <v>6</v>
      </c>
      <c r="I875" t="s">
        <v>3480</v>
      </c>
      <c r="J875">
        <v>269</v>
      </c>
      <c r="K875" t="s">
        <v>2305</v>
      </c>
      <c r="L875" s="15">
        <v>45392</v>
      </c>
      <c r="M875" t="s">
        <v>2162</v>
      </c>
      <c r="N875">
        <v>10195884933</v>
      </c>
      <c r="O875">
        <v>22.3</v>
      </c>
      <c r="P875" t="s">
        <v>2161</v>
      </c>
      <c r="Q875">
        <v>1</v>
      </c>
      <c r="S875" t="s">
        <v>710</v>
      </c>
      <c r="T875" t="s">
        <v>2306</v>
      </c>
      <c r="V875" s="20" t="str">
        <f>VLOOKUP(S875,$Z:$Z,1,FALSE)</f>
        <v>d610fad44d4490b66500de4c6997c637dfa516c423703b8d8153c8f38df40032</v>
      </c>
      <c r="Y875" s="24">
        <v>874</v>
      </c>
      <c r="Z875" s="27" t="s">
        <v>711</v>
      </c>
      <c r="AA875" s="28"/>
      <c r="AC875" t="str">
        <f>VLOOKUP(Z875,Initialisation!Y:Y,1,FALSE)</f>
        <v>e3d15673ef17c5cbeb3a2038a5c7a78507923e2d2f994ba354497378c816d1fd</v>
      </c>
    </row>
    <row r="876" spans="2:29" x14ac:dyDescent="0.4">
      <c r="B876">
        <v>874</v>
      </c>
      <c r="C876" t="s">
        <v>1</v>
      </c>
      <c r="D876">
        <v>2024</v>
      </c>
      <c r="E876" t="s">
        <v>14</v>
      </c>
      <c r="F876">
        <v>16</v>
      </c>
      <c r="G876" t="s">
        <v>3479</v>
      </c>
      <c r="H876">
        <v>6</v>
      </c>
      <c r="I876" t="s">
        <v>3480</v>
      </c>
      <c r="J876">
        <v>269</v>
      </c>
      <c r="K876" t="s">
        <v>2305</v>
      </c>
      <c r="L876" s="15">
        <v>45404</v>
      </c>
      <c r="M876" t="s">
        <v>2162</v>
      </c>
      <c r="N876">
        <v>10198203633</v>
      </c>
      <c r="O876">
        <v>17.260000000000002</v>
      </c>
      <c r="P876" t="s">
        <v>2161</v>
      </c>
      <c r="Q876">
        <v>1</v>
      </c>
      <c r="S876" t="s">
        <v>711</v>
      </c>
      <c r="T876" t="s">
        <v>2306</v>
      </c>
      <c r="V876" s="20" t="str">
        <f>VLOOKUP(S876,$Z:$Z,1,FALSE)</f>
        <v>e3d15673ef17c5cbeb3a2038a5c7a78507923e2d2f994ba354497378c816d1fd</v>
      </c>
      <c r="Y876" s="24">
        <v>875</v>
      </c>
      <c r="Z876" s="27" t="s">
        <v>712</v>
      </c>
      <c r="AA876" s="28"/>
      <c r="AC876" t="str">
        <f>VLOOKUP(Z876,Initialisation!Y:Y,1,FALSE)</f>
        <v>13058e0c5f9748d9a5d3a8c00a097c55e10f7527a534261c1d1428b3d118df4f</v>
      </c>
    </row>
    <row r="877" spans="2:29" x14ac:dyDescent="0.4">
      <c r="B877">
        <v>875</v>
      </c>
      <c r="C877" t="s">
        <v>1</v>
      </c>
      <c r="D877">
        <v>2024</v>
      </c>
      <c r="E877" t="s">
        <v>14</v>
      </c>
      <c r="F877">
        <v>16</v>
      </c>
      <c r="G877" t="s">
        <v>3479</v>
      </c>
      <c r="H877">
        <v>6</v>
      </c>
      <c r="I877" t="s">
        <v>3480</v>
      </c>
      <c r="J877">
        <v>269</v>
      </c>
      <c r="K877" t="s">
        <v>2305</v>
      </c>
      <c r="L877" s="15">
        <v>45457</v>
      </c>
      <c r="M877" t="s">
        <v>2162</v>
      </c>
      <c r="N877">
        <v>10200531097</v>
      </c>
      <c r="O877">
        <v>16.5</v>
      </c>
      <c r="P877" t="s">
        <v>2161</v>
      </c>
      <c r="Q877">
        <v>1</v>
      </c>
      <c r="S877" t="s">
        <v>712</v>
      </c>
      <c r="T877" t="s">
        <v>2306</v>
      </c>
      <c r="V877" s="20" t="str">
        <f>VLOOKUP(S877,$Z:$Z,1,FALSE)</f>
        <v>13058e0c5f9748d9a5d3a8c00a097c55e10f7527a534261c1d1428b3d118df4f</v>
      </c>
      <c r="Y877" s="24">
        <v>876</v>
      </c>
      <c r="Z877" s="27" t="s">
        <v>713</v>
      </c>
      <c r="AA877" s="28"/>
      <c r="AC877" t="str">
        <f>VLOOKUP(Z877,Initialisation!Y:Y,1,FALSE)</f>
        <v>d830cdf9f85e6a92f8a204badc667bb275b604fd8630cc330e754eaad2d430d4</v>
      </c>
    </row>
    <row r="878" spans="2:29" x14ac:dyDescent="0.4">
      <c r="B878">
        <v>876</v>
      </c>
      <c r="C878" t="s">
        <v>1</v>
      </c>
      <c r="D878">
        <v>2024</v>
      </c>
      <c r="E878" t="s">
        <v>14</v>
      </c>
      <c r="F878">
        <v>16</v>
      </c>
      <c r="G878" t="s">
        <v>3479</v>
      </c>
      <c r="H878">
        <v>6</v>
      </c>
      <c r="I878" t="s">
        <v>3480</v>
      </c>
      <c r="J878">
        <v>269</v>
      </c>
      <c r="K878" t="s">
        <v>2305</v>
      </c>
      <c r="L878" s="15">
        <v>45475</v>
      </c>
      <c r="M878" t="s">
        <v>2162</v>
      </c>
      <c r="N878">
        <v>10202720410</v>
      </c>
      <c r="O878">
        <v>18.38</v>
      </c>
      <c r="P878" t="s">
        <v>2161</v>
      </c>
      <c r="Q878">
        <v>1</v>
      </c>
      <c r="S878" t="s">
        <v>713</v>
      </c>
      <c r="T878" t="s">
        <v>2306</v>
      </c>
      <c r="V878" s="20" t="str">
        <f>VLOOKUP(S878,$Z:$Z,1,FALSE)</f>
        <v>d830cdf9f85e6a92f8a204badc667bb275b604fd8630cc330e754eaad2d430d4</v>
      </c>
      <c r="Y878" s="24">
        <v>877</v>
      </c>
      <c r="Z878" s="27" t="s">
        <v>714</v>
      </c>
      <c r="AA878" s="28"/>
      <c r="AC878" t="str">
        <f>VLOOKUP(Z878,Initialisation!Y:Y,1,FALSE)</f>
        <v>d831452d923d12a29261651fe3236ddc0131f49762a1e10bd58a32103aa52f78</v>
      </c>
    </row>
    <row r="879" spans="2:29" x14ac:dyDescent="0.4">
      <c r="B879">
        <v>877</v>
      </c>
      <c r="C879" t="s">
        <v>1</v>
      </c>
      <c r="D879">
        <v>2024</v>
      </c>
      <c r="E879" t="s">
        <v>14</v>
      </c>
      <c r="F879">
        <v>16</v>
      </c>
      <c r="G879" t="s">
        <v>3479</v>
      </c>
      <c r="H879">
        <v>6</v>
      </c>
      <c r="I879" t="s">
        <v>3480</v>
      </c>
      <c r="J879">
        <v>269</v>
      </c>
      <c r="K879" t="s">
        <v>2305</v>
      </c>
      <c r="L879" s="15">
        <v>45495</v>
      </c>
      <c r="M879" t="s">
        <v>2162</v>
      </c>
      <c r="N879">
        <v>10205032095</v>
      </c>
      <c r="O879">
        <v>14.65</v>
      </c>
      <c r="P879" t="s">
        <v>2161</v>
      </c>
      <c r="Q879">
        <v>1</v>
      </c>
      <c r="S879" t="s">
        <v>714</v>
      </c>
      <c r="T879" t="s">
        <v>2306</v>
      </c>
      <c r="V879" s="20" t="str">
        <f>VLOOKUP(S879,$Z:$Z,1,FALSE)</f>
        <v>d831452d923d12a29261651fe3236ddc0131f49762a1e10bd58a32103aa52f78</v>
      </c>
      <c r="Y879" s="24">
        <v>878</v>
      </c>
      <c r="Z879" s="27" t="s">
        <v>715</v>
      </c>
      <c r="AA879" s="28"/>
      <c r="AC879" t="str">
        <f>VLOOKUP(Z879,Initialisation!Y:Y,1,FALSE)</f>
        <v>1c380369f470a26de3d19b72e2a8f75b95b3260a840bf280288644bbf676ecad</v>
      </c>
    </row>
    <row r="880" spans="2:29" x14ac:dyDescent="0.4">
      <c r="B880">
        <v>878</v>
      </c>
      <c r="C880" t="s">
        <v>1</v>
      </c>
      <c r="D880">
        <v>2024</v>
      </c>
      <c r="E880" t="s">
        <v>14</v>
      </c>
      <c r="F880">
        <v>16</v>
      </c>
      <c r="G880" t="s">
        <v>3479</v>
      </c>
      <c r="H880">
        <v>6</v>
      </c>
      <c r="I880" t="s">
        <v>3480</v>
      </c>
      <c r="J880">
        <v>269</v>
      </c>
      <c r="K880" t="s">
        <v>2305</v>
      </c>
      <c r="L880" s="15">
        <v>45530</v>
      </c>
      <c r="M880" t="s">
        <v>2162</v>
      </c>
      <c r="N880">
        <v>10207278338</v>
      </c>
      <c r="O880">
        <v>21.7</v>
      </c>
      <c r="P880" t="s">
        <v>2161</v>
      </c>
      <c r="Q880">
        <v>1</v>
      </c>
      <c r="S880" t="s">
        <v>715</v>
      </c>
      <c r="T880" t="s">
        <v>2306</v>
      </c>
      <c r="V880" s="20" t="str">
        <f>VLOOKUP(S880,$Z:$Z,1,FALSE)</f>
        <v>1c380369f470a26de3d19b72e2a8f75b95b3260a840bf280288644bbf676ecad</v>
      </c>
      <c r="Y880" s="24">
        <v>879</v>
      </c>
      <c r="Z880" s="27" t="s">
        <v>716</v>
      </c>
      <c r="AA880" s="28"/>
      <c r="AC880" t="str">
        <f>VLOOKUP(Z880,Initialisation!Y:Y,1,FALSE)</f>
        <v>82807042c430d503088012c461ac2161ab60bd8418283b1c1d78dee35c6bb276</v>
      </c>
    </row>
    <row r="881" spans="2:29" x14ac:dyDescent="0.4">
      <c r="B881">
        <v>879</v>
      </c>
      <c r="C881" t="s">
        <v>1</v>
      </c>
      <c r="D881">
        <v>2024</v>
      </c>
      <c r="E881" t="s">
        <v>14</v>
      </c>
      <c r="F881">
        <v>16</v>
      </c>
      <c r="G881" t="s">
        <v>3479</v>
      </c>
      <c r="H881">
        <v>6</v>
      </c>
      <c r="I881" t="s">
        <v>3480</v>
      </c>
      <c r="J881">
        <v>269</v>
      </c>
      <c r="K881" t="s">
        <v>2305</v>
      </c>
      <c r="L881" s="15">
        <v>45587</v>
      </c>
      <c r="M881" t="s">
        <v>2162</v>
      </c>
      <c r="N881">
        <v>10211645472</v>
      </c>
      <c r="O881">
        <v>15.29</v>
      </c>
      <c r="P881" t="s">
        <v>2161</v>
      </c>
      <c r="Q881">
        <v>1</v>
      </c>
      <c r="S881" t="s">
        <v>716</v>
      </c>
      <c r="T881" t="s">
        <v>2306</v>
      </c>
      <c r="V881" s="20" t="str">
        <f>VLOOKUP(S881,$Z:$Z,1,FALSE)</f>
        <v>82807042c430d503088012c461ac2161ab60bd8418283b1c1d78dee35c6bb276</v>
      </c>
      <c r="Y881" s="24">
        <v>880</v>
      </c>
      <c r="Z881" s="27" t="s">
        <v>717</v>
      </c>
      <c r="AA881" s="28"/>
      <c r="AC881" t="str">
        <f>VLOOKUP(Z881,Initialisation!Y:Y,1,FALSE)</f>
        <v>6229bcc4d0077f2b971136e24e60b5a0f0c440d8197f1d3337607663c17d1592</v>
      </c>
    </row>
    <row r="882" spans="2:29" x14ac:dyDescent="0.4">
      <c r="B882">
        <v>880</v>
      </c>
      <c r="C882" t="s">
        <v>1</v>
      </c>
      <c r="D882">
        <v>2024</v>
      </c>
      <c r="E882" t="s">
        <v>14</v>
      </c>
      <c r="F882">
        <v>16</v>
      </c>
      <c r="G882" t="s">
        <v>3479</v>
      </c>
      <c r="H882">
        <v>6</v>
      </c>
      <c r="I882" t="s">
        <v>3480</v>
      </c>
      <c r="J882">
        <v>269</v>
      </c>
      <c r="K882" t="s">
        <v>2305</v>
      </c>
      <c r="L882" s="15">
        <v>45610</v>
      </c>
      <c r="M882" t="s">
        <v>2162</v>
      </c>
      <c r="N882">
        <v>10209553915</v>
      </c>
      <c r="O882">
        <v>19.11</v>
      </c>
      <c r="P882" t="s">
        <v>2161</v>
      </c>
      <c r="Q882">
        <v>1</v>
      </c>
      <c r="S882" t="s">
        <v>717</v>
      </c>
      <c r="T882" t="s">
        <v>2306</v>
      </c>
      <c r="V882" s="20" t="str">
        <f>VLOOKUP(S882,$Z:$Z,1,FALSE)</f>
        <v>6229bcc4d0077f2b971136e24e60b5a0f0c440d8197f1d3337607663c17d1592</v>
      </c>
      <c r="Y882" s="24">
        <v>881</v>
      </c>
      <c r="Z882" s="27" t="s">
        <v>718</v>
      </c>
      <c r="AA882" s="28"/>
      <c r="AC882" t="str">
        <f>VLOOKUP(Z882,Initialisation!Y:Y,1,FALSE)</f>
        <v>87898c7c9d0cdf1f5cff850d056c23e890be197ea6b75c0111a92a149ae83b1f</v>
      </c>
    </row>
    <row r="883" spans="2:29" x14ac:dyDescent="0.4">
      <c r="B883">
        <v>881</v>
      </c>
      <c r="C883" t="s">
        <v>1</v>
      </c>
      <c r="D883">
        <v>2024</v>
      </c>
      <c r="E883" t="s">
        <v>14</v>
      </c>
      <c r="F883">
        <v>16</v>
      </c>
      <c r="G883" t="s">
        <v>3479</v>
      </c>
      <c r="H883">
        <v>6</v>
      </c>
      <c r="I883" t="s">
        <v>3480</v>
      </c>
      <c r="J883">
        <v>269</v>
      </c>
      <c r="K883" t="s">
        <v>2305</v>
      </c>
      <c r="L883" s="15">
        <v>45618</v>
      </c>
      <c r="M883" t="s">
        <v>2162</v>
      </c>
      <c r="N883">
        <v>10213952464</v>
      </c>
      <c r="O883">
        <v>16.34</v>
      </c>
      <c r="P883" t="s">
        <v>2161</v>
      </c>
      <c r="Q883">
        <v>1</v>
      </c>
      <c r="S883" t="s">
        <v>718</v>
      </c>
      <c r="T883" t="s">
        <v>2306</v>
      </c>
      <c r="V883" s="20" t="str">
        <f>VLOOKUP(S883,$Z:$Z,1,FALSE)</f>
        <v>87898c7c9d0cdf1f5cff850d056c23e890be197ea6b75c0111a92a149ae83b1f</v>
      </c>
      <c r="Y883" s="24">
        <v>882</v>
      </c>
      <c r="Z883" s="27" t="s">
        <v>719</v>
      </c>
      <c r="AA883" s="28"/>
      <c r="AC883" t="str">
        <f>VLOOKUP(Z883,Initialisation!Y:Y,1,FALSE)</f>
        <v>a75098bc3e2d4ded4c0eebc9f81e7f1efb81adf7144abf62c3906dd102ece3eb</v>
      </c>
    </row>
    <row r="884" spans="2:29" x14ac:dyDescent="0.4">
      <c r="B884">
        <v>882</v>
      </c>
      <c r="C884" t="s">
        <v>1</v>
      </c>
      <c r="D884">
        <v>2024</v>
      </c>
      <c r="E884" t="s">
        <v>14</v>
      </c>
      <c r="F884">
        <v>16</v>
      </c>
      <c r="G884" t="s">
        <v>3479</v>
      </c>
      <c r="H884">
        <v>6</v>
      </c>
      <c r="I884" t="s">
        <v>3480</v>
      </c>
      <c r="J884">
        <v>269</v>
      </c>
      <c r="K884" t="s">
        <v>2305</v>
      </c>
      <c r="L884" s="15">
        <v>45648</v>
      </c>
      <c r="M884" t="s">
        <v>2162</v>
      </c>
      <c r="N884" s="17" t="s">
        <v>2576</v>
      </c>
      <c r="O884">
        <v>18.8</v>
      </c>
      <c r="P884" t="s">
        <v>2161</v>
      </c>
      <c r="Q884">
        <v>1</v>
      </c>
      <c r="S884" t="s">
        <v>719</v>
      </c>
      <c r="T884" t="s">
        <v>2306</v>
      </c>
      <c r="V884" s="20" t="str">
        <f>VLOOKUP(S884,$Z:$Z,1,FALSE)</f>
        <v>a75098bc3e2d4ded4c0eebc9f81e7f1efb81adf7144abf62c3906dd102ece3eb</v>
      </c>
      <c r="Y884" s="24">
        <v>883</v>
      </c>
      <c r="Z884" s="27" t="s">
        <v>720</v>
      </c>
      <c r="AA884" s="28"/>
      <c r="AC884" t="str">
        <f>VLOOKUP(Z884,Initialisation!Y:Y,1,FALSE)</f>
        <v>f224802c6e72addf9710a1d903f83c412c1322705f455395f4d333495c31fd6a</v>
      </c>
    </row>
    <row r="885" spans="2:29" x14ac:dyDescent="0.4">
      <c r="B885">
        <v>883</v>
      </c>
      <c r="C885" t="s">
        <v>1</v>
      </c>
      <c r="D885">
        <v>2024</v>
      </c>
      <c r="E885" t="s">
        <v>2</v>
      </c>
      <c r="F885">
        <v>17</v>
      </c>
      <c r="G885" t="s">
        <v>3491</v>
      </c>
      <c r="H885">
        <v>6</v>
      </c>
      <c r="I885" t="s">
        <v>3492</v>
      </c>
      <c r="J885">
        <v>106</v>
      </c>
      <c r="K885" t="s">
        <v>1065</v>
      </c>
      <c r="L885" s="15">
        <v>45454</v>
      </c>
      <c r="M885" t="s">
        <v>2728</v>
      </c>
      <c r="N885" t="s">
        <v>2729</v>
      </c>
      <c r="O885">
        <v>2370.5</v>
      </c>
      <c r="P885" t="s">
        <v>2730</v>
      </c>
      <c r="Q885">
        <v>1</v>
      </c>
      <c r="S885" t="s">
        <v>720</v>
      </c>
      <c r="T885" t="s">
        <v>2307</v>
      </c>
      <c r="V885" s="20" t="str">
        <f>VLOOKUP(S885,$Z:$Z,1,FALSE)</f>
        <v>f224802c6e72addf9710a1d903f83c412c1322705f455395f4d333495c31fd6a</v>
      </c>
      <c r="Y885" s="24">
        <v>884</v>
      </c>
      <c r="Z885" s="27" t="s">
        <v>721</v>
      </c>
      <c r="AA885" s="28"/>
      <c r="AC885" t="str">
        <f>VLOOKUP(Z885,Initialisation!Y:Y,1,FALSE)</f>
        <v>0575171621438553056aaab6f133e79f8a80bfa09c5e532c38a6f00c93bef635</v>
      </c>
    </row>
    <row r="886" spans="2:29" x14ac:dyDescent="0.4">
      <c r="B886">
        <v>884</v>
      </c>
      <c r="C886" t="s">
        <v>1</v>
      </c>
      <c r="D886">
        <v>2024</v>
      </c>
      <c r="E886" t="s">
        <v>14</v>
      </c>
      <c r="F886">
        <v>17</v>
      </c>
      <c r="G886" t="s">
        <v>3491</v>
      </c>
      <c r="H886">
        <v>6</v>
      </c>
      <c r="I886" t="s">
        <v>3492</v>
      </c>
      <c r="J886">
        <v>269</v>
      </c>
      <c r="K886" t="s">
        <v>2305</v>
      </c>
      <c r="L886" s="15">
        <v>45314</v>
      </c>
      <c r="M886" t="s">
        <v>2162</v>
      </c>
      <c r="N886">
        <v>25497829149187</v>
      </c>
      <c r="O886">
        <v>25.25</v>
      </c>
      <c r="P886" t="s">
        <v>2161</v>
      </c>
      <c r="Q886">
        <v>1</v>
      </c>
      <c r="S886" t="s">
        <v>721</v>
      </c>
      <c r="T886" t="s">
        <v>2307</v>
      </c>
      <c r="V886" s="20" t="str">
        <f>VLOOKUP(S886,$Z:$Z,1,FALSE)</f>
        <v>0575171621438553056aaab6f133e79f8a80bfa09c5e532c38a6f00c93bef635</v>
      </c>
      <c r="Y886" s="24">
        <v>885</v>
      </c>
      <c r="Z886" s="27" t="s">
        <v>722</v>
      </c>
      <c r="AA886" s="28"/>
      <c r="AC886" t="str">
        <f>VLOOKUP(Z886,Initialisation!Y:Y,1,FALSE)</f>
        <v>3f68059c4a6a2e937668c599d3b8e4999d4bdfea556d8b445c4f27c3ce212d9e</v>
      </c>
    </row>
    <row r="887" spans="2:29" x14ac:dyDescent="0.4">
      <c r="B887">
        <v>885</v>
      </c>
      <c r="C887" t="s">
        <v>1</v>
      </c>
      <c r="D887">
        <v>2024</v>
      </c>
      <c r="E887" t="s">
        <v>14</v>
      </c>
      <c r="F887">
        <v>17</v>
      </c>
      <c r="G887" t="s">
        <v>3491</v>
      </c>
      <c r="H887">
        <v>6</v>
      </c>
      <c r="I887" t="s">
        <v>3492</v>
      </c>
      <c r="J887">
        <v>269</v>
      </c>
      <c r="K887" t="s">
        <v>2305</v>
      </c>
      <c r="L887" s="15">
        <v>45350</v>
      </c>
      <c r="M887" t="s">
        <v>2162</v>
      </c>
      <c r="N887">
        <v>101936661362</v>
      </c>
      <c r="O887">
        <v>22.64</v>
      </c>
      <c r="P887" t="s">
        <v>2161</v>
      </c>
      <c r="Q887">
        <v>1</v>
      </c>
      <c r="S887" t="s">
        <v>722</v>
      </c>
      <c r="T887" t="s">
        <v>2307</v>
      </c>
      <c r="V887" s="20" t="str">
        <f>VLOOKUP(S887,$Z:$Z,1,FALSE)</f>
        <v>3f68059c4a6a2e937668c599d3b8e4999d4bdfea556d8b445c4f27c3ce212d9e</v>
      </c>
      <c r="Y887" s="24">
        <v>886</v>
      </c>
      <c r="Z887" s="27" t="s">
        <v>723</v>
      </c>
      <c r="AA887" s="28"/>
      <c r="AC887" t="str">
        <f>VLOOKUP(Z887,Initialisation!Y:Y,1,FALSE)</f>
        <v>c1d85b03f1e7292c1b61355bb303b0d0f888ac497c6a75eb7e8f28dd43ae0638</v>
      </c>
    </row>
    <row r="888" spans="2:29" x14ac:dyDescent="0.4">
      <c r="B888">
        <v>886</v>
      </c>
      <c r="C888" t="s">
        <v>1</v>
      </c>
      <c r="D888">
        <v>2024</v>
      </c>
      <c r="E888" t="s">
        <v>14</v>
      </c>
      <c r="F888">
        <v>17</v>
      </c>
      <c r="G888" t="s">
        <v>3491</v>
      </c>
      <c r="H888">
        <v>6</v>
      </c>
      <c r="I888" t="s">
        <v>3492</v>
      </c>
      <c r="J888">
        <v>269</v>
      </c>
      <c r="K888" t="s">
        <v>2305</v>
      </c>
      <c r="L888" s="15">
        <v>45392</v>
      </c>
      <c r="M888" t="s">
        <v>2162</v>
      </c>
      <c r="N888">
        <v>10195884933</v>
      </c>
      <c r="O888">
        <v>22.3</v>
      </c>
      <c r="P888" t="s">
        <v>2161</v>
      </c>
      <c r="Q888">
        <v>1</v>
      </c>
      <c r="S888" t="s">
        <v>723</v>
      </c>
      <c r="T888" t="s">
        <v>2307</v>
      </c>
      <c r="V888" s="20" t="str">
        <f>VLOOKUP(S888,$Z:$Z,1,FALSE)</f>
        <v>c1d85b03f1e7292c1b61355bb303b0d0f888ac497c6a75eb7e8f28dd43ae0638</v>
      </c>
      <c r="Y888" s="24">
        <v>887</v>
      </c>
      <c r="Z888" s="27" t="s">
        <v>724</v>
      </c>
      <c r="AA888" s="28"/>
      <c r="AC888" t="str">
        <f>VLOOKUP(Z888,Initialisation!Y:Y,1,FALSE)</f>
        <v>4da658b533e24ede52fb3a72614cc17606d887966aa1a11896a4dea2f7fb74ac</v>
      </c>
    </row>
    <row r="889" spans="2:29" x14ac:dyDescent="0.4">
      <c r="B889">
        <v>887</v>
      </c>
      <c r="C889" t="s">
        <v>1</v>
      </c>
      <c r="D889">
        <v>2024</v>
      </c>
      <c r="E889" t="s">
        <v>14</v>
      </c>
      <c r="F889">
        <v>17</v>
      </c>
      <c r="G889" t="s">
        <v>3491</v>
      </c>
      <c r="H889">
        <v>6</v>
      </c>
      <c r="I889" t="s">
        <v>3492</v>
      </c>
      <c r="J889">
        <v>269</v>
      </c>
      <c r="K889" t="s">
        <v>2305</v>
      </c>
      <c r="L889" s="15">
        <v>45404</v>
      </c>
      <c r="M889" t="s">
        <v>2162</v>
      </c>
      <c r="N889">
        <v>10198203633</v>
      </c>
      <c r="O889">
        <v>17.260000000000002</v>
      </c>
      <c r="P889" t="s">
        <v>2161</v>
      </c>
      <c r="Q889">
        <v>1</v>
      </c>
      <c r="S889" t="s">
        <v>724</v>
      </c>
      <c r="T889" t="s">
        <v>2307</v>
      </c>
      <c r="V889" s="20" t="str">
        <f>VLOOKUP(S889,$Z:$Z,1,FALSE)</f>
        <v>4da658b533e24ede52fb3a72614cc17606d887966aa1a11896a4dea2f7fb74ac</v>
      </c>
      <c r="Y889" s="24">
        <v>888</v>
      </c>
      <c r="Z889" s="27" t="s">
        <v>725</v>
      </c>
      <c r="AA889" s="28"/>
      <c r="AC889" t="str">
        <f>VLOOKUP(Z889,Initialisation!Y:Y,1,FALSE)</f>
        <v>bf1d6b974fdc3afd101489f1d26da3d97cb285ca2287b4494f6e108bcfda1cb8</v>
      </c>
    </row>
    <row r="890" spans="2:29" x14ac:dyDescent="0.4">
      <c r="B890">
        <v>888</v>
      </c>
      <c r="C890" t="s">
        <v>1</v>
      </c>
      <c r="D890">
        <v>2024</v>
      </c>
      <c r="E890" t="s">
        <v>14</v>
      </c>
      <c r="F890">
        <v>17</v>
      </c>
      <c r="G890" t="s">
        <v>3491</v>
      </c>
      <c r="H890">
        <v>6</v>
      </c>
      <c r="I890" t="s">
        <v>3492</v>
      </c>
      <c r="J890">
        <v>269</v>
      </c>
      <c r="K890" t="s">
        <v>2305</v>
      </c>
      <c r="L890" s="15">
        <v>45457</v>
      </c>
      <c r="M890" t="s">
        <v>2162</v>
      </c>
      <c r="N890">
        <v>10200531097</v>
      </c>
      <c r="O890">
        <v>16.5</v>
      </c>
      <c r="P890" t="s">
        <v>2161</v>
      </c>
      <c r="Q890">
        <v>1</v>
      </c>
      <c r="S890" t="s">
        <v>725</v>
      </c>
      <c r="T890" t="s">
        <v>2307</v>
      </c>
      <c r="V890" s="20" t="str">
        <f>VLOOKUP(S890,$Z:$Z,1,FALSE)</f>
        <v>bf1d6b974fdc3afd101489f1d26da3d97cb285ca2287b4494f6e108bcfda1cb8</v>
      </c>
      <c r="Y890" s="24">
        <v>889</v>
      </c>
      <c r="Z890" s="27" t="s">
        <v>726</v>
      </c>
      <c r="AA890" s="28"/>
      <c r="AC890" t="str">
        <f>VLOOKUP(Z890,Initialisation!Y:Y,1,FALSE)</f>
        <v>6d67f78b1c7626b78041f49c1987ebaaa7ae6e62910760fa2bbed99834352670</v>
      </c>
    </row>
    <row r="891" spans="2:29" x14ac:dyDescent="0.4">
      <c r="B891">
        <v>889</v>
      </c>
      <c r="C891" t="s">
        <v>1</v>
      </c>
      <c r="D891">
        <v>2024</v>
      </c>
      <c r="E891" t="s">
        <v>14</v>
      </c>
      <c r="F891">
        <v>17</v>
      </c>
      <c r="G891" t="s">
        <v>3491</v>
      </c>
      <c r="H891">
        <v>6</v>
      </c>
      <c r="I891" t="s">
        <v>3492</v>
      </c>
      <c r="J891">
        <v>269</v>
      </c>
      <c r="K891" t="s">
        <v>2305</v>
      </c>
      <c r="L891" s="15">
        <v>45475</v>
      </c>
      <c r="M891" t="s">
        <v>2162</v>
      </c>
      <c r="N891">
        <v>10202720410</v>
      </c>
      <c r="O891">
        <v>18.38</v>
      </c>
      <c r="P891" t="s">
        <v>2161</v>
      </c>
      <c r="Q891">
        <v>1</v>
      </c>
      <c r="S891" t="s">
        <v>726</v>
      </c>
      <c r="T891" t="s">
        <v>2307</v>
      </c>
      <c r="V891" s="20" t="str">
        <f>VLOOKUP(S891,$Z:$Z,1,FALSE)</f>
        <v>6d67f78b1c7626b78041f49c1987ebaaa7ae6e62910760fa2bbed99834352670</v>
      </c>
      <c r="Y891" s="24">
        <v>890</v>
      </c>
      <c r="Z891" s="27" t="s">
        <v>727</v>
      </c>
      <c r="AA891" s="28"/>
      <c r="AC891" t="str">
        <f>VLOOKUP(Z891,Initialisation!Y:Y,1,FALSE)</f>
        <v>c8153472a0382732e59ff95428e76892a11b2cad48a7ceb66b1a6a43a6273680</v>
      </c>
    </row>
    <row r="892" spans="2:29" x14ac:dyDescent="0.4">
      <c r="B892">
        <v>890</v>
      </c>
      <c r="C892" t="s">
        <v>1</v>
      </c>
      <c r="D892">
        <v>2024</v>
      </c>
      <c r="E892" t="s">
        <v>14</v>
      </c>
      <c r="F892">
        <v>17</v>
      </c>
      <c r="G892" t="s">
        <v>3491</v>
      </c>
      <c r="H892">
        <v>6</v>
      </c>
      <c r="I892" t="s">
        <v>3492</v>
      </c>
      <c r="J892">
        <v>269</v>
      </c>
      <c r="K892" t="s">
        <v>2305</v>
      </c>
      <c r="L892" s="15">
        <v>45495</v>
      </c>
      <c r="M892" t="s">
        <v>2162</v>
      </c>
      <c r="N892">
        <v>10205032095</v>
      </c>
      <c r="O892">
        <v>14.65</v>
      </c>
      <c r="P892" t="s">
        <v>2161</v>
      </c>
      <c r="Q892">
        <v>1</v>
      </c>
      <c r="S892" t="s">
        <v>727</v>
      </c>
      <c r="T892" t="s">
        <v>2307</v>
      </c>
      <c r="V892" s="20" t="str">
        <f>VLOOKUP(S892,$Z:$Z,1,FALSE)</f>
        <v>c8153472a0382732e59ff95428e76892a11b2cad48a7ceb66b1a6a43a6273680</v>
      </c>
      <c r="Y892" s="24">
        <v>891</v>
      </c>
      <c r="Z892" s="27" t="s">
        <v>728</v>
      </c>
      <c r="AA892" s="28"/>
      <c r="AC892" t="str">
        <f>VLOOKUP(Z892,Initialisation!Y:Y,1,FALSE)</f>
        <v>f464d38f00cf894985886480bfda69a45b3129ed319836013e4becb58f8e4fdd</v>
      </c>
    </row>
    <row r="893" spans="2:29" x14ac:dyDescent="0.4">
      <c r="B893">
        <v>891</v>
      </c>
      <c r="C893" t="s">
        <v>1</v>
      </c>
      <c r="D893">
        <v>2024</v>
      </c>
      <c r="E893" t="s">
        <v>14</v>
      </c>
      <c r="F893">
        <v>17</v>
      </c>
      <c r="G893" t="s">
        <v>3491</v>
      </c>
      <c r="H893">
        <v>6</v>
      </c>
      <c r="I893" t="s">
        <v>3492</v>
      </c>
      <c r="J893">
        <v>269</v>
      </c>
      <c r="K893" t="s">
        <v>2305</v>
      </c>
      <c r="L893" s="15">
        <v>45530</v>
      </c>
      <c r="M893" t="s">
        <v>2162</v>
      </c>
      <c r="N893">
        <v>10207278338</v>
      </c>
      <c r="O893">
        <v>21.7</v>
      </c>
      <c r="P893" t="s">
        <v>2161</v>
      </c>
      <c r="Q893">
        <v>1</v>
      </c>
      <c r="S893" t="s">
        <v>728</v>
      </c>
      <c r="T893" t="s">
        <v>2307</v>
      </c>
      <c r="V893" s="20" t="str">
        <f>VLOOKUP(S893,$Z:$Z,1,FALSE)</f>
        <v>f464d38f00cf894985886480bfda69a45b3129ed319836013e4becb58f8e4fdd</v>
      </c>
      <c r="Y893" s="24">
        <v>892</v>
      </c>
      <c r="Z893" s="27" t="s">
        <v>729</v>
      </c>
      <c r="AA893" s="28"/>
      <c r="AC893" t="str">
        <f>VLOOKUP(Z893,Initialisation!Y:Y,1,FALSE)</f>
        <v>81b6506db7bab91ab58145b76c3ff255e7fa6dcd6a2399b731a62d94ae968587</v>
      </c>
    </row>
    <row r="894" spans="2:29" x14ac:dyDescent="0.4">
      <c r="B894">
        <v>892</v>
      </c>
      <c r="C894" t="s">
        <v>1</v>
      </c>
      <c r="D894">
        <v>2024</v>
      </c>
      <c r="E894" t="s">
        <v>14</v>
      </c>
      <c r="F894">
        <v>17</v>
      </c>
      <c r="G894" t="s">
        <v>3491</v>
      </c>
      <c r="H894">
        <v>6</v>
      </c>
      <c r="I894" t="s">
        <v>3492</v>
      </c>
      <c r="J894">
        <v>269</v>
      </c>
      <c r="K894" t="s">
        <v>2305</v>
      </c>
      <c r="L894" s="15">
        <v>45587</v>
      </c>
      <c r="M894" t="s">
        <v>2162</v>
      </c>
      <c r="N894">
        <v>10211645472</v>
      </c>
      <c r="O894">
        <v>15.29</v>
      </c>
      <c r="P894" t="s">
        <v>2161</v>
      </c>
      <c r="Q894">
        <v>1</v>
      </c>
      <c r="S894" t="s">
        <v>729</v>
      </c>
      <c r="T894" t="s">
        <v>2307</v>
      </c>
      <c r="V894" s="20" t="str">
        <f>VLOOKUP(S894,$Z:$Z,1,FALSE)</f>
        <v>81b6506db7bab91ab58145b76c3ff255e7fa6dcd6a2399b731a62d94ae968587</v>
      </c>
      <c r="Y894" s="24">
        <v>893</v>
      </c>
      <c r="Z894" s="27" t="s">
        <v>730</v>
      </c>
      <c r="AA894" s="28"/>
      <c r="AC894" t="str">
        <f>VLOOKUP(Z894,Initialisation!Y:Y,1,FALSE)</f>
        <v>76ad610bbb0bc000fb64b6056f63d2510368a4f08a1ac5be23e94d648c00bda8</v>
      </c>
    </row>
    <row r="895" spans="2:29" x14ac:dyDescent="0.4">
      <c r="B895">
        <v>893</v>
      </c>
      <c r="C895" t="s">
        <v>1</v>
      </c>
      <c r="D895">
        <v>2024</v>
      </c>
      <c r="E895" t="s">
        <v>14</v>
      </c>
      <c r="F895">
        <v>17</v>
      </c>
      <c r="G895" t="s">
        <v>3491</v>
      </c>
      <c r="H895">
        <v>6</v>
      </c>
      <c r="I895" t="s">
        <v>3492</v>
      </c>
      <c r="J895">
        <v>269</v>
      </c>
      <c r="K895" t="s">
        <v>2305</v>
      </c>
      <c r="L895" s="15">
        <v>45610</v>
      </c>
      <c r="M895" t="s">
        <v>2162</v>
      </c>
      <c r="N895">
        <v>10209553915</v>
      </c>
      <c r="O895">
        <v>19.11</v>
      </c>
      <c r="P895" t="s">
        <v>2161</v>
      </c>
      <c r="Q895">
        <v>1</v>
      </c>
      <c r="S895" t="s">
        <v>730</v>
      </c>
      <c r="T895" t="s">
        <v>2307</v>
      </c>
      <c r="V895" s="20" t="str">
        <f>VLOOKUP(S895,$Z:$Z,1,FALSE)</f>
        <v>76ad610bbb0bc000fb64b6056f63d2510368a4f08a1ac5be23e94d648c00bda8</v>
      </c>
      <c r="Y895" s="24">
        <v>894</v>
      </c>
      <c r="Z895" s="27" t="s">
        <v>731</v>
      </c>
      <c r="AA895" s="28"/>
      <c r="AC895" t="str">
        <f>VLOOKUP(Z895,Initialisation!Y:Y,1,FALSE)</f>
        <v>785c1d984d49a6194a9c03a86cad45aa8d8660c4c7e8c6438a76143d2dba4198</v>
      </c>
    </row>
    <row r="896" spans="2:29" x14ac:dyDescent="0.4">
      <c r="B896">
        <v>894</v>
      </c>
      <c r="C896" t="s">
        <v>1</v>
      </c>
      <c r="D896">
        <v>2024</v>
      </c>
      <c r="E896" t="s">
        <v>14</v>
      </c>
      <c r="F896">
        <v>17</v>
      </c>
      <c r="G896" t="s">
        <v>3491</v>
      </c>
      <c r="H896">
        <v>6</v>
      </c>
      <c r="I896" t="s">
        <v>3492</v>
      </c>
      <c r="J896">
        <v>269</v>
      </c>
      <c r="K896" t="s">
        <v>2305</v>
      </c>
      <c r="L896" s="15">
        <v>45618</v>
      </c>
      <c r="M896" t="s">
        <v>2162</v>
      </c>
      <c r="N896">
        <v>10213952464</v>
      </c>
      <c r="O896">
        <v>16.34</v>
      </c>
      <c r="P896" t="s">
        <v>2161</v>
      </c>
      <c r="Q896">
        <v>1</v>
      </c>
      <c r="S896" t="s">
        <v>731</v>
      </c>
      <c r="T896" t="s">
        <v>2307</v>
      </c>
      <c r="V896" s="20" t="str">
        <f>VLOOKUP(S896,$Z:$Z,1,FALSE)</f>
        <v>785c1d984d49a6194a9c03a86cad45aa8d8660c4c7e8c6438a76143d2dba4198</v>
      </c>
      <c r="Y896" s="24">
        <v>895</v>
      </c>
      <c r="Z896" s="27" t="s">
        <v>732</v>
      </c>
      <c r="AA896" s="28"/>
      <c r="AC896" t="str">
        <f>VLOOKUP(Z896,Initialisation!Y:Y,1,FALSE)</f>
        <v>ce1ec66000cde6eb21725c3b80bb41a5557d7034e35a5435926603e71ca8e3d3</v>
      </c>
    </row>
    <row r="897" spans="2:29" x14ac:dyDescent="0.4">
      <c r="B897">
        <v>895</v>
      </c>
      <c r="C897" t="s">
        <v>1</v>
      </c>
      <c r="D897">
        <v>2024</v>
      </c>
      <c r="E897" t="s">
        <v>14</v>
      </c>
      <c r="F897">
        <v>17</v>
      </c>
      <c r="G897" t="s">
        <v>3491</v>
      </c>
      <c r="H897">
        <v>6</v>
      </c>
      <c r="I897" t="s">
        <v>3492</v>
      </c>
      <c r="J897">
        <v>269</v>
      </c>
      <c r="K897" t="s">
        <v>2305</v>
      </c>
      <c r="L897" s="15">
        <v>45648</v>
      </c>
      <c r="M897" t="s">
        <v>2162</v>
      </c>
      <c r="N897" t="s">
        <v>2576</v>
      </c>
      <c r="O897">
        <v>18.8</v>
      </c>
      <c r="P897" t="s">
        <v>2161</v>
      </c>
      <c r="Q897">
        <v>1</v>
      </c>
      <c r="S897" t="s">
        <v>732</v>
      </c>
      <c r="T897" t="s">
        <v>2307</v>
      </c>
      <c r="V897" s="20" t="str">
        <f>VLOOKUP(S897,$Z:$Z,1,FALSE)</f>
        <v>ce1ec66000cde6eb21725c3b80bb41a5557d7034e35a5435926603e71ca8e3d3</v>
      </c>
      <c r="Y897" s="24">
        <v>896</v>
      </c>
      <c r="Z897" s="27" t="s">
        <v>733</v>
      </c>
      <c r="AA897" s="28"/>
      <c r="AC897" t="str">
        <f>VLOOKUP(Z897,Initialisation!Y:Y,1,FALSE)</f>
        <v>0d7ca198e560e8599f55a96f51d661d4949d3469167c220f47e4ab83f6dd9fa0</v>
      </c>
    </row>
    <row r="898" spans="2:29" x14ac:dyDescent="0.4">
      <c r="B898">
        <v>896</v>
      </c>
      <c r="C898" t="s">
        <v>1</v>
      </c>
      <c r="D898">
        <v>2024</v>
      </c>
      <c r="E898" t="s">
        <v>14</v>
      </c>
      <c r="F898">
        <v>17</v>
      </c>
      <c r="G898" t="s">
        <v>3491</v>
      </c>
      <c r="H898">
        <v>6</v>
      </c>
      <c r="I898" t="s">
        <v>3492</v>
      </c>
      <c r="J898">
        <v>269</v>
      </c>
      <c r="K898" t="s">
        <v>2305</v>
      </c>
      <c r="L898" s="15">
        <v>45657</v>
      </c>
      <c r="M898" t="s">
        <v>2731</v>
      </c>
      <c r="O898">
        <v>-417.12</v>
      </c>
      <c r="Q898">
        <v>1</v>
      </c>
      <c r="S898" t="s">
        <v>733</v>
      </c>
      <c r="T898" t="s">
        <v>2307</v>
      </c>
      <c r="V898" s="20" t="str">
        <f>VLOOKUP(S898,$Z:$Z,1,FALSE)</f>
        <v>0d7ca198e560e8599f55a96f51d661d4949d3469167c220f47e4ab83f6dd9fa0</v>
      </c>
      <c r="Y898" s="24">
        <v>897</v>
      </c>
      <c r="Z898" s="27" t="s">
        <v>734</v>
      </c>
      <c r="AA898" s="28"/>
      <c r="AC898" t="str">
        <f>VLOOKUP(Z898,Initialisation!Y:Y,1,FALSE)</f>
        <v>0d4ebf6e813c8ad8b8b7fe5dc0354f4d466a362f4c2596a96f40b2c4c5ee7d9b</v>
      </c>
    </row>
    <row r="899" spans="2:29" x14ac:dyDescent="0.4">
      <c r="B899">
        <v>897</v>
      </c>
      <c r="C899" t="s">
        <v>1</v>
      </c>
      <c r="D899">
        <v>2023</v>
      </c>
      <c r="E899" t="s">
        <v>14</v>
      </c>
      <c r="F899">
        <v>0</v>
      </c>
      <c r="G899" t="s">
        <v>1063</v>
      </c>
      <c r="H899">
        <v>1</v>
      </c>
      <c r="I899" t="s">
        <v>1064</v>
      </c>
      <c r="J899">
        <v>171</v>
      </c>
      <c r="K899" t="s">
        <v>278</v>
      </c>
      <c r="L899" s="15">
        <v>44927</v>
      </c>
      <c r="M899" t="s">
        <v>2732</v>
      </c>
      <c r="N899">
        <v>2211100</v>
      </c>
      <c r="O899">
        <v>120</v>
      </c>
      <c r="P899" t="s">
        <v>2733</v>
      </c>
      <c r="Q899">
        <v>1</v>
      </c>
      <c r="S899" t="s">
        <v>734</v>
      </c>
      <c r="T899" t="s">
        <v>1070</v>
      </c>
      <c r="V899" s="20" t="str">
        <f>VLOOKUP(S899,$Z:$Z,1,FALSE)</f>
        <v>0d4ebf6e813c8ad8b8b7fe5dc0354f4d466a362f4c2596a96f40b2c4c5ee7d9b</v>
      </c>
      <c r="Y899" s="24">
        <v>898</v>
      </c>
      <c r="Z899" s="27" t="s">
        <v>735</v>
      </c>
      <c r="AA899" s="28"/>
      <c r="AC899" t="str">
        <f>VLOOKUP(Z899,Initialisation!Y:Y,1,FALSE)</f>
        <v>b00eb8f1ba0a7fa46e0381498738dced1aae642dfb59b1f6a8b6220f483604ff</v>
      </c>
    </row>
    <row r="900" spans="2:29" x14ac:dyDescent="0.4">
      <c r="B900">
        <v>898</v>
      </c>
      <c r="C900" t="s">
        <v>1</v>
      </c>
      <c r="D900">
        <v>2023</v>
      </c>
      <c r="E900" t="s">
        <v>14</v>
      </c>
      <c r="F900">
        <v>0</v>
      </c>
      <c r="G900" t="s">
        <v>1063</v>
      </c>
      <c r="H900">
        <v>1</v>
      </c>
      <c r="I900" t="s">
        <v>1064</v>
      </c>
      <c r="J900">
        <v>171</v>
      </c>
      <c r="K900" t="s">
        <v>278</v>
      </c>
      <c r="L900" s="15">
        <v>44950</v>
      </c>
      <c r="M900" t="s">
        <v>2734</v>
      </c>
      <c r="N900" s="18">
        <v>2301100</v>
      </c>
      <c r="O900">
        <v>1860</v>
      </c>
      <c r="P900" t="s">
        <v>2733</v>
      </c>
      <c r="Q900">
        <v>1</v>
      </c>
      <c r="S900" t="s">
        <v>735</v>
      </c>
      <c r="T900" t="s">
        <v>1070</v>
      </c>
      <c r="V900" s="20" t="str">
        <f>VLOOKUP(S900,$Z:$Z,1,FALSE)</f>
        <v>b00eb8f1ba0a7fa46e0381498738dced1aae642dfb59b1f6a8b6220f483604ff</v>
      </c>
      <c r="Y900" s="24">
        <v>899</v>
      </c>
      <c r="Z900" s="27" t="s">
        <v>736</v>
      </c>
      <c r="AA900" s="28"/>
      <c r="AC900" t="str">
        <f>VLOOKUP(Z900,Initialisation!Y:Y,1,FALSE)</f>
        <v>2b909e1d128468f74227b197b122d184c9ddad06fb76d45f024bba46379605f9</v>
      </c>
    </row>
    <row r="901" spans="2:29" x14ac:dyDescent="0.4">
      <c r="B901">
        <v>899</v>
      </c>
      <c r="C901" t="s">
        <v>1</v>
      </c>
      <c r="D901">
        <v>2023</v>
      </c>
      <c r="E901" t="s">
        <v>14</v>
      </c>
      <c r="F901">
        <v>0</v>
      </c>
      <c r="G901" t="s">
        <v>1063</v>
      </c>
      <c r="H901">
        <v>1</v>
      </c>
      <c r="I901" t="s">
        <v>1064</v>
      </c>
      <c r="J901">
        <v>171</v>
      </c>
      <c r="K901" t="s">
        <v>278</v>
      </c>
      <c r="L901" s="15">
        <v>44985</v>
      </c>
      <c r="M901" t="s">
        <v>2735</v>
      </c>
      <c r="N901" s="18">
        <v>2302099</v>
      </c>
      <c r="O901">
        <v>930</v>
      </c>
      <c r="P901" t="s">
        <v>2733</v>
      </c>
      <c r="Q901">
        <v>1</v>
      </c>
      <c r="S901" t="s">
        <v>736</v>
      </c>
      <c r="T901" t="s">
        <v>1070</v>
      </c>
      <c r="V901" s="20" t="str">
        <f>VLOOKUP(S901,$Z:$Z,1,FALSE)</f>
        <v>2b909e1d128468f74227b197b122d184c9ddad06fb76d45f024bba46379605f9</v>
      </c>
      <c r="Y901" s="24">
        <v>900</v>
      </c>
      <c r="Z901" s="27" t="s">
        <v>737</v>
      </c>
      <c r="AA901" s="28"/>
      <c r="AC901" t="str">
        <f>VLOOKUP(Z901,Initialisation!Y:Y,1,FALSE)</f>
        <v>866a5c2308c89fb23f2e07c1ccd1ef4205919d8d51038817da721e06a9ae9769</v>
      </c>
    </row>
    <row r="902" spans="2:29" x14ac:dyDescent="0.4">
      <c r="B902">
        <v>900</v>
      </c>
      <c r="C902" t="s">
        <v>1</v>
      </c>
      <c r="D902">
        <v>2023</v>
      </c>
      <c r="E902" t="s">
        <v>14</v>
      </c>
      <c r="F902">
        <v>0</v>
      </c>
      <c r="G902" t="s">
        <v>1063</v>
      </c>
      <c r="H902">
        <v>1</v>
      </c>
      <c r="I902" t="s">
        <v>1064</v>
      </c>
      <c r="J902">
        <v>171</v>
      </c>
      <c r="K902" t="s">
        <v>278</v>
      </c>
      <c r="L902" s="15">
        <v>45102</v>
      </c>
      <c r="M902" t="s">
        <v>2736</v>
      </c>
      <c r="N902">
        <v>2306099</v>
      </c>
      <c r="O902">
        <v>1860</v>
      </c>
      <c r="P902" t="s">
        <v>2733</v>
      </c>
      <c r="Q902">
        <v>1</v>
      </c>
      <c r="S902" t="s">
        <v>737</v>
      </c>
      <c r="T902" t="s">
        <v>1070</v>
      </c>
      <c r="V902" s="20" t="str">
        <f>VLOOKUP(S902,$Z:$Z,1,FALSE)</f>
        <v>866a5c2308c89fb23f2e07c1ccd1ef4205919d8d51038817da721e06a9ae9769</v>
      </c>
      <c r="Y902" s="24">
        <v>901</v>
      </c>
      <c r="Z902" s="27" t="s">
        <v>738</v>
      </c>
      <c r="AA902" s="28"/>
      <c r="AC902" t="str">
        <f>VLOOKUP(Z902,Initialisation!Y:Y,1,FALSE)</f>
        <v>9d33d61abd250bbc0e6c34d5c009a7ec8995eba7dabac3b8ac919946d6819091</v>
      </c>
    </row>
    <row r="903" spans="2:29" x14ac:dyDescent="0.4">
      <c r="B903">
        <v>901</v>
      </c>
      <c r="C903" t="s">
        <v>1</v>
      </c>
      <c r="D903">
        <v>2023</v>
      </c>
      <c r="E903" t="s">
        <v>14</v>
      </c>
      <c r="F903">
        <v>0</v>
      </c>
      <c r="G903" t="s">
        <v>1063</v>
      </c>
      <c r="H903">
        <v>1</v>
      </c>
      <c r="I903" t="s">
        <v>1064</v>
      </c>
      <c r="J903">
        <v>171</v>
      </c>
      <c r="K903" t="s">
        <v>278</v>
      </c>
      <c r="L903" s="15">
        <v>45138</v>
      </c>
      <c r="M903" t="s">
        <v>2737</v>
      </c>
      <c r="N903">
        <v>2307098</v>
      </c>
      <c r="O903">
        <v>840</v>
      </c>
      <c r="P903" t="s">
        <v>2733</v>
      </c>
      <c r="Q903">
        <v>1</v>
      </c>
      <c r="S903" t="s">
        <v>738</v>
      </c>
      <c r="T903" t="s">
        <v>1070</v>
      </c>
      <c r="V903" s="20" t="str">
        <f>VLOOKUP(S903,$Z:$Z,1,FALSE)</f>
        <v>9d33d61abd250bbc0e6c34d5c009a7ec8995eba7dabac3b8ac919946d6819091</v>
      </c>
      <c r="Y903" s="24">
        <v>902</v>
      </c>
      <c r="Z903" s="27" t="s">
        <v>739</v>
      </c>
      <c r="AA903" s="28"/>
      <c r="AC903" t="str">
        <f>VLOOKUP(Z903,Initialisation!Y:Y,1,FALSE)</f>
        <v>560ff2935e26f192d96e50026c9b64708a4c5eb329adae20d564f955b3a9c29b</v>
      </c>
    </row>
    <row r="904" spans="2:29" x14ac:dyDescent="0.4">
      <c r="B904">
        <v>902</v>
      </c>
      <c r="C904" t="s">
        <v>1</v>
      </c>
      <c r="D904">
        <v>2023</v>
      </c>
      <c r="E904" t="s">
        <v>2</v>
      </c>
      <c r="F904">
        <v>0</v>
      </c>
      <c r="G904" t="s">
        <v>1063</v>
      </c>
      <c r="H904">
        <v>1</v>
      </c>
      <c r="I904" t="s">
        <v>1064</v>
      </c>
      <c r="J904">
        <v>233</v>
      </c>
      <c r="K904" t="s">
        <v>2316</v>
      </c>
      <c r="L904" s="15">
        <v>45006</v>
      </c>
      <c r="M904" t="s">
        <v>2319</v>
      </c>
      <c r="N904" t="s">
        <v>2738</v>
      </c>
      <c r="O904">
        <v>300</v>
      </c>
      <c r="P904" t="s">
        <v>2177</v>
      </c>
      <c r="Q904">
        <v>1</v>
      </c>
      <c r="S904" t="s">
        <v>739</v>
      </c>
      <c r="T904" t="s">
        <v>1070</v>
      </c>
      <c r="V904" s="20" t="str">
        <f>VLOOKUP(S904,$Z:$Z,1,FALSE)</f>
        <v>560ff2935e26f192d96e50026c9b64708a4c5eb329adae20d564f955b3a9c29b</v>
      </c>
      <c r="Y904" s="24">
        <v>903</v>
      </c>
      <c r="Z904" s="27" t="s">
        <v>740</v>
      </c>
      <c r="AA904" s="28"/>
      <c r="AC904" t="str">
        <f>VLOOKUP(Z904,Initialisation!Y:Y,1,FALSE)</f>
        <v>3dec55f573f57f862af0c4616fbdecf5cf9f1e3c991405600441401c1031b7cb</v>
      </c>
    </row>
    <row r="905" spans="2:29" x14ac:dyDescent="0.4">
      <c r="B905">
        <v>903</v>
      </c>
      <c r="C905" t="s">
        <v>1</v>
      </c>
      <c r="D905">
        <v>2023</v>
      </c>
      <c r="E905" t="s">
        <v>2</v>
      </c>
      <c r="F905">
        <v>0</v>
      </c>
      <c r="G905" t="s">
        <v>1063</v>
      </c>
      <c r="H905">
        <v>1</v>
      </c>
      <c r="I905" t="s">
        <v>1064</v>
      </c>
      <c r="J905">
        <v>233</v>
      </c>
      <c r="K905" t="s">
        <v>2316</v>
      </c>
      <c r="L905" s="15">
        <v>45006</v>
      </c>
      <c r="M905" t="s">
        <v>2739</v>
      </c>
      <c r="N905" t="s">
        <v>2740</v>
      </c>
      <c r="O905">
        <v>240.48</v>
      </c>
      <c r="P905" t="s">
        <v>2177</v>
      </c>
      <c r="Q905">
        <v>1</v>
      </c>
      <c r="S905" t="s">
        <v>740</v>
      </c>
      <c r="T905" t="s">
        <v>1070</v>
      </c>
      <c r="V905" s="20" t="str">
        <f>VLOOKUP(S905,$Z:$Z,1,FALSE)</f>
        <v>3dec55f573f57f862af0c4616fbdecf5cf9f1e3c991405600441401c1031b7cb</v>
      </c>
      <c r="Y905" s="24">
        <v>904</v>
      </c>
      <c r="Z905" s="27" t="s">
        <v>741</v>
      </c>
      <c r="AA905" s="28"/>
      <c r="AC905" t="str">
        <f>VLOOKUP(Z905,Initialisation!Y:Y,1,FALSE)</f>
        <v>bd21915783afd9d55c8defa781da2933ebc9e8c8a8e826282313f927dca0ac96</v>
      </c>
    </row>
    <row r="906" spans="2:29" x14ac:dyDescent="0.4">
      <c r="B906">
        <v>904</v>
      </c>
      <c r="C906" t="s">
        <v>1</v>
      </c>
      <c r="D906">
        <v>2023</v>
      </c>
      <c r="E906" t="s">
        <v>2</v>
      </c>
      <c r="F906">
        <v>0</v>
      </c>
      <c r="G906" t="s">
        <v>1063</v>
      </c>
      <c r="H906">
        <v>1</v>
      </c>
      <c r="I906" t="s">
        <v>1064</v>
      </c>
      <c r="J906">
        <v>233</v>
      </c>
      <c r="K906" t="s">
        <v>2316</v>
      </c>
      <c r="L906" s="15">
        <v>45016</v>
      </c>
      <c r="M906" t="s">
        <v>2741</v>
      </c>
      <c r="N906" t="s">
        <v>2742</v>
      </c>
      <c r="O906">
        <v>44</v>
      </c>
      <c r="P906" t="s">
        <v>2177</v>
      </c>
      <c r="Q906">
        <v>1</v>
      </c>
      <c r="S906" t="s">
        <v>741</v>
      </c>
      <c r="T906" t="s">
        <v>1070</v>
      </c>
      <c r="V906" s="20" t="str">
        <f>VLOOKUP(S906,$Z:$Z,1,FALSE)</f>
        <v>bd21915783afd9d55c8defa781da2933ebc9e8c8a8e826282313f927dca0ac96</v>
      </c>
      <c r="Y906" s="24">
        <v>905</v>
      </c>
      <c r="Z906" s="27" t="s">
        <v>743</v>
      </c>
      <c r="AA906" s="28"/>
      <c r="AC906" t="str">
        <f>VLOOKUP(Z906,Initialisation!Y:Y,1,FALSE)</f>
        <v>adb62c1fdbbaab448b0e3fa4e2d36ad8014ac5395a16029b67c2c303c76d2c3c</v>
      </c>
    </row>
    <row r="907" spans="2:29" x14ac:dyDescent="0.4">
      <c r="B907">
        <v>905</v>
      </c>
      <c r="C907" t="s">
        <v>1</v>
      </c>
      <c r="D907">
        <v>2023</v>
      </c>
      <c r="E907" t="s">
        <v>2</v>
      </c>
      <c r="F907">
        <v>0</v>
      </c>
      <c r="G907" t="s">
        <v>1063</v>
      </c>
      <c r="H907">
        <v>1</v>
      </c>
      <c r="I907" t="s">
        <v>1064</v>
      </c>
      <c r="J907">
        <v>233</v>
      </c>
      <c r="K907" t="s">
        <v>2316</v>
      </c>
      <c r="L907" s="15">
        <v>45042</v>
      </c>
      <c r="M907" t="s">
        <v>2739</v>
      </c>
      <c r="N907" t="s">
        <v>2743</v>
      </c>
      <c r="O907">
        <v>464.36</v>
      </c>
      <c r="P907" t="s">
        <v>2177</v>
      </c>
      <c r="Q907">
        <v>1</v>
      </c>
      <c r="S907" t="s">
        <v>743</v>
      </c>
      <c r="T907" t="s">
        <v>1070</v>
      </c>
      <c r="V907" s="20" t="str">
        <f>VLOOKUP(S907,$Z:$Z,1,FALSE)</f>
        <v>adb62c1fdbbaab448b0e3fa4e2d36ad8014ac5395a16029b67c2c303c76d2c3c</v>
      </c>
      <c r="Y907" s="24">
        <v>906</v>
      </c>
      <c r="Z907" s="27" t="s">
        <v>742</v>
      </c>
      <c r="AA907" s="28"/>
      <c r="AC907" t="str">
        <f>VLOOKUP(Z907,Initialisation!Y:Y,1,FALSE)</f>
        <v>1d3b79089b559a2303de69b7f182f01b3daef3d3dc86e950a7d1b401ffb2554d</v>
      </c>
    </row>
    <row r="908" spans="2:29" x14ac:dyDescent="0.4">
      <c r="B908">
        <v>906</v>
      </c>
      <c r="C908" t="s">
        <v>1</v>
      </c>
      <c r="D908">
        <v>2023</v>
      </c>
      <c r="E908" t="s">
        <v>2</v>
      </c>
      <c r="F908">
        <v>0</v>
      </c>
      <c r="G908" t="s">
        <v>1063</v>
      </c>
      <c r="H908">
        <v>1</v>
      </c>
      <c r="I908" t="s">
        <v>1064</v>
      </c>
      <c r="J908">
        <v>233</v>
      </c>
      <c r="K908" t="s">
        <v>2316</v>
      </c>
      <c r="L908" s="15">
        <v>45042</v>
      </c>
      <c r="M908" t="s">
        <v>2319</v>
      </c>
      <c r="N908" t="s">
        <v>2738</v>
      </c>
      <c r="O908">
        <v>300</v>
      </c>
      <c r="P908" t="s">
        <v>2177</v>
      </c>
      <c r="Q908">
        <v>1</v>
      </c>
      <c r="S908" t="s">
        <v>742</v>
      </c>
      <c r="T908" t="s">
        <v>1070</v>
      </c>
      <c r="V908" s="20" t="str">
        <f>VLOOKUP(S908,$Z:$Z,1,FALSE)</f>
        <v>1d3b79089b559a2303de69b7f182f01b3daef3d3dc86e950a7d1b401ffb2554d</v>
      </c>
      <c r="Y908" s="24">
        <v>907</v>
      </c>
      <c r="Z908" s="27" t="s">
        <v>744</v>
      </c>
      <c r="AA908" s="28"/>
      <c r="AC908" t="str">
        <f>VLOOKUP(Z908,Initialisation!Y:Y,1,FALSE)</f>
        <v>4fe98ae47cd013218a215dd67f2fc0250690064f4506f30ec4ee5cd7c8c17313</v>
      </c>
    </row>
    <row r="909" spans="2:29" x14ac:dyDescent="0.4">
      <c r="B909">
        <v>907</v>
      </c>
      <c r="C909" t="s">
        <v>1</v>
      </c>
      <c r="D909">
        <v>2023</v>
      </c>
      <c r="E909" t="s">
        <v>2</v>
      </c>
      <c r="F909">
        <v>0</v>
      </c>
      <c r="G909" t="s">
        <v>1063</v>
      </c>
      <c r="H909">
        <v>1</v>
      </c>
      <c r="I909" t="s">
        <v>1064</v>
      </c>
      <c r="J909">
        <v>233</v>
      </c>
      <c r="K909" t="s">
        <v>2316</v>
      </c>
      <c r="L909" s="15">
        <v>45283</v>
      </c>
      <c r="M909" t="s">
        <v>2744</v>
      </c>
      <c r="O909">
        <v>40</v>
      </c>
      <c r="Q909">
        <v>1</v>
      </c>
      <c r="S909" t="s">
        <v>744</v>
      </c>
      <c r="T909" t="s">
        <v>1070</v>
      </c>
      <c r="V909" s="20" t="str">
        <f>VLOOKUP(S909,$Z:$Z,1,FALSE)</f>
        <v>4fe98ae47cd013218a215dd67f2fc0250690064f4506f30ec4ee5cd7c8c17313</v>
      </c>
      <c r="Y909" s="24">
        <v>908</v>
      </c>
      <c r="Z909" s="27" t="s">
        <v>745</v>
      </c>
      <c r="AA909" s="28"/>
      <c r="AC909" t="str">
        <f>VLOOKUP(Z909,Initialisation!Y:Y,1,FALSE)</f>
        <v>d1dfa5f6a95ac171ed67c9df1895ec1b30aa12398c26d51dc73f4eee69507098</v>
      </c>
    </row>
    <row r="910" spans="2:29" x14ac:dyDescent="0.4">
      <c r="B910">
        <v>908</v>
      </c>
      <c r="C910" t="s">
        <v>1</v>
      </c>
      <c r="D910">
        <v>2023</v>
      </c>
      <c r="E910" t="s">
        <v>14</v>
      </c>
      <c r="F910">
        <v>0</v>
      </c>
      <c r="G910" t="s">
        <v>1063</v>
      </c>
      <c r="H910">
        <v>1</v>
      </c>
      <c r="I910" t="s">
        <v>1064</v>
      </c>
      <c r="J910">
        <v>242</v>
      </c>
      <c r="K910" t="s">
        <v>182</v>
      </c>
      <c r="L910" s="15">
        <v>44973</v>
      </c>
      <c r="M910" t="s">
        <v>2745</v>
      </c>
      <c r="N910">
        <v>91308779</v>
      </c>
      <c r="O910">
        <v>1719.55</v>
      </c>
      <c r="P910" t="s">
        <v>2158</v>
      </c>
      <c r="Q910">
        <v>1</v>
      </c>
      <c r="S910" t="s">
        <v>745</v>
      </c>
      <c r="T910" t="s">
        <v>1070</v>
      </c>
      <c r="V910" s="20" t="str">
        <f>VLOOKUP(S910,$Z:$Z,1,FALSE)</f>
        <v>d1dfa5f6a95ac171ed67c9df1895ec1b30aa12398c26d51dc73f4eee69507098</v>
      </c>
      <c r="Y910" s="24">
        <v>909</v>
      </c>
      <c r="Z910" s="27" t="s">
        <v>746</v>
      </c>
      <c r="AA910" s="28"/>
      <c r="AC910" t="str">
        <f>VLOOKUP(Z910,Initialisation!Y:Y,1,FALSE)</f>
        <v>bb705d75e5ffd27e20a8064b2377475f2a716ad8604d5e0efa9200515c1b5a95</v>
      </c>
    </row>
    <row r="911" spans="2:29" x14ac:dyDescent="0.4">
      <c r="B911">
        <v>909</v>
      </c>
      <c r="C911" t="s">
        <v>1</v>
      </c>
      <c r="D911">
        <v>2023</v>
      </c>
      <c r="E911" t="s">
        <v>14</v>
      </c>
      <c r="F911">
        <v>0</v>
      </c>
      <c r="G911" t="s">
        <v>1063</v>
      </c>
      <c r="H911">
        <v>1</v>
      </c>
      <c r="I911" t="s">
        <v>1064</v>
      </c>
      <c r="J911">
        <v>242</v>
      </c>
      <c r="K911" t="s">
        <v>182</v>
      </c>
      <c r="L911" s="15">
        <v>45291</v>
      </c>
      <c r="M911" t="s">
        <v>2326</v>
      </c>
      <c r="N911">
        <v>18900</v>
      </c>
      <c r="O911">
        <v>-124.25</v>
      </c>
      <c r="Q911">
        <v>1</v>
      </c>
      <c r="S911" t="s">
        <v>746</v>
      </c>
      <c r="T911" t="s">
        <v>1070</v>
      </c>
      <c r="V911" s="20" t="str">
        <f>VLOOKUP(S911,$Z:$Z,1,FALSE)</f>
        <v>bb705d75e5ffd27e20a8064b2377475f2a716ad8604d5e0efa9200515c1b5a95</v>
      </c>
      <c r="Y911" s="24">
        <v>910</v>
      </c>
      <c r="Z911" s="27" t="s">
        <v>747</v>
      </c>
      <c r="AA911" s="28"/>
      <c r="AC911" t="str">
        <f>VLOOKUP(Z911,Initialisation!Y:Y,1,FALSE)</f>
        <v>ef00d91227a97cc797c948d281d722a8dbf8db7edf4d377b64183e5c4234683f</v>
      </c>
    </row>
    <row r="912" spans="2:29" x14ac:dyDescent="0.4">
      <c r="B912">
        <v>910</v>
      </c>
      <c r="C912" t="s">
        <v>1</v>
      </c>
      <c r="D912">
        <v>2023</v>
      </c>
      <c r="E912" t="s">
        <v>14</v>
      </c>
      <c r="F912">
        <v>0</v>
      </c>
      <c r="G912" t="s">
        <v>1063</v>
      </c>
      <c r="H912">
        <v>1</v>
      </c>
      <c r="I912" t="s">
        <v>1064</v>
      </c>
      <c r="J912">
        <v>242</v>
      </c>
      <c r="K912" t="s">
        <v>182</v>
      </c>
      <c r="L912" s="15">
        <v>45291</v>
      </c>
      <c r="M912" t="s">
        <v>2328</v>
      </c>
      <c r="N912">
        <v>18900</v>
      </c>
      <c r="O912">
        <v>-372.74</v>
      </c>
      <c r="Q912">
        <v>1</v>
      </c>
      <c r="S912" t="s">
        <v>747</v>
      </c>
      <c r="T912" t="s">
        <v>1070</v>
      </c>
      <c r="V912" s="20" t="str">
        <f>VLOOKUP(S912,$Z:$Z,1,FALSE)</f>
        <v>ef00d91227a97cc797c948d281d722a8dbf8db7edf4d377b64183e5c4234683f</v>
      </c>
      <c r="Y912" s="24">
        <v>911</v>
      </c>
      <c r="Z912" s="27" t="s">
        <v>748</v>
      </c>
      <c r="AA912" s="28"/>
      <c r="AC912" t="str">
        <f>VLOOKUP(Z912,Initialisation!Y:Y,1,FALSE)</f>
        <v>a7412be72a5b53828a26d47afcecc532166da9eccc06ee169c53cbcfe85f7a8d</v>
      </c>
    </row>
    <row r="913" spans="2:29" x14ac:dyDescent="0.4">
      <c r="B913">
        <v>911</v>
      </c>
      <c r="C913" t="s">
        <v>1</v>
      </c>
      <c r="D913">
        <v>2023</v>
      </c>
      <c r="E913" t="s">
        <v>14</v>
      </c>
      <c r="F913">
        <v>0</v>
      </c>
      <c r="G913" t="s">
        <v>1063</v>
      </c>
      <c r="H913">
        <v>1</v>
      </c>
      <c r="I913" t="s">
        <v>1064</v>
      </c>
      <c r="J913">
        <v>242</v>
      </c>
      <c r="K913" t="s">
        <v>182</v>
      </c>
      <c r="L913" s="15">
        <v>45291</v>
      </c>
      <c r="M913" t="s">
        <v>2327</v>
      </c>
      <c r="N913">
        <v>18900</v>
      </c>
      <c r="O913">
        <v>-496.99</v>
      </c>
      <c r="Q913">
        <v>1</v>
      </c>
      <c r="S913" t="s">
        <v>748</v>
      </c>
      <c r="T913" t="s">
        <v>1070</v>
      </c>
      <c r="V913" s="20" t="str">
        <f>VLOOKUP(S913,$Z:$Z,1,FALSE)</f>
        <v>a7412be72a5b53828a26d47afcecc532166da9eccc06ee169c53cbcfe85f7a8d</v>
      </c>
      <c r="Y913" s="24">
        <v>912</v>
      </c>
      <c r="Z913" s="27" t="s">
        <v>749</v>
      </c>
      <c r="AA913" s="28"/>
      <c r="AC913" t="str">
        <f>VLOOKUP(Z913,Initialisation!Y:Y,1,FALSE)</f>
        <v>f68468c21f8806e83736fb1098262e667e7e0fb65e5a767c848455e318587200</v>
      </c>
    </row>
    <row r="914" spans="2:29" x14ac:dyDescent="0.4">
      <c r="B914">
        <v>912</v>
      </c>
      <c r="C914" t="s">
        <v>1</v>
      </c>
      <c r="D914">
        <v>2023</v>
      </c>
      <c r="E914" t="s">
        <v>14</v>
      </c>
      <c r="F914">
        <v>0</v>
      </c>
      <c r="G914" t="s">
        <v>1063</v>
      </c>
      <c r="H914">
        <v>1</v>
      </c>
      <c r="I914" t="s">
        <v>1064</v>
      </c>
      <c r="J914">
        <v>268</v>
      </c>
      <c r="K914" t="s">
        <v>2159</v>
      </c>
      <c r="L914" s="15">
        <v>44946</v>
      </c>
      <c r="M914" t="s">
        <v>2746</v>
      </c>
      <c r="N914">
        <v>10165342390</v>
      </c>
      <c r="O914">
        <v>27.96</v>
      </c>
      <c r="P914" t="s">
        <v>2161</v>
      </c>
      <c r="Q914">
        <v>1</v>
      </c>
      <c r="S914" t="s">
        <v>749</v>
      </c>
      <c r="T914" t="s">
        <v>1070</v>
      </c>
      <c r="V914" s="20" t="str">
        <f>VLOOKUP(S914,$Z:$Z,1,FALSE)</f>
        <v>f68468c21f8806e83736fb1098262e667e7e0fb65e5a767c848455e318587200</v>
      </c>
      <c r="Y914" s="24">
        <v>913</v>
      </c>
      <c r="Z914" s="27" t="s">
        <v>750</v>
      </c>
      <c r="AA914" s="28"/>
      <c r="AC914" t="str">
        <f>VLOOKUP(Z914,Initialisation!Y:Y,1,FALSE)</f>
        <v>c36dfce7ecb2ec87bda0d915bf07e0288417da12bc33f2d9724f80f93ca5197b</v>
      </c>
    </row>
    <row r="915" spans="2:29" x14ac:dyDescent="0.4">
      <c r="B915">
        <v>913</v>
      </c>
      <c r="C915" t="s">
        <v>1</v>
      </c>
      <c r="D915">
        <v>2023</v>
      </c>
      <c r="E915" t="s">
        <v>14</v>
      </c>
      <c r="F915">
        <v>0</v>
      </c>
      <c r="G915" t="s">
        <v>1063</v>
      </c>
      <c r="H915">
        <v>1</v>
      </c>
      <c r="I915" t="s">
        <v>1064</v>
      </c>
      <c r="J915">
        <v>268</v>
      </c>
      <c r="K915" t="s">
        <v>2159</v>
      </c>
      <c r="L915" s="15">
        <v>44979</v>
      </c>
      <c r="M915" t="s">
        <v>2747</v>
      </c>
      <c r="N915">
        <v>10167125850</v>
      </c>
      <c r="O915">
        <v>22.49</v>
      </c>
      <c r="P915" t="s">
        <v>2161</v>
      </c>
      <c r="Q915">
        <v>1</v>
      </c>
      <c r="S915" t="s">
        <v>750</v>
      </c>
      <c r="T915" t="s">
        <v>1070</v>
      </c>
      <c r="V915" s="20" t="str">
        <f>VLOOKUP(S915,$Z:$Z,1,FALSE)</f>
        <v>c36dfce7ecb2ec87bda0d915bf07e0288417da12bc33f2d9724f80f93ca5197b</v>
      </c>
      <c r="Y915" s="24">
        <v>914</v>
      </c>
      <c r="Z915" s="27" t="s">
        <v>751</v>
      </c>
      <c r="AA915" s="28"/>
      <c r="AC915" t="str">
        <f>VLOOKUP(Z915,Initialisation!Y:Y,1,FALSE)</f>
        <v>816f76b98b027833ee3b29e3dfa5a92693ab03a22c68db4b16a95de22f6b249a</v>
      </c>
    </row>
    <row r="916" spans="2:29" x14ac:dyDescent="0.4">
      <c r="B916">
        <v>914</v>
      </c>
      <c r="C916" t="s">
        <v>1</v>
      </c>
      <c r="D916">
        <v>2023</v>
      </c>
      <c r="E916" t="s">
        <v>14</v>
      </c>
      <c r="F916">
        <v>0</v>
      </c>
      <c r="G916" t="s">
        <v>1063</v>
      </c>
      <c r="H916">
        <v>1</v>
      </c>
      <c r="I916" t="s">
        <v>1064</v>
      </c>
      <c r="J916">
        <v>268</v>
      </c>
      <c r="K916" t="s">
        <v>2159</v>
      </c>
      <c r="L916" s="15">
        <v>45030</v>
      </c>
      <c r="M916" t="s">
        <v>2748</v>
      </c>
      <c r="N916">
        <v>10169046602</v>
      </c>
      <c r="O916">
        <v>13.7</v>
      </c>
      <c r="P916" t="s">
        <v>2161</v>
      </c>
      <c r="Q916">
        <v>1</v>
      </c>
      <c r="S916" t="s">
        <v>751</v>
      </c>
      <c r="T916" t="s">
        <v>1070</v>
      </c>
      <c r="V916" s="20" t="str">
        <f>VLOOKUP(S916,$Z:$Z,1,FALSE)</f>
        <v>816f76b98b027833ee3b29e3dfa5a92693ab03a22c68db4b16a95de22f6b249a</v>
      </c>
      <c r="Y916" s="24">
        <v>915</v>
      </c>
      <c r="Z916" s="27" t="s">
        <v>752</v>
      </c>
      <c r="AA916" s="28"/>
      <c r="AC916" t="str">
        <f>VLOOKUP(Z916,Initialisation!Y:Y,1,FALSE)</f>
        <v>ddab5f3c9ccffb9d2258b4bf921f7fef89de1f3b3414056e966e2ee715970011</v>
      </c>
    </row>
    <row r="917" spans="2:29" x14ac:dyDescent="0.4">
      <c r="B917">
        <v>915</v>
      </c>
      <c r="C917" t="s">
        <v>1</v>
      </c>
      <c r="D917">
        <v>2023</v>
      </c>
      <c r="E917" t="s">
        <v>14</v>
      </c>
      <c r="F917">
        <v>0</v>
      </c>
      <c r="G917" t="s">
        <v>1063</v>
      </c>
      <c r="H917">
        <v>1</v>
      </c>
      <c r="I917" t="s">
        <v>1064</v>
      </c>
      <c r="J917">
        <v>268</v>
      </c>
      <c r="K917" t="s">
        <v>2159</v>
      </c>
      <c r="L917" s="15">
        <v>45036</v>
      </c>
      <c r="M917" t="s">
        <v>2749</v>
      </c>
      <c r="N917" s="18">
        <v>45036</v>
      </c>
      <c r="O917">
        <v>13.21</v>
      </c>
      <c r="P917" t="s">
        <v>2161</v>
      </c>
      <c r="Q917">
        <v>1</v>
      </c>
      <c r="S917" t="s">
        <v>752</v>
      </c>
      <c r="T917" t="s">
        <v>1070</v>
      </c>
      <c r="V917" s="20" t="str">
        <f>VLOOKUP(S917,$Z:$Z,1,FALSE)</f>
        <v>ddab5f3c9ccffb9d2258b4bf921f7fef89de1f3b3414056e966e2ee715970011</v>
      </c>
      <c r="Y917" s="24">
        <v>916</v>
      </c>
      <c r="Z917" s="27" t="s">
        <v>753</v>
      </c>
      <c r="AA917" s="28"/>
      <c r="AC917" t="str">
        <f>VLOOKUP(Z917,Initialisation!Y:Y,1,FALSE)</f>
        <v>a42b5af7b8ec12be51510dd7e887d893e58f85dcd3392d67054e5ac2147e8a73</v>
      </c>
    </row>
    <row r="918" spans="2:29" x14ac:dyDescent="0.4">
      <c r="B918">
        <v>916</v>
      </c>
      <c r="C918" t="s">
        <v>1</v>
      </c>
      <c r="D918">
        <v>2023</v>
      </c>
      <c r="E918" t="s">
        <v>14</v>
      </c>
      <c r="F918">
        <v>0</v>
      </c>
      <c r="G918" t="s">
        <v>1063</v>
      </c>
      <c r="H918">
        <v>1</v>
      </c>
      <c r="I918" t="s">
        <v>1064</v>
      </c>
      <c r="J918">
        <v>268</v>
      </c>
      <c r="K918" t="s">
        <v>2159</v>
      </c>
      <c r="L918" s="15">
        <v>45069</v>
      </c>
      <c r="M918" t="s">
        <v>2750</v>
      </c>
      <c r="N918" s="18">
        <v>45066</v>
      </c>
      <c r="O918">
        <v>17.170000000000002</v>
      </c>
      <c r="P918" t="s">
        <v>2161</v>
      </c>
      <c r="Q918">
        <v>1</v>
      </c>
      <c r="S918" t="s">
        <v>753</v>
      </c>
      <c r="T918" t="s">
        <v>1070</v>
      </c>
      <c r="V918" s="20" t="str">
        <f>VLOOKUP(S918,$Z:$Z,1,FALSE)</f>
        <v>a42b5af7b8ec12be51510dd7e887d893e58f85dcd3392d67054e5ac2147e8a73</v>
      </c>
      <c r="Y918" s="24">
        <v>917</v>
      </c>
      <c r="Z918" s="27" t="s">
        <v>754</v>
      </c>
      <c r="AA918" s="28"/>
      <c r="AC918" t="str">
        <f>VLOOKUP(Z918,Initialisation!Y:Y,1,FALSE)</f>
        <v>1f4c451fd2490ef821c6dfefe6d993783429e26c7fc868015d8cf6d21cf0a57c</v>
      </c>
    </row>
    <row r="919" spans="2:29" x14ac:dyDescent="0.4">
      <c r="B919">
        <v>917</v>
      </c>
      <c r="C919" t="s">
        <v>1</v>
      </c>
      <c r="D919">
        <v>2023</v>
      </c>
      <c r="E919" t="s">
        <v>14</v>
      </c>
      <c r="F919">
        <v>0</v>
      </c>
      <c r="G919" t="s">
        <v>1063</v>
      </c>
      <c r="H919">
        <v>1</v>
      </c>
      <c r="I919" t="s">
        <v>1064</v>
      </c>
      <c r="J919">
        <v>268</v>
      </c>
      <c r="K919" t="s">
        <v>2159</v>
      </c>
      <c r="L919" s="15">
        <v>45099</v>
      </c>
      <c r="M919" t="s">
        <v>2751</v>
      </c>
      <c r="N919">
        <v>10175523505</v>
      </c>
      <c r="O919">
        <v>21.45</v>
      </c>
      <c r="P919" t="s">
        <v>2161</v>
      </c>
      <c r="Q919">
        <v>1</v>
      </c>
      <c r="S919" t="s">
        <v>754</v>
      </c>
      <c r="T919" t="s">
        <v>1070</v>
      </c>
      <c r="V919" s="20" t="str">
        <f>VLOOKUP(S919,$Z:$Z,1,FALSE)</f>
        <v>1f4c451fd2490ef821c6dfefe6d993783429e26c7fc868015d8cf6d21cf0a57c</v>
      </c>
      <c r="Y919" s="24">
        <v>918</v>
      </c>
      <c r="Z919" s="27" t="s">
        <v>755</v>
      </c>
      <c r="AA919" s="28"/>
      <c r="AC919" t="str">
        <f>VLOOKUP(Z919,Initialisation!Y:Y,1,FALSE)</f>
        <v>0b7b7242ba212ab002bd8a06b49321b88b2c1701ddc5e1a1d97f489736ad281c</v>
      </c>
    </row>
    <row r="920" spans="2:29" x14ac:dyDescent="0.4">
      <c r="B920">
        <v>918</v>
      </c>
      <c r="C920" t="s">
        <v>1</v>
      </c>
      <c r="D920">
        <v>2023</v>
      </c>
      <c r="E920" t="s">
        <v>14</v>
      </c>
      <c r="F920">
        <v>0</v>
      </c>
      <c r="G920" t="s">
        <v>1063</v>
      </c>
      <c r="H920">
        <v>1</v>
      </c>
      <c r="I920" t="s">
        <v>1064</v>
      </c>
      <c r="J920">
        <v>268</v>
      </c>
      <c r="K920" t="s">
        <v>2159</v>
      </c>
      <c r="L920" s="15">
        <v>45131</v>
      </c>
      <c r="M920" t="s">
        <v>2752</v>
      </c>
      <c r="N920">
        <v>10177787597</v>
      </c>
      <c r="O920">
        <v>20.81</v>
      </c>
      <c r="P920" t="s">
        <v>2161</v>
      </c>
      <c r="Q920">
        <v>1</v>
      </c>
      <c r="S920" t="s">
        <v>755</v>
      </c>
      <c r="T920" t="s">
        <v>1070</v>
      </c>
      <c r="V920" s="20" t="str">
        <f>VLOOKUP(S920,$Z:$Z,1,FALSE)</f>
        <v>0b7b7242ba212ab002bd8a06b49321b88b2c1701ddc5e1a1d97f489736ad281c</v>
      </c>
      <c r="Y920" s="24">
        <v>919</v>
      </c>
      <c r="Z920" s="27" t="s">
        <v>756</v>
      </c>
      <c r="AA920" s="28"/>
      <c r="AC920" t="str">
        <f>VLOOKUP(Z920,Initialisation!Y:Y,1,FALSE)</f>
        <v>efb5d6ad36c05c0160eb330678135110a49d02b1fd4b8cf9c0c1a5146ea41abd</v>
      </c>
    </row>
    <row r="921" spans="2:29" x14ac:dyDescent="0.4">
      <c r="B921">
        <v>919</v>
      </c>
      <c r="C921" t="s">
        <v>1</v>
      </c>
      <c r="D921">
        <v>2023</v>
      </c>
      <c r="E921" t="s">
        <v>14</v>
      </c>
      <c r="F921">
        <v>0</v>
      </c>
      <c r="G921" t="s">
        <v>1063</v>
      </c>
      <c r="H921">
        <v>1</v>
      </c>
      <c r="I921" t="s">
        <v>1064</v>
      </c>
      <c r="J921">
        <v>268</v>
      </c>
      <c r="K921" t="s">
        <v>2159</v>
      </c>
      <c r="L921" s="15">
        <v>45166</v>
      </c>
      <c r="M921" t="s">
        <v>2753</v>
      </c>
      <c r="N921">
        <v>10179957783</v>
      </c>
      <c r="O921">
        <v>24.51</v>
      </c>
      <c r="P921" t="s">
        <v>2161</v>
      </c>
      <c r="Q921">
        <v>1</v>
      </c>
      <c r="S921" t="s">
        <v>756</v>
      </c>
      <c r="T921" t="s">
        <v>1070</v>
      </c>
      <c r="V921" s="20" t="str">
        <f>VLOOKUP(S921,$Z:$Z,1,FALSE)</f>
        <v>efb5d6ad36c05c0160eb330678135110a49d02b1fd4b8cf9c0c1a5146ea41abd</v>
      </c>
      <c r="Y921" s="24">
        <v>920</v>
      </c>
      <c r="Z921" s="27" t="s">
        <v>757</v>
      </c>
      <c r="AA921" s="28"/>
      <c r="AC921" t="str">
        <f>VLOOKUP(Z921,Initialisation!Y:Y,1,FALSE)</f>
        <v>c7e73fda5f017c389ba38b23601a249722e567b4105637e2b09c13d8cf1e2560</v>
      </c>
    </row>
    <row r="922" spans="2:29" x14ac:dyDescent="0.4">
      <c r="B922">
        <v>920</v>
      </c>
      <c r="C922" t="s">
        <v>1</v>
      </c>
      <c r="D922">
        <v>2023</v>
      </c>
      <c r="E922" t="s">
        <v>14</v>
      </c>
      <c r="F922">
        <v>0</v>
      </c>
      <c r="G922" t="s">
        <v>1063</v>
      </c>
      <c r="H922">
        <v>1</v>
      </c>
      <c r="I922" t="s">
        <v>1064</v>
      </c>
      <c r="J922">
        <v>268</v>
      </c>
      <c r="K922" t="s">
        <v>2159</v>
      </c>
      <c r="L922" s="15">
        <v>45194</v>
      </c>
      <c r="M922" t="s">
        <v>2754</v>
      </c>
      <c r="N922">
        <v>10182193452</v>
      </c>
      <c r="O922">
        <v>27.49</v>
      </c>
      <c r="P922" t="s">
        <v>2161</v>
      </c>
      <c r="Q922">
        <v>1</v>
      </c>
      <c r="S922" t="s">
        <v>757</v>
      </c>
      <c r="T922" t="s">
        <v>1070</v>
      </c>
      <c r="V922" s="20" t="str">
        <f>VLOOKUP(S922,$Z:$Z,1,FALSE)</f>
        <v>c7e73fda5f017c389ba38b23601a249722e567b4105637e2b09c13d8cf1e2560</v>
      </c>
      <c r="Y922" s="24">
        <v>921</v>
      </c>
      <c r="Z922" s="27" t="s">
        <v>758</v>
      </c>
      <c r="AA922" s="28"/>
      <c r="AC922" t="str">
        <f>VLOOKUP(Z922,Initialisation!Y:Y,1,FALSE)</f>
        <v>2719c85868bd08f991cec493ec459b38db9030f0ccffa88cda5f64b5117be268</v>
      </c>
    </row>
    <row r="923" spans="2:29" x14ac:dyDescent="0.4">
      <c r="B923">
        <v>921</v>
      </c>
      <c r="C923" t="s">
        <v>1</v>
      </c>
      <c r="D923">
        <v>2023</v>
      </c>
      <c r="E923" t="s">
        <v>14</v>
      </c>
      <c r="F923">
        <v>0</v>
      </c>
      <c r="G923" t="s">
        <v>1063</v>
      </c>
      <c r="H923">
        <v>1</v>
      </c>
      <c r="I923" t="s">
        <v>1064</v>
      </c>
      <c r="J923">
        <v>268</v>
      </c>
      <c r="K923" t="s">
        <v>2159</v>
      </c>
      <c r="L923" s="15">
        <v>45222</v>
      </c>
      <c r="M923" t="s">
        <v>2755</v>
      </c>
      <c r="N923">
        <v>10184416151</v>
      </c>
      <c r="O923">
        <v>25.54</v>
      </c>
      <c r="P923" t="s">
        <v>2161</v>
      </c>
      <c r="Q923">
        <v>1</v>
      </c>
      <c r="S923" t="s">
        <v>758</v>
      </c>
      <c r="T923" t="s">
        <v>1070</v>
      </c>
      <c r="V923" s="20" t="str">
        <f>VLOOKUP(S923,$Z:$Z,1,FALSE)</f>
        <v>2719c85868bd08f991cec493ec459b38db9030f0ccffa88cda5f64b5117be268</v>
      </c>
      <c r="Y923" s="24">
        <v>922</v>
      </c>
      <c r="Z923" s="27" t="s">
        <v>759</v>
      </c>
      <c r="AA923" s="28"/>
      <c r="AC923" t="str">
        <f>VLOOKUP(Z923,Initialisation!Y:Y,1,FALSE)</f>
        <v>da6bf0c0c7694bc4b1f304576e129438cc12d0ab626d4768b5a756914b1ba826</v>
      </c>
    </row>
    <row r="924" spans="2:29" x14ac:dyDescent="0.4">
      <c r="B924">
        <v>922</v>
      </c>
      <c r="C924" t="s">
        <v>1</v>
      </c>
      <c r="D924">
        <v>2023</v>
      </c>
      <c r="E924" t="s">
        <v>14</v>
      </c>
      <c r="F924">
        <v>0</v>
      </c>
      <c r="G924" t="s">
        <v>1063</v>
      </c>
      <c r="H924">
        <v>1</v>
      </c>
      <c r="I924" t="s">
        <v>1064</v>
      </c>
      <c r="J924">
        <v>268</v>
      </c>
      <c r="K924" t="s">
        <v>2159</v>
      </c>
      <c r="L924" s="15">
        <v>45251</v>
      </c>
      <c r="M924" t="s">
        <v>2756</v>
      </c>
      <c r="N924">
        <v>10186679114</v>
      </c>
      <c r="O924">
        <v>25.64</v>
      </c>
      <c r="P924" t="s">
        <v>2161</v>
      </c>
      <c r="Q924">
        <v>1</v>
      </c>
      <c r="S924" t="s">
        <v>759</v>
      </c>
      <c r="T924" t="s">
        <v>1070</v>
      </c>
      <c r="V924" s="20" t="str">
        <f>VLOOKUP(S924,$Z:$Z,1,FALSE)</f>
        <v>da6bf0c0c7694bc4b1f304576e129438cc12d0ab626d4768b5a756914b1ba826</v>
      </c>
      <c r="Y924" s="24">
        <v>923</v>
      </c>
      <c r="Z924" s="29" t="s">
        <v>760</v>
      </c>
      <c r="AA924" s="28"/>
      <c r="AC924" t="str">
        <f>VLOOKUP(Z924,Initialisation!Y:Y,1,FALSE)</f>
        <v>291e5126c92703d4b28b55c34f931d63cb89fdf8ffb77d976d3949ab2222c92a</v>
      </c>
    </row>
    <row r="925" spans="2:29" x14ac:dyDescent="0.4">
      <c r="B925">
        <v>923</v>
      </c>
      <c r="C925" t="s">
        <v>1</v>
      </c>
      <c r="D925">
        <v>2023</v>
      </c>
      <c r="E925" t="s">
        <v>14</v>
      </c>
      <c r="F925">
        <v>0</v>
      </c>
      <c r="G925" t="s">
        <v>1063</v>
      </c>
      <c r="H925">
        <v>1</v>
      </c>
      <c r="I925" t="s">
        <v>1064</v>
      </c>
      <c r="J925">
        <v>268</v>
      </c>
      <c r="K925" t="s">
        <v>2159</v>
      </c>
      <c r="L925" s="15">
        <v>45281</v>
      </c>
      <c r="M925" t="s">
        <v>2757</v>
      </c>
      <c r="N925">
        <v>25497684431335</v>
      </c>
      <c r="O925">
        <v>12.81</v>
      </c>
      <c r="P925" t="s">
        <v>2161</v>
      </c>
      <c r="Q925">
        <v>1</v>
      </c>
      <c r="S925" s="12" t="s">
        <v>760</v>
      </c>
      <c r="T925" t="s">
        <v>1070</v>
      </c>
      <c r="V925" s="20" t="str">
        <f>VLOOKUP(S925,$Z:$Z,1,FALSE)</f>
        <v>291e5126c92703d4b28b55c34f931d63cb89fdf8ffb77d976d3949ab2222c92a</v>
      </c>
      <c r="Y925" s="24">
        <v>924</v>
      </c>
      <c r="Z925" s="27" t="s">
        <v>761</v>
      </c>
      <c r="AA925" s="28"/>
      <c r="AC925" t="str">
        <f>VLOOKUP(Z925,Initialisation!Y:Y,1,FALSE)</f>
        <v>df494a5c3dc7defe5811e5c15601c3fd34a514093c24f48688cd3807a5a6fe87</v>
      </c>
    </row>
    <row r="926" spans="2:29" x14ac:dyDescent="0.4">
      <c r="B926">
        <v>924</v>
      </c>
      <c r="C926" t="s">
        <v>1</v>
      </c>
      <c r="D926">
        <v>2023</v>
      </c>
      <c r="E926" t="s">
        <v>14</v>
      </c>
      <c r="F926">
        <v>0</v>
      </c>
      <c r="G926" t="s">
        <v>1063</v>
      </c>
      <c r="H926">
        <v>1</v>
      </c>
      <c r="I926" t="s">
        <v>1064</v>
      </c>
      <c r="J926">
        <v>269</v>
      </c>
      <c r="K926" t="s">
        <v>2163</v>
      </c>
      <c r="L926" s="15">
        <v>44946</v>
      </c>
      <c r="M926" t="s">
        <v>2746</v>
      </c>
      <c r="N926">
        <v>10165342390</v>
      </c>
      <c r="O926">
        <v>209.68</v>
      </c>
      <c r="P926" t="s">
        <v>2161</v>
      </c>
      <c r="Q926">
        <v>1</v>
      </c>
      <c r="S926" t="s">
        <v>761</v>
      </c>
      <c r="T926" t="s">
        <v>1070</v>
      </c>
      <c r="V926" s="20" t="str">
        <f>VLOOKUP(S926,$Z:$Z,1,FALSE)</f>
        <v>df494a5c3dc7defe5811e5c15601c3fd34a514093c24f48688cd3807a5a6fe87</v>
      </c>
      <c r="Y926" s="24">
        <v>925</v>
      </c>
      <c r="Z926" s="27" t="s">
        <v>762</v>
      </c>
      <c r="AA926" s="28"/>
      <c r="AC926" t="str">
        <f>VLOOKUP(Z926,Initialisation!Y:Y,1,FALSE)</f>
        <v>be86eef941268652d1389c483e3fd7924eaf56a912696bde444b174f9a4d99a6</v>
      </c>
    </row>
    <row r="927" spans="2:29" x14ac:dyDescent="0.4">
      <c r="B927">
        <v>925</v>
      </c>
      <c r="C927" t="s">
        <v>1</v>
      </c>
      <c r="D927">
        <v>2023</v>
      </c>
      <c r="E927" t="s">
        <v>14</v>
      </c>
      <c r="F927">
        <v>0</v>
      </c>
      <c r="G927" t="s">
        <v>1063</v>
      </c>
      <c r="H927">
        <v>1</v>
      </c>
      <c r="I927" t="s">
        <v>1064</v>
      </c>
      <c r="J927">
        <v>269</v>
      </c>
      <c r="K927" t="s">
        <v>2163</v>
      </c>
      <c r="L927" s="15">
        <v>44979</v>
      </c>
      <c r="M927" t="s">
        <v>2747</v>
      </c>
      <c r="N927">
        <v>10167125850</v>
      </c>
      <c r="O927">
        <v>168.71</v>
      </c>
      <c r="P927" t="s">
        <v>2161</v>
      </c>
      <c r="Q927">
        <v>1</v>
      </c>
      <c r="S927" t="s">
        <v>762</v>
      </c>
      <c r="T927" t="s">
        <v>1070</v>
      </c>
      <c r="V927" s="20" t="str">
        <f>VLOOKUP(S927,$Z:$Z,1,FALSE)</f>
        <v>be86eef941268652d1389c483e3fd7924eaf56a912696bde444b174f9a4d99a6</v>
      </c>
      <c r="Y927" s="24">
        <v>926</v>
      </c>
      <c r="Z927" s="27" t="s">
        <v>763</v>
      </c>
      <c r="AA927" s="28"/>
      <c r="AC927" t="str">
        <f>VLOOKUP(Z927,Initialisation!Y:Y,1,FALSE)</f>
        <v>899cd83f4818dfd1a655005743d5662bb938da3624ba35b7c8053abec2b4fab2</v>
      </c>
    </row>
    <row r="928" spans="2:29" x14ac:dyDescent="0.4">
      <c r="B928">
        <v>926</v>
      </c>
      <c r="C928" t="s">
        <v>1</v>
      </c>
      <c r="D928">
        <v>2023</v>
      </c>
      <c r="E928" t="s">
        <v>14</v>
      </c>
      <c r="F928">
        <v>0</v>
      </c>
      <c r="G928" t="s">
        <v>1063</v>
      </c>
      <c r="H928">
        <v>1</v>
      </c>
      <c r="I928" t="s">
        <v>1064</v>
      </c>
      <c r="J928">
        <v>269</v>
      </c>
      <c r="K928" t="s">
        <v>2163</v>
      </c>
      <c r="L928" s="15">
        <v>45030</v>
      </c>
      <c r="M928" t="s">
        <v>2748</v>
      </c>
      <c r="N928">
        <v>10169046602</v>
      </c>
      <c r="O928">
        <v>102.79</v>
      </c>
      <c r="P928" t="s">
        <v>2161</v>
      </c>
      <c r="Q928">
        <v>1</v>
      </c>
      <c r="S928" t="s">
        <v>763</v>
      </c>
      <c r="T928" t="s">
        <v>1070</v>
      </c>
      <c r="V928" s="20" t="str">
        <f>VLOOKUP(S928,$Z:$Z,1,FALSE)</f>
        <v>899cd83f4818dfd1a655005743d5662bb938da3624ba35b7c8053abec2b4fab2</v>
      </c>
      <c r="Y928" s="24">
        <v>927</v>
      </c>
      <c r="Z928" s="27" t="s">
        <v>764</v>
      </c>
      <c r="AA928" s="28"/>
      <c r="AC928" t="str">
        <f>VLOOKUP(Z928,Initialisation!Y:Y,1,FALSE)</f>
        <v>dbb172da2fba55c5dfe3fd735534b79c00b2f3551dd724b04ab4217f06b3909d</v>
      </c>
    </row>
    <row r="929" spans="2:29" x14ac:dyDescent="0.4">
      <c r="B929">
        <v>927</v>
      </c>
      <c r="C929" t="s">
        <v>1</v>
      </c>
      <c r="D929">
        <v>2023</v>
      </c>
      <c r="E929" t="s">
        <v>14</v>
      </c>
      <c r="F929">
        <v>0</v>
      </c>
      <c r="G929" t="s">
        <v>1063</v>
      </c>
      <c r="H929">
        <v>1</v>
      </c>
      <c r="I929" t="s">
        <v>1064</v>
      </c>
      <c r="J929">
        <v>269</v>
      </c>
      <c r="K929" t="s">
        <v>2163</v>
      </c>
      <c r="L929" s="15">
        <v>45036</v>
      </c>
      <c r="M929" t="s">
        <v>2758</v>
      </c>
      <c r="N929" s="18">
        <v>45036</v>
      </c>
      <c r="O929">
        <v>99.09</v>
      </c>
      <c r="P929" t="s">
        <v>2161</v>
      </c>
      <c r="Q929">
        <v>1</v>
      </c>
      <c r="S929" t="s">
        <v>764</v>
      </c>
      <c r="T929" t="s">
        <v>1070</v>
      </c>
      <c r="V929" s="20" t="str">
        <f>VLOOKUP(S929,$Z:$Z,1,FALSE)</f>
        <v>dbb172da2fba55c5dfe3fd735534b79c00b2f3551dd724b04ab4217f06b3909d</v>
      </c>
      <c r="Y929" s="24">
        <v>928</v>
      </c>
      <c r="Z929" s="27" t="s">
        <v>765</v>
      </c>
      <c r="AA929" s="28"/>
      <c r="AC929" t="str">
        <f>VLOOKUP(Z929,Initialisation!Y:Y,1,FALSE)</f>
        <v>031b664dfbd599dd8867078e3e51ed78069fe1c10d3d3b9a341f134b2143e775</v>
      </c>
    </row>
    <row r="930" spans="2:29" x14ac:dyDescent="0.4">
      <c r="B930">
        <v>928</v>
      </c>
      <c r="C930" t="s">
        <v>1</v>
      </c>
      <c r="D930">
        <v>2023</v>
      </c>
      <c r="E930" t="s">
        <v>14</v>
      </c>
      <c r="F930">
        <v>0</v>
      </c>
      <c r="G930" t="s">
        <v>1063</v>
      </c>
      <c r="H930">
        <v>1</v>
      </c>
      <c r="I930" t="s">
        <v>1064</v>
      </c>
      <c r="J930">
        <v>269</v>
      </c>
      <c r="K930" t="s">
        <v>2163</v>
      </c>
      <c r="L930" s="15">
        <v>45069</v>
      </c>
      <c r="M930" t="s">
        <v>2750</v>
      </c>
      <c r="N930" s="18">
        <v>45066</v>
      </c>
      <c r="O930">
        <v>128.76</v>
      </c>
      <c r="P930" t="s">
        <v>2161</v>
      </c>
      <c r="Q930">
        <v>1</v>
      </c>
      <c r="S930" t="s">
        <v>765</v>
      </c>
      <c r="T930" t="s">
        <v>1070</v>
      </c>
      <c r="V930" s="20" t="str">
        <f>VLOOKUP(S930,$Z:$Z,1,FALSE)</f>
        <v>031b664dfbd599dd8867078e3e51ed78069fe1c10d3d3b9a341f134b2143e775</v>
      </c>
      <c r="Y930" s="24">
        <v>929</v>
      </c>
      <c r="Z930" s="27" t="s">
        <v>766</v>
      </c>
      <c r="AA930" s="28"/>
      <c r="AC930" t="str">
        <f>VLOOKUP(Z930,Initialisation!Y:Y,1,FALSE)</f>
        <v>1ef2c197e07a283bf2f8a50b87598a892f9047c78b05d65c5f98caf31e37113c</v>
      </c>
    </row>
    <row r="931" spans="2:29" x14ac:dyDescent="0.4">
      <c r="B931">
        <v>929</v>
      </c>
      <c r="C931" t="s">
        <v>1</v>
      </c>
      <c r="D931">
        <v>2023</v>
      </c>
      <c r="E931" t="s">
        <v>14</v>
      </c>
      <c r="F931">
        <v>0</v>
      </c>
      <c r="G931" t="s">
        <v>1063</v>
      </c>
      <c r="H931">
        <v>1</v>
      </c>
      <c r="I931" t="s">
        <v>1064</v>
      </c>
      <c r="J931">
        <v>269</v>
      </c>
      <c r="K931" t="s">
        <v>2163</v>
      </c>
      <c r="L931" s="15">
        <v>45099</v>
      </c>
      <c r="M931" t="s">
        <v>2751</v>
      </c>
      <c r="N931">
        <v>10175523505</v>
      </c>
      <c r="O931">
        <v>160.85</v>
      </c>
      <c r="P931" t="s">
        <v>2161</v>
      </c>
      <c r="Q931">
        <v>1</v>
      </c>
      <c r="S931" t="s">
        <v>766</v>
      </c>
      <c r="T931" t="s">
        <v>1070</v>
      </c>
      <c r="V931" s="20" t="str">
        <f>VLOOKUP(S931,$Z:$Z,1,FALSE)</f>
        <v>1ef2c197e07a283bf2f8a50b87598a892f9047c78b05d65c5f98caf31e37113c</v>
      </c>
      <c r="Y931" s="24">
        <v>930</v>
      </c>
      <c r="Z931" s="27" t="s">
        <v>767</v>
      </c>
      <c r="AA931" s="28"/>
      <c r="AC931" t="str">
        <f>VLOOKUP(Z931,Initialisation!Y:Y,1,FALSE)</f>
        <v>986a607355d529ef024822528efe522616cdd8ea7bc2dfdfe986b966155fdcf1</v>
      </c>
    </row>
    <row r="932" spans="2:29" x14ac:dyDescent="0.4">
      <c r="B932">
        <v>930</v>
      </c>
      <c r="C932" t="s">
        <v>1</v>
      </c>
      <c r="D932">
        <v>2023</v>
      </c>
      <c r="E932" t="s">
        <v>14</v>
      </c>
      <c r="F932">
        <v>0</v>
      </c>
      <c r="G932" t="s">
        <v>1063</v>
      </c>
      <c r="H932">
        <v>1</v>
      </c>
      <c r="I932" t="s">
        <v>1064</v>
      </c>
      <c r="J932">
        <v>269</v>
      </c>
      <c r="K932" t="s">
        <v>2163</v>
      </c>
      <c r="L932" s="15">
        <v>45131</v>
      </c>
      <c r="M932" t="s">
        <v>2752</v>
      </c>
      <c r="N932">
        <v>10177787597</v>
      </c>
      <c r="O932">
        <v>156.05000000000001</v>
      </c>
      <c r="P932" t="s">
        <v>2161</v>
      </c>
      <c r="Q932">
        <v>1</v>
      </c>
      <c r="S932" t="s">
        <v>767</v>
      </c>
      <c r="T932" t="s">
        <v>1070</v>
      </c>
      <c r="V932" s="20" t="str">
        <f>VLOOKUP(S932,$Z:$Z,1,FALSE)</f>
        <v>986a607355d529ef024822528efe522616cdd8ea7bc2dfdfe986b966155fdcf1</v>
      </c>
      <c r="Y932" s="24">
        <v>931</v>
      </c>
      <c r="Z932" s="27" t="s">
        <v>768</v>
      </c>
      <c r="AA932" s="28"/>
      <c r="AC932" t="str">
        <f>VLOOKUP(Z932,Initialisation!Y:Y,1,FALSE)</f>
        <v>a662bd0bff12ad5283fd43e583b37da694e10ae267ae7cd4e74764ff34086c71</v>
      </c>
    </row>
    <row r="933" spans="2:29" x14ac:dyDescent="0.4">
      <c r="B933">
        <v>931</v>
      </c>
      <c r="C933" t="s">
        <v>1</v>
      </c>
      <c r="D933">
        <v>2023</v>
      </c>
      <c r="E933" t="s">
        <v>14</v>
      </c>
      <c r="F933">
        <v>0</v>
      </c>
      <c r="G933" t="s">
        <v>1063</v>
      </c>
      <c r="H933">
        <v>1</v>
      </c>
      <c r="I933" t="s">
        <v>1064</v>
      </c>
      <c r="J933">
        <v>269</v>
      </c>
      <c r="K933" t="s">
        <v>2163</v>
      </c>
      <c r="L933" s="15">
        <v>45166</v>
      </c>
      <c r="M933" t="s">
        <v>2753</v>
      </c>
      <c r="N933">
        <v>10179957783</v>
      </c>
      <c r="O933">
        <v>183.82</v>
      </c>
      <c r="P933" t="s">
        <v>2161</v>
      </c>
      <c r="Q933">
        <v>1</v>
      </c>
      <c r="S933" t="s">
        <v>768</v>
      </c>
      <c r="T933" t="s">
        <v>1070</v>
      </c>
      <c r="V933" s="20" t="str">
        <f>VLOOKUP(S933,$Z:$Z,1,FALSE)</f>
        <v>a662bd0bff12ad5283fd43e583b37da694e10ae267ae7cd4e74764ff34086c71</v>
      </c>
      <c r="Y933" s="24">
        <v>932</v>
      </c>
      <c r="Z933" s="27" t="s">
        <v>769</v>
      </c>
      <c r="AA933" s="28"/>
      <c r="AC933" t="str">
        <f>VLOOKUP(Z933,Initialisation!Y:Y,1,FALSE)</f>
        <v>b3b78ac83fd60b4635c51fcb4f74a800aed79a15b35770a7b046f02d86ed4a48</v>
      </c>
    </row>
    <row r="934" spans="2:29" x14ac:dyDescent="0.4">
      <c r="B934">
        <v>932</v>
      </c>
      <c r="C934" t="s">
        <v>1</v>
      </c>
      <c r="D934">
        <v>2023</v>
      </c>
      <c r="E934" t="s">
        <v>14</v>
      </c>
      <c r="F934">
        <v>0</v>
      </c>
      <c r="G934" t="s">
        <v>1063</v>
      </c>
      <c r="H934">
        <v>1</v>
      </c>
      <c r="I934" t="s">
        <v>1064</v>
      </c>
      <c r="J934">
        <v>269</v>
      </c>
      <c r="K934" t="s">
        <v>2163</v>
      </c>
      <c r="L934" s="15">
        <v>45194</v>
      </c>
      <c r="M934" t="s">
        <v>2754</v>
      </c>
      <c r="N934">
        <v>10182193452</v>
      </c>
      <c r="O934">
        <v>206.19</v>
      </c>
      <c r="P934" t="s">
        <v>2161</v>
      </c>
      <c r="Q934">
        <v>1</v>
      </c>
      <c r="S934" t="s">
        <v>769</v>
      </c>
      <c r="T934" t="s">
        <v>1070</v>
      </c>
      <c r="V934" s="20" t="str">
        <f>VLOOKUP(S934,$Z:$Z,1,FALSE)</f>
        <v>b3b78ac83fd60b4635c51fcb4f74a800aed79a15b35770a7b046f02d86ed4a48</v>
      </c>
      <c r="Y934" s="24">
        <v>933</v>
      </c>
      <c r="Z934" s="27" t="s">
        <v>770</v>
      </c>
      <c r="AA934" s="28"/>
      <c r="AC934" t="str">
        <f>VLOOKUP(Z934,Initialisation!Y:Y,1,FALSE)</f>
        <v>05e3e0dc39a5a06712a1e3fdcd80113b4f27a04bc908c744fe5380032ca87c5b</v>
      </c>
    </row>
    <row r="935" spans="2:29" x14ac:dyDescent="0.4">
      <c r="B935">
        <v>933</v>
      </c>
      <c r="C935" t="s">
        <v>1</v>
      </c>
      <c r="D935">
        <v>2023</v>
      </c>
      <c r="E935" t="s">
        <v>14</v>
      </c>
      <c r="F935">
        <v>0</v>
      </c>
      <c r="G935" t="s">
        <v>1063</v>
      </c>
      <c r="H935">
        <v>1</v>
      </c>
      <c r="I935" t="s">
        <v>1064</v>
      </c>
      <c r="J935">
        <v>269</v>
      </c>
      <c r="K935" t="s">
        <v>2163</v>
      </c>
      <c r="L935" s="15">
        <v>45222</v>
      </c>
      <c r="M935" t="s">
        <v>2755</v>
      </c>
      <c r="N935">
        <v>10184416151</v>
      </c>
      <c r="O935">
        <v>191.59</v>
      </c>
      <c r="P935" t="s">
        <v>2161</v>
      </c>
      <c r="Q935">
        <v>1</v>
      </c>
      <c r="S935" t="s">
        <v>770</v>
      </c>
      <c r="T935" t="s">
        <v>1070</v>
      </c>
      <c r="V935" s="20" t="str">
        <f>VLOOKUP(S935,$Z:$Z,1,FALSE)</f>
        <v>05e3e0dc39a5a06712a1e3fdcd80113b4f27a04bc908c744fe5380032ca87c5b</v>
      </c>
      <c r="Y935" s="24">
        <v>934</v>
      </c>
      <c r="Z935" s="27" t="s">
        <v>771</v>
      </c>
      <c r="AA935" s="28"/>
      <c r="AC935" t="str">
        <f>VLOOKUP(Z935,Initialisation!Y:Y,1,FALSE)</f>
        <v>c74034eecc6797a18493b9c09d557f2520b03bae3df70c0bcd06b5595a8d7696</v>
      </c>
    </row>
    <row r="936" spans="2:29" x14ac:dyDescent="0.4">
      <c r="B936">
        <v>934</v>
      </c>
      <c r="C936" t="s">
        <v>1</v>
      </c>
      <c r="D936">
        <v>2023</v>
      </c>
      <c r="E936" t="s">
        <v>14</v>
      </c>
      <c r="F936">
        <v>0</v>
      </c>
      <c r="G936" t="s">
        <v>1063</v>
      </c>
      <c r="H936">
        <v>1</v>
      </c>
      <c r="I936" t="s">
        <v>1064</v>
      </c>
      <c r="J936">
        <v>269</v>
      </c>
      <c r="K936" t="s">
        <v>2163</v>
      </c>
      <c r="L936" s="15">
        <v>45251</v>
      </c>
      <c r="M936" t="s">
        <v>2756</v>
      </c>
      <c r="N936">
        <v>10186679114</v>
      </c>
      <c r="O936">
        <v>192.32</v>
      </c>
      <c r="P936" t="s">
        <v>2161</v>
      </c>
      <c r="Q936">
        <v>1</v>
      </c>
      <c r="S936" t="s">
        <v>771</v>
      </c>
      <c r="T936" t="s">
        <v>1070</v>
      </c>
      <c r="V936" s="20" t="str">
        <f>VLOOKUP(S936,$Z:$Z,1,FALSE)</f>
        <v>c74034eecc6797a18493b9c09d557f2520b03bae3df70c0bcd06b5595a8d7696</v>
      </c>
      <c r="Y936" s="24">
        <v>935</v>
      </c>
      <c r="Z936" s="27" t="s">
        <v>772</v>
      </c>
      <c r="AA936" s="28"/>
      <c r="AC936" t="str">
        <f>VLOOKUP(Z936,Initialisation!Y:Y,1,FALSE)</f>
        <v>4835908451f68d6b63805a7fed0635556b7002476f4b0087a2379008b214ced1</v>
      </c>
    </row>
    <row r="937" spans="2:29" x14ac:dyDescent="0.4">
      <c r="B937">
        <v>935</v>
      </c>
      <c r="C937" t="s">
        <v>1</v>
      </c>
      <c r="D937">
        <v>2023</v>
      </c>
      <c r="E937" t="s">
        <v>14</v>
      </c>
      <c r="F937">
        <v>0</v>
      </c>
      <c r="G937" t="s">
        <v>1063</v>
      </c>
      <c r="H937">
        <v>1</v>
      </c>
      <c r="I937" t="s">
        <v>1064</v>
      </c>
      <c r="J937">
        <v>269</v>
      </c>
      <c r="K937" t="s">
        <v>2163</v>
      </c>
      <c r="L937" s="15">
        <v>45281</v>
      </c>
      <c r="M937" t="s">
        <v>2759</v>
      </c>
      <c r="N937">
        <v>25497684431335</v>
      </c>
      <c r="O937">
        <v>96.06</v>
      </c>
      <c r="P937" t="s">
        <v>2161</v>
      </c>
      <c r="Q937">
        <v>1</v>
      </c>
      <c r="S937" t="s">
        <v>772</v>
      </c>
      <c r="T937" t="s">
        <v>1070</v>
      </c>
      <c r="V937" s="20" t="str">
        <f>VLOOKUP(S937,$Z:$Z,1,FALSE)</f>
        <v>4835908451f68d6b63805a7fed0635556b7002476f4b0087a2379008b214ced1</v>
      </c>
      <c r="Y937" s="24">
        <v>936</v>
      </c>
      <c r="Z937" s="27" t="s">
        <v>773</v>
      </c>
      <c r="AA937" s="28"/>
      <c r="AC937" t="str">
        <f>VLOOKUP(Z937,Initialisation!Y:Y,1,FALSE)</f>
        <v>638d6f135e4bdec6bc589d4f4743d28d4d8beb24fa9158621f292287d9255905</v>
      </c>
    </row>
    <row r="938" spans="2:29" x14ac:dyDescent="0.4">
      <c r="B938">
        <v>936</v>
      </c>
      <c r="C938" t="s">
        <v>1</v>
      </c>
      <c r="D938">
        <v>2023</v>
      </c>
      <c r="E938" t="s">
        <v>14</v>
      </c>
      <c r="F938">
        <v>0</v>
      </c>
      <c r="G938" t="s">
        <v>1063</v>
      </c>
      <c r="H938">
        <v>1</v>
      </c>
      <c r="I938" t="s">
        <v>1064</v>
      </c>
      <c r="J938">
        <v>269</v>
      </c>
      <c r="K938" t="s">
        <v>2163</v>
      </c>
      <c r="L938" s="15">
        <v>45291</v>
      </c>
      <c r="M938" t="s">
        <v>2330</v>
      </c>
      <c r="O938">
        <v>-1895.91</v>
      </c>
      <c r="Q938">
        <v>1</v>
      </c>
      <c r="S938" t="s">
        <v>773</v>
      </c>
      <c r="T938" t="s">
        <v>1070</v>
      </c>
      <c r="V938" s="20" t="str">
        <f>VLOOKUP(S938,$Z:$Z,1,FALSE)</f>
        <v>638d6f135e4bdec6bc589d4f4743d28d4d8beb24fa9158621f292287d9255905</v>
      </c>
      <c r="Y938" s="24">
        <v>937</v>
      </c>
      <c r="Z938" s="27" t="s">
        <v>774</v>
      </c>
      <c r="AA938" s="28"/>
      <c r="AC938" t="str">
        <f>VLOOKUP(Z938,Initialisation!Y:Y,1,FALSE)</f>
        <v>524b6ec603253c8a6f6b46250a6f7038103e66dd6597f5c36deff791ee5b4b36</v>
      </c>
    </row>
    <row r="939" spans="2:29" x14ac:dyDescent="0.4">
      <c r="B939">
        <v>937</v>
      </c>
      <c r="C939" t="s">
        <v>1</v>
      </c>
      <c r="D939">
        <v>2023</v>
      </c>
      <c r="E939" t="s">
        <v>14</v>
      </c>
      <c r="F939">
        <v>0</v>
      </c>
      <c r="G939" t="s">
        <v>1063</v>
      </c>
      <c r="H939">
        <v>1</v>
      </c>
      <c r="I939" t="s">
        <v>1064</v>
      </c>
      <c r="J939">
        <v>281</v>
      </c>
      <c r="K939" t="s">
        <v>2164</v>
      </c>
      <c r="L939" s="15">
        <v>45007</v>
      </c>
      <c r="M939" t="s">
        <v>2760</v>
      </c>
      <c r="N939">
        <v>5029781</v>
      </c>
      <c r="O939">
        <v>6168.88</v>
      </c>
      <c r="P939" t="s">
        <v>2167</v>
      </c>
      <c r="Q939">
        <v>1</v>
      </c>
      <c r="S939" t="s">
        <v>774</v>
      </c>
      <c r="T939" t="s">
        <v>1070</v>
      </c>
      <c r="V939" s="20" t="str">
        <f>VLOOKUP(S939,$Z:$Z,1,FALSE)</f>
        <v>524b6ec603253c8a6f6b46250a6f7038103e66dd6597f5c36deff791ee5b4b36</v>
      </c>
      <c r="Y939" s="24">
        <v>938</v>
      </c>
      <c r="Z939" s="27" t="s">
        <v>775</v>
      </c>
      <c r="AA939" s="28"/>
      <c r="AC939" t="str">
        <f>VLOOKUP(Z939,Initialisation!Y:Y,1,FALSE)</f>
        <v>5abf824a9705e0cb7b2f633d4b99088186676ae1273d64c63dfa59cc902344c5</v>
      </c>
    </row>
    <row r="940" spans="2:29" x14ac:dyDescent="0.4">
      <c r="B940">
        <v>938</v>
      </c>
      <c r="C940" t="s">
        <v>1</v>
      </c>
      <c r="D940">
        <v>2023</v>
      </c>
      <c r="E940" t="s">
        <v>14</v>
      </c>
      <c r="F940">
        <v>0</v>
      </c>
      <c r="G940" t="s">
        <v>1063</v>
      </c>
      <c r="H940">
        <v>1</v>
      </c>
      <c r="I940" t="s">
        <v>1064</v>
      </c>
      <c r="J940">
        <v>281</v>
      </c>
      <c r="K940" t="s">
        <v>2164</v>
      </c>
      <c r="L940" s="15">
        <v>45174</v>
      </c>
      <c r="M940" t="s">
        <v>2761</v>
      </c>
      <c r="N940">
        <v>5382975</v>
      </c>
      <c r="O940">
        <v>7122.94</v>
      </c>
      <c r="P940" t="s">
        <v>2167</v>
      </c>
      <c r="Q940">
        <v>1</v>
      </c>
      <c r="S940" t="s">
        <v>775</v>
      </c>
      <c r="T940" t="s">
        <v>1070</v>
      </c>
      <c r="V940" s="20" t="str">
        <f>VLOOKUP(S940,$Z:$Z,1,FALSE)</f>
        <v>5abf824a9705e0cb7b2f633d4b99088186676ae1273d64c63dfa59cc902344c5</v>
      </c>
      <c r="Y940" s="24">
        <v>939</v>
      </c>
      <c r="Z940" s="27" t="s">
        <v>781</v>
      </c>
      <c r="AA940" s="28"/>
      <c r="AC940" t="str">
        <f>VLOOKUP(Z940,Initialisation!Y:Y,1,FALSE)</f>
        <v>3ad7379c79b9ddcaaf882aa364df3a0ec8cbfa257df7169880cae87d4bcaee68</v>
      </c>
    </row>
    <row r="941" spans="2:29" x14ac:dyDescent="0.4">
      <c r="B941">
        <v>939</v>
      </c>
      <c r="C941" t="s">
        <v>1</v>
      </c>
      <c r="D941">
        <v>2023</v>
      </c>
      <c r="E941" t="s">
        <v>14</v>
      </c>
      <c r="F941">
        <v>0</v>
      </c>
      <c r="G941" t="s">
        <v>1063</v>
      </c>
      <c r="H941">
        <v>1</v>
      </c>
      <c r="I941" t="s">
        <v>1064</v>
      </c>
      <c r="J941">
        <v>281</v>
      </c>
      <c r="K941" t="s">
        <v>2164</v>
      </c>
      <c r="L941" s="15">
        <v>45291</v>
      </c>
      <c r="M941" t="s">
        <v>2336</v>
      </c>
      <c r="N941">
        <v>15469</v>
      </c>
      <c r="O941">
        <v>-8279.14</v>
      </c>
      <c r="Q941">
        <v>1</v>
      </c>
      <c r="S941" t="s">
        <v>781</v>
      </c>
      <c r="T941" t="s">
        <v>1070</v>
      </c>
      <c r="V941" s="20" t="str">
        <f>VLOOKUP(S941,$Z:$Z,1,FALSE)</f>
        <v>3ad7379c79b9ddcaaf882aa364df3a0ec8cbfa257df7169880cae87d4bcaee68</v>
      </c>
      <c r="Y941" s="24">
        <v>940</v>
      </c>
      <c r="Z941" s="27" t="s">
        <v>776</v>
      </c>
      <c r="AA941" s="28"/>
      <c r="AC941" t="str">
        <f>VLOOKUP(Z941,Initialisation!Y:Y,1,FALSE)</f>
        <v>9ccf52a7300f667a4f61c12e7df33228547e092f7c7a6c4c3dedc9f3dca656f1</v>
      </c>
    </row>
    <row r="942" spans="2:29" x14ac:dyDescent="0.4">
      <c r="B942">
        <v>940</v>
      </c>
      <c r="C942" t="s">
        <v>1</v>
      </c>
      <c r="D942">
        <v>2023</v>
      </c>
      <c r="E942" t="s">
        <v>14</v>
      </c>
      <c r="F942">
        <v>0</v>
      </c>
      <c r="G942" t="s">
        <v>1063</v>
      </c>
      <c r="H942">
        <v>1</v>
      </c>
      <c r="I942" t="s">
        <v>1064</v>
      </c>
      <c r="J942">
        <v>281</v>
      </c>
      <c r="K942" t="s">
        <v>2164</v>
      </c>
      <c r="L942" s="15">
        <v>45291</v>
      </c>
      <c r="M942" t="s">
        <v>2335</v>
      </c>
      <c r="N942">
        <v>15469</v>
      </c>
      <c r="O942">
        <v>-1770.87</v>
      </c>
      <c r="Q942">
        <v>1</v>
      </c>
      <c r="S942" t="s">
        <v>776</v>
      </c>
      <c r="T942" t="s">
        <v>1070</v>
      </c>
      <c r="V942" s="20" t="str">
        <f>VLOOKUP(S942,$Z:$Z,1,FALSE)</f>
        <v>9ccf52a7300f667a4f61c12e7df33228547e092f7c7a6c4c3dedc9f3dca656f1</v>
      </c>
      <c r="Y942" s="24">
        <v>941</v>
      </c>
      <c r="Z942" s="27" t="s">
        <v>777</v>
      </c>
      <c r="AA942" s="28"/>
      <c r="AC942" t="str">
        <f>VLOOKUP(Z942,Initialisation!Y:Y,1,FALSE)</f>
        <v>f21ddc34cdd1d2401e0be8d6b447afa5251d5575497110f81add4067e18b0d0c</v>
      </c>
    </row>
    <row r="943" spans="2:29" x14ac:dyDescent="0.4">
      <c r="B943">
        <v>941</v>
      </c>
      <c r="C943" t="s">
        <v>1</v>
      </c>
      <c r="D943">
        <v>2023</v>
      </c>
      <c r="E943" t="s">
        <v>14</v>
      </c>
      <c r="F943">
        <v>0</v>
      </c>
      <c r="G943" t="s">
        <v>1063</v>
      </c>
      <c r="H943">
        <v>1</v>
      </c>
      <c r="I943" t="s">
        <v>1064</v>
      </c>
      <c r="J943">
        <v>281</v>
      </c>
      <c r="K943" t="s">
        <v>2164</v>
      </c>
      <c r="L943" s="15">
        <v>45291</v>
      </c>
      <c r="M943" t="s">
        <v>2762</v>
      </c>
      <c r="O943">
        <v>-419.09</v>
      </c>
      <c r="Q943">
        <v>1</v>
      </c>
      <c r="S943" t="s">
        <v>777</v>
      </c>
      <c r="T943" t="s">
        <v>1070</v>
      </c>
      <c r="V943" s="20" t="str">
        <f>VLOOKUP(S943,$Z:$Z,1,FALSE)</f>
        <v>f21ddc34cdd1d2401e0be8d6b447afa5251d5575497110f81add4067e18b0d0c</v>
      </c>
      <c r="Y943" s="24">
        <v>942</v>
      </c>
      <c r="Z943" s="29" t="s">
        <v>778</v>
      </c>
      <c r="AA943" s="28"/>
      <c r="AC943" t="str">
        <f>VLOOKUP(Z943,Initialisation!Y:Y,1,FALSE)</f>
        <v>700e816164ccaaffeee58025db111d23b9e5369c097e7b639f8ed0776381e2fd</v>
      </c>
    </row>
    <row r="944" spans="2:29" x14ac:dyDescent="0.4">
      <c r="B944">
        <v>942</v>
      </c>
      <c r="C944" t="s">
        <v>1</v>
      </c>
      <c r="D944">
        <v>2023</v>
      </c>
      <c r="E944" t="s">
        <v>14</v>
      </c>
      <c r="F944">
        <v>0</v>
      </c>
      <c r="G944" t="s">
        <v>1063</v>
      </c>
      <c r="H944">
        <v>1</v>
      </c>
      <c r="I944" t="s">
        <v>1064</v>
      </c>
      <c r="J944">
        <v>281</v>
      </c>
      <c r="K944" t="s">
        <v>2164</v>
      </c>
      <c r="L944" s="15">
        <v>45291</v>
      </c>
      <c r="M944" t="s">
        <v>2333</v>
      </c>
      <c r="N944">
        <v>15469</v>
      </c>
      <c r="O944">
        <v>-45.2</v>
      </c>
      <c r="Q944">
        <v>1</v>
      </c>
      <c r="S944" s="12" t="s">
        <v>778</v>
      </c>
      <c r="T944" t="s">
        <v>1070</v>
      </c>
      <c r="V944" s="20" t="str">
        <f>VLOOKUP(S944,$Z:$Z,1,FALSE)</f>
        <v>700e816164ccaaffeee58025db111d23b9e5369c097e7b639f8ed0776381e2fd</v>
      </c>
      <c r="Y944" s="24">
        <v>943</v>
      </c>
      <c r="Z944" s="27" t="s">
        <v>779</v>
      </c>
      <c r="AA944" s="28"/>
      <c r="AC944" t="str">
        <f>VLOOKUP(Z944,Initialisation!Y:Y,1,FALSE)</f>
        <v>883251ef49034d911c36c93fed12937def4099a4acdd09ad4670a09c873b3438</v>
      </c>
    </row>
    <row r="945" spans="2:29" x14ac:dyDescent="0.4">
      <c r="B945">
        <v>943</v>
      </c>
      <c r="C945" t="s">
        <v>1</v>
      </c>
      <c r="D945">
        <v>2023</v>
      </c>
      <c r="E945" t="s">
        <v>14</v>
      </c>
      <c r="F945">
        <v>0</v>
      </c>
      <c r="G945" t="s">
        <v>1063</v>
      </c>
      <c r="H945">
        <v>1</v>
      </c>
      <c r="I945" t="s">
        <v>1064</v>
      </c>
      <c r="J945">
        <v>281</v>
      </c>
      <c r="K945" t="s">
        <v>2164</v>
      </c>
      <c r="L945" s="15">
        <v>45291</v>
      </c>
      <c r="M945" t="s">
        <v>2334</v>
      </c>
      <c r="N945">
        <v>15469</v>
      </c>
      <c r="O945">
        <v>-1277.82</v>
      </c>
      <c r="Q945">
        <v>1</v>
      </c>
      <c r="S945" t="s">
        <v>779</v>
      </c>
      <c r="T945" t="s">
        <v>1070</v>
      </c>
      <c r="V945" s="20" t="str">
        <f>VLOOKUP(S945,$Z:$Z,1,FALSE)</f>
        <v>883251ef49034d911c36c93fed12937def4099a4acdd09ad4670a09c873b3438</v>
      </c>
      <c r="Y945" s="24">
        <v>944</v>
      </c>
      <c r="Z945" s="27" t="s">
        <v>780</v>
      </c>
      <c r="AA945" s="28"/>
      <c r="AC945" t="str">
        <f>VLOOKUP(Z945,Initialisation!Y:Y,1,FALSE)</f>
        <v>9f4f260572b1cdb8c4243ad2801ec0d8f74f9dc672766dfed491b7a4c1333a9f</v>
      </c>
    </row>
    <row r="946" spans="2:29" x14ac:dyDescent="0.4">
      <c r="B946">
        <v>944</v>
      </c>
      <c r="C946" t="s">
        <v>1</v>
      </c>
      <c r="D946">
        <v>2023</v>
      </c>
      <c r="E946" t="s">
        <v>14</v>
      </c>
      <c r="F946">
        <v>0</v>
      </c>
      <c r="G946" t="s">
        <v>1063</v>
      </c>
      <c r="H946">
        <v>1</v>
      </c>
      <c r="I946" t="s">
        <v>1064</v>
      </c>
      <c r="J946">
        <v>281</v>
      </c>
      <c r="K946" t="s">
        <v>2164</v>
      </c>
      <c r="L946" s="15">
        <v>45291</v>
      </c>
      <c r="M946" t="s">
        <v>2337</v>
      </c>
      <c r="N946">
        <v>15469</v>
      </c>
      <c r="O946">
        <v>-1499.7</v>
      </c>
      <c r="Q946">
        <v>1</v>
      </c>
      <c r="S946" t="s">
        <v>780</v>
      </c>
      <c r="T946" t="s">
        <v>1070</v>
      </c>
      <c r="V946" s="20" t="str">
        <f>VLOOKUP(S946,$Z:$Z,1,FALSE)</f>
        <v>9f4f260572b1cdb8c4243ad2801ec0d8f74f9dc672766dfed491b7a4c1333a9f</v>
      </c>
      <c r="Y946" s="24">
        <v>945</v>
      </c>
      <c r="Z946" s="27" t="s">
        <v>782</v>
      </c>
      <c r="AA946" s="28"/>
      <c r="AC946" t="str">
        <f>VLOOKUP(Z946,Initialisation!Y:Y,1,FALSE)</f>
        <v>62c7d6d2ec3f7f9da5bf0923d6312d93ff9ceb664f407ec72433be3fb906b431</v>
      </c>
    </row>
    <row r="947" spans="2:29" x14ac:dyDescent="0.4">
      <c r="B947">
        <v>945</v>
      </c>
      <c r="C947" t="s">
        <v>1</v>
      </c>
      <c r="D947">
        <v>2023</v>
      </c>
      <c r="E947" t="s">
        <v>14</v>
      </c>
      <c r="F947">
        <v>0</v>
      </c>
      <c r="G947" t="s">
        <v>1063</v>
      </c>
      <c r="H947">
        <v>1</v>
      </c>
      <c r="I947" t="s">
        <v>1064</v>
      </c>
      <c r="J947">
        <v>285</v>
      </c>
      <c r="K947" t="s">
        <v>2123</v>
      </c>
      <c r="L947" s="15">
        <v>45007</v>
      </c>
      <c r="M947" t="s">
        <v>2763</v>
      </c>
      <c r="N947">
        <v>5029791</v>
      </c>
      <c r="O947">
        <v>2520.3000000000002</v>
      </c>
      <c r="P947" t="s">
        <v>2167</v>
      </c>
      <c r="Q947">
        <v>1</v>
      </c>
      <c r="S947" t="s">
        <v>782</v>
      </c>
      <c r="T947" t="s">
        <v>1070</v>
      </c>
      <c r="V947" s="20" t="str">
        <f>VLOOKUP(S947,$Z:$Z,1,FALSE)</f>
        <v>62c7d6d2ec3f7f9da5bf0923d6312d93ff9ceb664f407ec72433be3fb906b431</v>
      </c>
      <c r="Y947" s="24">
        <v>946</v>
      </c>
      <c r="Z947" s="27" t="s">
        <v>783</v>
      </c>
      <c r="AA947" s="28"/>
      <c r="AC947" t="str">
        <f>VLOOKUP(Z947,Initialisation!Y:Y,1,FALSE)</f>
        <v>1442b26a11a790b3cede6d5c9f08bb777ce76634e91761fcca2c6a8e297f1dde</v>
      </c>
    </row>
    <row r="948" spans="2:29" x14ac:dyDescent="0.4">
      <c r="B948">
        <v>946</v>
      </c>
      <c r="C948" t="s">
        <v>1</v>
      </c>
      <c r="D948">
        <v>2023</v>
      </c>
      <c r="E948" t="s">
        <v>14</v>
      </c>
      <c r="F948">
        <v>0</v>
      </c>
      <c r="G948" t="s">
        <v>1063</v>
      </c>
      <c r="H948">
        <v>1</v>
      </c>
      <c r="I948" t="s">
        <v>1064</v>
      </c>
      <c r="J948">
        <v>285</v>
      </c>
      <c r="K948" t="s">
        <v>2123</v>
      </c>
      <c r="L948" s="15">
        <v>45181</v>
      </c>
      <c r="M948" t="s">
        <v>2764</v>
      </c>
      <c r="N948">
        <v>5411693</v>
      </c>
      <c r="O948">
        <v>1211.6099999999999</v>
      </c>
      <c r="P948" t="s">
        <v>2167</v>
      </c>
      <c r="Q948">
        <v>1</v>
      </c>
      <c r="S948" t="s">
        <v>783</v>
      </c>
      <c r="T948" t="s">
        <v>1070</v>
      </c>
      <c r="V948" s="20" t="str">
        <f>VLOOKUP(S948,$Z:$Z,1,FALSE)</f>
        <v>1442b26a11a790b3cede6d5c9f08bb777ce76634e91761fcca2c6a8e297f1dde</v>
      </c>
      <c r="Y948" s="24">
        <v>947</v>
      </c>
      <c r="Z948" s="27" t="s">
        <v>785</v>
      </c>
      <c r="AA948" s="28"/>
      <c r="AC948" t="str">
        <f>VLOOKUP(Z948,Initialisation!Y:Y,1,FALSE)</f>
        <v>cb822f1129f1962e838df7c457924fe23db1466ce834bb567e4536060ab01b5f</v>
      </c>
    </row>
    <row r="949" spans="2:29" x14ac:dyDescent="0.4">
      <c r="B949">
        <v>947</v>
      </c>
      <c r="C949" t="s">
        <v>1</v>
      </c>
      <c r="D949">
        <v>2023</v>
      </c>
      <c r="E949" t="s">
        <v>14</v>
      </c>
      <c r="F949">
        <v>0</v>
      </c>
      <c r="G949" t="s">
        <v>1063</v>
      </c>
      <c r="H949">
        <v>1</v>
      </c>
      <c r="I949" t="s">
        <v>1064</v>
      </c>
      <c r="J949">
        <v>289</v>
      </c>
      <c r="K949" t="s">
        <v>2341</v>
      </c>
      <c r="L949" s="15">
        <v>45291</v>
      </c>
      <c r="M949" t="s">
        <v>2766</v>
      </c>
      <c r="N949">
        <v>19022</v>
      </c>
      <c r="O949">
        <v>22.62</v>
      </c>
      <c r="Q949">
        <v>1</v>
      </c>
      <c r="S949" t="s">
        <v>785</v>
      </c>
      <c r="T949" t="s">
        <v>1070</v>
      </c>
      <c r="V949" s="20" t="str">
        <f>VLOOKUP(S949,$Z:$Z,1,FALSE)</f>
        <v>cb822f1129f1962e838df7c457924fe23db1466ce834bb567e4536060ab01b5f</v>
      </c>
      <c r="Y949" s="24">
        <v>948</v>
      </c>
      <c r="Z949" s="27" t="s">
        <v>784</v>
      </c>
      <c r="AA949" s="28"/>
      <c r="AC949" t="str">
        <f>VLOOKUP(Z949,Initialisation!Y:Y,1,FALSE)</f>
        <v>cb4abb42577ff1db30db8c3504d325273d12f3dbc535f06d3403a769a9604969</v>
      </c>
    </row>
    <row r="950" spans="2:29" x14ac:dyDescent="0.4">
      <c r="B950">
        <v>948</v>
      </c>
      <c r="C950" t="s">
        <v>1</v>
      </c>
      <c r="D950">
        <v>2023</v>
      </c>
      <c r="E950" t="s">
        <v>14</v>
      </c>
      <c r="F950">
        <v>0</v>
      </c>
      <c r="G950" t="s">
        <v>1063</v>
      </c>
      <c r="H950">
        <v>1</v>
      </c>
      <c r="I950" t="s">
        <v>1064</v>
      </c>
      <c r="J950">
        <v>289</v>
      </c>
      <c r="K950" t="s">
        <v>2341</v>
      </c>
      <c r="L950" s="15">
        <v>45291</v>
      </c>
      <c r="M950" t="s">
        <v>2765</v>
      </c>
      <c r="N950">
        <v>15469</v>
      </c>
      <c r="O950">
        <v>45.2</v>
      </c>
      <c r="Q950">
        <v>1</v>
      </c>
      <c r="S950" t="s">
        <v>784</v>
      </c>
      <c r="T950" t="s">
        <v>1070</v>
      </c>
      <c r="V950" s="20" t="str">
        <f>VLOOKUP(S950,$Z:$Z,1,FALSE)</f>
        <v>cb4abb42577ff1db30db8c3504d325273d12f3dbc535f06d3403a769a9604969</v>
      </c>
      <c r="Y950" s="24">
        <v>949</v>
      </c>
      <c r="Z950" s="27" t="s">
        <v>786</v>
      </c>
      <c r="AA950" s="28"/>
      <c r="AC950" t="str">
        <f>VLOOKUP(Z950,Initialisation!Y:Y,1,FALSE)</f>
        <v>92e8f2ff54eee2dc02b521863bb59f4f71898f8877833f3b63d0b76f608bf898</v>
      </c>
    </row>
    <row r="951" spans="2:29" x14ac:dyDescent="0.4">
      <c r="B951">
        <v>949</v>
      </c>
      <c r="C951" t="s">
        <v>1</v>
      </c>
      <c r="D951">
        <v>2023</v>
      </c>
      <c r="E951" t="s">
        <v>14</v>
      </c>
      <c r="F951">
        <v>0</v>
      </c>
      <c r="G951" t="s">
        <v>1063</v>
      </c>
      <c r="H951">
        <v>1</v>
      </c>
      <c r="I951" t="s">
        <v>1064</v>
      </c>
      <c r="J951">
        <v>308</v>
      </c>
      <c r="K951" t="s">
        <v>2169</v>
      </c>
      <c r="L951" s="15">
        <v>45036</v>
      </c>
      <c r="M951" t="s">
        <v>2767</v>
      </c>
      <c r="N951">
        <v>70774</v>
      </c>
      <c r="O951">
        <v>93.6</v>
      </c>
      <c r="P951" t="s">
        <v>2171</v>
      </c>
      <c r="Q951">
        <v>1</v>
      </c>
      <c r="S951" t="s">
        <v>786</v>
      </c>
      <c r="T951" t="s">
        <v>1070</v>
      </c>
      <c r="V951" s="20" t="str">
        <f>VLOOKUP(S951,$Z:$Z,1,FALSE)</f>
        <v>92e8f2ff54eee2dc02b521863bb59f4f71898f8877833f3b63d0b76f608bf898</v>
      </c>
      <c r="Y951" s="24">
        <v>950</v>
      </c>
      <c r="Z951" s="27" t="s">
        <v>787</v>
      </c>
      <c r="AA951" s="28"/>
      <c r="AC951" t="str">
        <f>VLOOKUP(Z951,Initialisation!Y:Y,1,FALSE)</f>
        <v>9ac7e76ee64d5adf1d8672deccba83f8daf2b95f166a4ccfa759a186a3c8ab65</v>
      </c>
    </row>
    <row r="952" spans="2:29" x14ac:dyDescent="0.4">
      <c r="B952">
        <v>950</v>
      </c>
      <c r="C952" t="s">
        <v>1</v>
      </c>
      <c r="D952">
        <v>2023</v>
      </c>
      <c r="E952" t="s">
        <v>14</v>
      </c>
      <c r="F952">
        <v>0</v>
      </c>
      <c r="G952" t="s">
        <v>1063</v>
      </c>
      <c r="H952">
        <v>1</v>
      </c>
      <c r="I952" t="s">
        <v>1064</v>
      </c>
      <c r="J952">
        <v>321</v>
      </c>
      <c r="K952" t="s">
        <v>2172</v>
      </c>
      <c r="L952" s="15">
        <v>44928</v>
      </c>
      <c r="M952" t="s">
        <v>2768</v>
      </c>
      <c r="N952">
        <v>38841241300014</v>
      </c>
      <c r="O952">
        <v>-0.11</v>
      </c>
      <c r="P952" t="s">
        <v>2174</v>
      </c>
      <c r="Q952">
        <v>1</v>
      </c>
      <c r="S952" t="s">
        <v>787</v>
      </c>
      <c r="T952" t="s">
        <v>1070</v>
      </c>
      <c r="V952" s="20" t="str">
        <f>VLOOKUP(S952,$Z:$Z,1,FALSE)</f>
        <v>9ac7e76ee64d5adf1d8672deccba83f8daf2b95f166a4ccfa759a186a3c8ab65</v>
      </c>
      <c r="Y952" s="24">
        <v>951</v>
      </c>
      <c r="Z952" s="27" t="s">
        <v>788</v>
      </c>
      <c r="AA952" s="28"/>
      <c r="AC952" t="str">
        <f>VLOOKUP(Z952,Initialisation!Y:Y,1,FALSE)</f>
        <v>d6dd12ef6a66542e55f8a566d6ed0424e401739babc29fb9f80ccab68fa74df1</v>
      </c>
    </row>
    <row r="953" spans="2:29" x14ac:dyDescent="0.4">
      <c r="B953">
        <v>951</v>
      </c>
      <c r="C953" t="s">
        <v>1</v>
      </c>
      <c r="D953">
        <v>2023</v>
      </c>
      <c r="E953" t="s">
        <v>14</v>
      </c>
      <c r="F953">
        <v>0</v>
      </c>
      <c r="G953" t="s">
        <v>1063</v>
      </c>
      <c r="H953">
        <v>1</v>
      </c>
      <c r="I953" t="s">
        <v>1064</v>
      </c>
      <c r="J953">
        <v>321</v>
      </c>
      <c r="K953" t="s">
        <v>2172</v>
      </c>
      <c r="L953" s="15">
        <v>44956</v>
      </c>
      <c r="M953" t="s">
        <v>2769</v>
      </c>
      <c r="N953" t="s">
        <v>2770</v>
      </c>
      <c r="O953">
        <v>2245.38</v>
      </c>
      <c r="P953" t="s">
        <v>2177</v>
      </c>
      <c r="Q953">
        <v>1</v>
      </c>
      <c r="S953" t="s">
        <v>788</v>
      </c>
      <c r="T953" t="s">
        <v>1070</v>
      </c>
      <c r="V953" s="20" t="str">
        <f>VLOOKUP(S953,$Z:$Z,1,FALSE)</f>
        <v>d6dd12ef6a66542e55f8a566d6ed0424e401739babc29fb9f80ccab68fa74df1</v>
      </c>
      <c r="Y953" s="24">
        <v>952</v>
      </c>
      <c r="Z953" s="27" t="s">
        <v>789</v>
      </c>
      <c r="AA953" s="28"/>
      <c r="AC953" t="str">
        <f>VLOOKUP(Z953,Initialisation!Y:Y,1,FALSE)</f>
        <v>95e0dfbd1d6891755e981a49398800138f3048f9967a63960b0a448f86ff857d</v>
      </c>
    </row>
    <row r="954" spans="2:29" x14ac:dyDescent="0.4">
      <c r="B954">
        <v>952</v>
      </c>
      <c r="C954" t="s">
        <v>1</v>
      </c>
      <c r="D954">
        <v>2023</v>
      </c>
      <c r="E954" t="s">
        <v>14</v>
      </c>
      <c r="F954">
        <v>0</v>
      </c>
      <c r="G954" t="s">
        <v>1063</v>
      </c>
      <c r="H954">
        <v>1</v>
      </c>
      <c r="I954" t="s">
        <v>1064</v>
      </c>
      <c r="J954">
        <v>321</v>
      </c>
      <c r="K954" t="s">
        <v>2172</v>
      </c>
      <c r="L954" s="15">
        <v>44963</v>
      </c>
      <c r="M954" t="s">
        <v>2771</v>
      </c>
      <c r="N954">
        <v>38841241300014</v>
      </c>
      <c r="O954">
        <v>0.49</v>
      </c>
      <c r="P954" t="s">
        <v>2174</v>
      </c>
      <c r="Q954">
        <v>1</v>
      </c>
      <c r="S954" t="s">
        <v>789</v>
      </c>
      <c r="T954" t="s">
        <v>1070</v>
      </c>
      <c r="V954" s="20" t="str">
        <f>VLOOKUP(S954,$Z:$Z,1,FALSE)</f>
        <v>95e0dfbd1d6891755e981a49398800138f3048f9967a63960b0a448f86ff857d</v>
      </c>
      <c r="Y954" s="24">
        <v>953</v>
      </c>
      <c r="Z954" s="27" t="s">
        <v>790</v>
      </c>
      <c r="AA954" s="28"/>
      <c r="AC954" t="str">
        <f>VLOOKUP(Z954,Initialisation!Y:Y,1,FALSE)</f>
        <v>2eb86c44701e56d0baf446f2fb1e5880fce192711bd9bec16f75e1fee0909adb</v>
      </c>
    </row>
    <row r="955" spans="2:29" x14ac:dyDescent="0.4">
      <c r="B955">
        <v>953</v>
      </c>
      <c r="C955" t="s">
        <v>1</v>
      </c>
      <c r="D955">
        <v>2023</v>
      </c>
      <c r="E955" t="s">
        <v>14</v>
      </c>
      <c r="F955">
        <v>0</v>
      </c>
      <c r="G955" t="s">
        <v>1063</v>
      </c>
      <c r="H955">
        <v>1</v>
      </c>
      <c r="I955" t="s">
        <v>1064</v>
      </c>
      <c r="J955">
        <v>321</v>
      </c>
      <c r="K955" t="s">
        <v>2172</v>
      </c>
      <c r="L955" s="15">
        <v>44984</v>
      </c>
      <c r="M955" t="s">
        <v>2772</v>
      </c>
      <c r="N955" t="s">
        <v>2773</v>
      </c>
      <c r="O955">
        <v>942</v>
      </c>
      <c r="P955" t="s">
        <v>2177</v>
      </c>
      <c r="Q955">
        <v>1</v>
      </c>
      <c r="S955" t="s">
        <v>790</v>
      </c>
      <c r="T955" t="s">
        <v>1070</v>
      </c>
      <c r="V955" s="20" t="str">
        <f>VLOOKUP(S955,$Z:$Z,1,FALSE)</f>
        <v>2eb86c44701e56d0baf446f2fb1e5880fce192711bd9bec16f75e1fee0909adb</v>
      </c>
      <c r="Y955" s="24">
        <v>954</v>
      </c>
      <c r="Z955" s="27" t="s">
        <v>791</v>
      </c>
      <c r="AA955" s="28"/>
      <c r="AC955" t="str">
        <f>VLOOKUP(Z955,Initialisation!Y:Y,1,FALSE)</f>
        <v>0abbf61c41c27a9a0145993c4b7a85b676a6855fd48c570966909c0e3c900db6</v>
      </c>
    </row>
    <row r="956" spans="2:29" x14ac:dyDescent="0.4">
      <c r="B956">
        <v>954</v>
      </c>
      <c r="C956" t="s">
        <v>1</v>
      </c>
      <c r="D956">
        <v>2023</v>
      </c>
      <c r="E956" t="s">
        <v>14</v>
      </c>
      <c r="F956">
        <v>0</v>
      </c>
      <c r="G956" t="s">
        <v>1063</v>
      </c>
      <c r="H956">
        <v>1</v>
      </c>
      <c r="I956" t="s">
        <v>1064</v>
      </c>
      <c r="J956">
        <v>321</v>
      </c>
      <c r="K956" t="s">
        <v>2172</v>
      </c>
      <c r="L956" s="15">
        <v>44984</v>
      </c>
      <c r="M956" t="s">
        <v>2774</v>
      </c>
      <c r="N956" t="s">
        <v>2773</v>
      </c>
      <c r="O956">
        <v>1306.72</v>
      </c>
      <c r="P956" t="s">
        <v>2177</v>
      </c>
      <c r="Q956">
        <v>1</v>
      </c>
      <c r="S956" t="s">
        <v>791</v>
      </c>
      <c r="T956" t="s">
        <v>1070</v>
      </c>
      <c r="V956" s="20" t="str">
        <f>VLOOKUP(S956,$Z:$Z,1,FALSE)</f>
        <v>0abbf61c41c27a9a0145993c4b7a85b676a6855fd48c570966909c0e3c900db6</v>
      </c>
      <c r="Y956" s="24">
        <v>955</v>
      </c>
      <c r="Z956" s="27" t="s">
        <v>792</v>
      </c>
      <c r="AA956" s="28"/>
      <c r="AC956" t="str">
        <f>VLOOKUP(Z956,Initialisation!Y:Y,1,FALSE)</f>
        <v>a566892bdbb9c019d8baf6b232f27bb17a9a8de1a6fa03c26fe709b4a50916a5</v>
      </c>
    </row>
    <row r="957" spans="2:29" x14ac:dyDescent="0.4">
      <c r="B957">
        <v>955</v>
      </c>
      <c r="C957" t="s">
        <v>1</v>
      </c>
      <c r="D957">
        <v>2023</v>
      </c>
      <c r="E957" t="s">
        <v>14</v>
      </c>
      <c r="F957">
        <v>0</v>
      </c>
      <c r="G957" t="s">
        <v>1063</v>
      </c>
      <c r="H957">
        <v>1</v>
      </c>
      <c r="I957" t="s">
        <v>1064</v>
      </c>
      <c r="J957">
        <v>321</v>
      </c>
      <c r="K957" t="s">
        <v>2172</v>
      </c>
      <c r="L957" s="15">
        <v>44985</v>
      </c>
      <c r="M957" t="s">
        <v>2775</v>
      </c>
      <c r="N957">
        <v>38841241300014</v>
      </c>
      <c r="O957">
        <v>0.15</v>
      </c>
      <c r="P957" t="s">
        <v>2174</v>
      </c>
      <c r="Q957">
        <v>1</v>
      </c>
      <c r="S957" t="s">
        <v>792</v>
      </c>
      <c r="T957" t="s">
        <v>1070</v>
      </c>
      <c r="V957" s="20" t="str">
        <f>VLOOKUP(S957,$Z:$Z,1,FALSE)</f>
        <v>a566892bdbb9c019d8baf6b232f27bb17a9a8de1a6fa03c26fe709b4a50916a5</v>
      </c>
      <c r="Y957" s="24">
        <v>956</v>
      </c>
      <c r="Z957" s="27" t="s">
        <v>794</v>
      </c>
      <c r="AA957" s="28"/>
      <c r="AC957" t="str">
        <f>VLOOKUP(Z957,Initialisation!Y:Y,1,FALSE)</f>
        <v>bd30ad649f9bcb5912970c87a13d1ddf51add94ea39ca027a5f1af644f3c79ad</v>
      </c>
    </row>
    <row r="958" spans="2:29" x14ac:dyDescent="0.4">
      <c r="B958">
        <v>956</v>
      </c>
      <c r="C958" t="s">
        <v>1</v>
      </c>
      <c r="D958">
        <v>2023</v>
      </c>
      <c r="E958" t="s">
        <v>14</v>
      </c>
      <c r="F958">
        <v>0</v>
      </c>
      <c r="G958" t="s">
        <v>1063</v>
      </c>
      <c r="H958">
        <v>1</v>
      </c>
      <c r="I958" t="s">
        <v>1064</v>
      </c>
      <c r="J958">
        <v>321</v>
      </c>
      <c r="K958" t="s">
        <v>2172</v>
      </c>
      <c r="L958" s="15">
        <v>45012</v>
      </c>
      <c r="M958" t="s">
        <v>2778</v>
      </c>
      <c r="N958" t="s">
        <v>2777</v>
      </c>
      <c r="O958">
        <v>1419.02</v>
      </c>
      <c r="P958" t="s">
        <v>2177</v>
      </c>
      <c r="Q958">
        <v>1</v>
      </c>
      <c r="S958" t="s">
        <v>794</v>
      </c>
      <c r="T958" t="s">
        <v>1070</v>
      </c>
      <c r="V958" s="20" t="str">
        <f>VLOOKUP(S958,$Z:$Z,1,FALSE)</f>
        <v>bd30ad649f9bcb5912970c87a13d1ddf51add94ea39ca027a5f1af644f3c79ad</v>
      </c>
      <c r="Y958" s="24">
        <v>957</v>
      </c>
      <c r="Z958" s="27" t="s">
        <v>793</v>
      </c>
      <c r="AA958" s="28"/>
      <c r="AC958" t="str">
        <f>VLOOKUP(Z958,Initialisation!Y:Y,1,FALSE)</f>
        <v>bf44e58bb7678adad92a8b001beffacbb37f953c314b8de9cdc379fe781f9318</v>
      </c>
    </row>
    <row r="959" spans="2:29" x14ac:dyDescent="0.4">
      <c r="B959">
        <v>957</v>
      </c>
      <c r="C959" t="s">
        <v>1</v>
      </c>
      <c r="D959">
        <v>2023</v>
      </c>
      <c r="E959" t="s">
        <v>14</v>
      </c>
      <c r="F959">
        <v>0</v>
      </c>
      <c r="G959" t="s">
        <v>1063</v>
      </c>
      <c r="H959">
        <v>1</v>
      </c>
      <c r="I959" t="s">
        <v>1064</v>
      </c>
      <c r="J959">
        <v>321</v>
      </c>
      <c r="K959" t="s">
        <v>2172</v>
      </c>
      <c r="L959" s="15">
        <v>45012</v>
      </c>
      <c r="M959" t="s">
        <v>2776</v>
      </c>
      <c r="N959" t="s">
        <v>2777</v>
      </c>
      <c r="O959">
        <v>983.16</v>
      </c>
      <c r="P959" t="s">
        <v>2177</v>
      </c>
      <c r="Q959">
        <v>1</v>
      </c>
      <c r="S959" t="s">
        <v>793</v>
      </c>
      <c r="T959" t="s">
        <v>1070</v>
      </c>
      <c r="V959" s="20" t="str">
        <f>VLOOKUP(S959,$Z:$Z,1,FALSE)</f>
        <v>bf44e58bb7678adad92a8b001beffacbb37f953c314b8de9cdc379fe781f9318</v>
      </c>
      <c r="Y959" s="24">
        <v>958</v>
      </c>
      <c r="Z959" s="27" t="s">
        <v>795</v>
      </c>
      <c r="AA959" s="28"/>
      <c r="AC959" t="str">
        <f>VLOOKUP(Z959,Initialisation!Y:Y,1,FALSE)</f>
        <v>81015a51d7e31dc653220bd67a38d00253c2e188cca3ebf2caae437dfb36058c</v>
      </c>
    </row>
    <row r="960" spans="2:29" x14ac:dyDescent="0.4">
      <c r="B960">
        <v>958</v>
      </c>
      <c r="C960" t="s">
        <v>1</v>
      </c>
      <c r="D960">
        <v>2023</v>
      </c>
      <c r="E960" t="s">
        <v>14</v>
      </c>
      <c r="F960">
        <v>0</v>
      </c>
      <c r="G960" t="s">
        <v>1063</v>
      </c>
      <c r="H960">
        <v>1</v>
      </c>
      <c r="I960" t="s">
        <v>1064</v>
      </c>
      <c r="J960">
        <v>321</v>
      </c>
      <c r="K960" t="s">
        <v>2172</v>
      </c>
      <c r="L960" s="15">
        <v>45016</v>
      </c>
      <c r="M960" t="s">
        <v>2779</v>
      </c>
      <c r="N960">
        <v>38841241300014</v>
      </c>
      <c r="O960">
        <v>-0.33</v>
      </c>
      <c r="P960" t="s">
        <v>2174</v>
      </c>
      <c r="Q960">
        <v>1</v>
      </c>
      <c r="S960" t="s">
        <v>795</v>
      </c>
      <c r="T960" t="s">
        <v>1070</v>
      </c>
      <c r="V960" s="20" t="str">
        <f>VLOOKUP(S960,$Z:$Z,1,FALSE)</f>
        <v>81015a51d7e31dc653220bd67a38d00253c2e188cca3ebf2caae437dfb36058c</v>
      </c>
      <c r="Y960" s="24">
        <v>959</v>
      </c>
      <c r="Z960" s="27" t="s">
        <v>796</v>
      </c>
      <c r="AA960" s="28"/>
      <c r="AC960" t="str">
        <f>VLOOKUP(Z960,Initialisation!Y:Y,1,FALSE)</f>
        <v>750bd6d76b00cb81b0e28c5e6d289c6c94049091ee5b23c4d671ca3ac0004fab</v>
      </c>
    </row>
    <row r="961" spans="2:29" x14ac:dyDescent="0.4">
      <c r="B961">
        <v>959</v>
      </c>
      <c r="C961" t="s">
        <v>1</v>
      </c>
      <c r="D961">
        <v>2023</v>
      </c>
      <c r="E961" t="s">
        <v>14</v>
      </c>
      <c r="F961">
        <v>0</v>
      </c>
      <c r="G961" t="s">
        <v>1063</v>
      </c>
      <c r="H961">
        <v>1</v>
      </c>
      <c r="I961" t="s">
        <v>1064</v>
      </c>
      <c r="J961">
        <v>321</v>
      </c>
      <c r="K961" t="s">
        <v>2172</v>
      </c>
      <c r="L961" s="15">
        <v>45041</v>
      </c>
      <c r="M961" t="s">
        <v>2780</v>
      </c>
      <c r="N961" t="s">
        <v>2781</v>
      </c>
      <c r="O961">
        <v>2472.7800000000002</v>
      </c>
      <c r="P961" t="s">
        <v>2177</v>
      </c>
      <c r="Q961">
        <v>1</v>
      </c>
      <c r="S961" t="s">
        <v>796</v>
      </c>
      <c r="T961" t="s">
        <v>1070</v>
      </c>
      <c r="V961" s="20" t="str">
        <f>VLOOKUP(S961,$Z:$Z,1,FALSE)</f>
        <v>750bd6d76b00cb81b0e28c5e6d289c6c94049091ee5b23c4d671ca3ac0004fab</v>
      </c>
      <c r="Y961" s="24">
        <v>960</v>
      </c>
      <c r="Z961" s="27" t="s">
        <v>797</v>
      </c>
      <c r="AA961" s="28"/>
      <c r="AC961" t="str">
        <f>VLOOKUP(Z961,Initialisation!Y:Y,1,FALSE)</f>
        <v>c6f63f57baa9bf88b573141fb7f77a4af5189cf3b2c5cf9dc60712cb004e0d61</v>
      </c>
    </row>
    <row r="962" spans="2:29" x14ac:dyDescent="0.4">
      <c r="B962">
        <v>960</v>
      </c>
      <c r="C962" t="s">
        <v>1</v>
      </c>
      <c r="D962">
        <v>2023</v>
      </c>
      <c r="E962" t="s">
        <v>14</v>
      </c>
      <c r="F962">
        <v>0</v>
      </c>
      <c r="G962" t="s">
        <v>1063</v>
      </c>
      <c r="H962">
        <v>1</v>
      </c>
      <c r="I962" t="s">
        <v>1064</v>
      </c>
      <c r="J962">
        <v>321</v>
      </c>
      <c r="K962" t="s">
        <v>2172</v>
      </c>
      <c r="L962" s="15">
        <v>45058</v>
      </c>
      <c r="M962" t="s">
        <v>2782</v>
      </c>
      <c r="N962">
        <v>38841241300014</v>
      </c>
      <c r="O962">
        <v>-0.31</v>
      </c>
      <c r="P962" t="s">
        <v>2174</v>
      </c>
      <c r="Q962">
        <v>1</v>
      </c>
      <c r="S962" t="s">
        <v>797</v>
      </c>
      <c r="T962" t="s">
        <v>1070</v>
      </c>
      <c r="V962" s="20" t="str">
        <f>VLOOKUP(S962,$Z:$Z,1,FALSE)</f>
        <v>c6f63f57baa9bf88b573141fb7f77a4af5189cf3b2c5cf9dc60712cb004e0d61</v>
      </c>
      <c r="Y962" s="24">
        <v>961</v>
      </c>
      <c r="Z962" s="27" t="s">
        <v>798</v>
      </c>
      <c r="AA962" s="28"/>
      <c r="AC962" t="str">
        <f>VLOOKUP(Z962,Initialisation!Y:Y,1,FALSE)</f>
        <v>d981e27062449f1440234cb36d467a5ce9bdcb35a7bad07f7258110b1ffd65ca</v>
      </c>
    </row>
    <row r="963" spans="2:29" x14ac:dyDescent="0.4">
      <c r="B963">
        <v>961</v>
      </c>
      <c r="C963" t="s">
        <v>1</v>
      </c>
      <c r="D963">
        <v>2023</v>
      </c>
      <c r="E963" t="s">
        <v>14</v>
      </c>
      <c r="F963">
        <v>0</v>
      </c>
      <c r="G963" t="s">
        <v>1063</v>
      </c>
      <c r="H963">
        <v>1</v>
      </c>
      <c r="I963" t="s">
        <v>1064</v>
      </c>
      <c r="J963">
        <v>321</v>
      </c>
      <c r="K963" t="s">
        <v>2172</v>
      </c>
      <c r="L963" s="15">
        <v>45076</v>
      </c>
      <c r="M963" t="s">
        <v>2783</v>
      </c>
      <c r="N963" t="s">
        <v>2784</v>
      </c>
      <c r="O963">
        <v>2530.73</v>
      </c>
      <c r="P963" t="s">
        <v>2177</v>
      </c>
      <c r="Q963">
        <v>1</v>
      </c>
      <c r="S963" t="s">
        <v>798</v>
      </c>
      <c r="T963" t="s">
        <v>1070</v>
      </c>
      <c r="V963" s="20" t="str">
        <f>VLOOKUP(S963,$Z:$Z,1,FALSE)</f>
        <v>d981e27062449f1440234cb36d467a5ce9bdcb35a7bad07f7258110b1ffd65ca</v>
      </c>
      <c r="Y963" s="24">
        <v>962</v>
      </c>
      <c r="Z963" s="27" t="s">
        <v>799</v>
      </c>
      <c r="AA963" s="28"/>
      <c r="AC963" t="str">
        <f>VLOOKUP(Z963,Initialisation!Y:Y,1,FALSE)</f>
        <v>682dd7f27b3b0d0217fecb33377314f23a863a69f31dcc4fb643dd7ddce2fe1c</v>
      </c>
    </row>
    <row r="964" spans="2:29" x14ac:dyDescent="0.4">
      <c r="B964">
        <v>962</v>
      </c>
      <c r="C964" t="s">
        <v>1</v>
      </c>
      <c r="D964">
        <v>2023</v>
      </c>
      <c r="E964" t="s">
        <v>14</v>
      </c>
      <c r="F964">
        <v>0</v>
      </c>
      <c r="G964" t="s">
        <v>1063</v>
      </c>
      <c r="H964">
        <v>1</v>
      </c>
      <c r="I964" t="s">
        <v>1064</v>
      </c>
      <c r="J964">
        <v>321</v>
      </c>
      <c r="K964" t="s">
        <v>2172</v>
      </c>
      <c r="L964" s="15">
        <v>45077</v>
      </c>
      <c r="M964" t="s">
        <v>2785</v>
      </c>
      <c r="N964" s="18">
        <v>38841241300014</v>
      </c>
      <c r="O964">
        <v>-0.28000000000000003</v>
      </c>
      <c r="P964" t="s">
        <v>2174</v>
      </c>
      <c r="Q964">
        <v>1</v>
      </c>
      <c r="S964" t="s">
        <v>799</v>
      </c>
      <c r="T964" t="s">
        <v>1070</v>
      </c>
      <c r="V964" s="20" t="str">
        <f>VLOOKUP(S964,$Z:$Z,1,FALSE)</f>
        <v>682dd7f27b3b0d0217fecb33377314f23a863a69f31dcc4fb643dd7ddce2fe1c</v>
      </c>
      <c r="Y964" s="24">
        <v>963</v>
      </c>
      <c r="Z964" s="27" t="s">
        <v>800</v>
      </c>
      <c r="AA964" s="28"/>
      <c r="AC964" t="str">
        <f>VLOOKUP(Z964,Initialisation!Y:Y,1,FALSE)</f>
        <v>4437bedd8581c37b6c9dd266b0f373ffda9a499a274d0e42ed130e80d9c72bd0</v>
      </c>
    </row>
    <row r="965" spans="2:29" x14ac:dyDescent="0.4">
      <c r="B965">
        <v>963</v>
      </c>
      <c r="C965" t="s">
        <v>1</v>
      </c>
      <c r="D965">
        <v>2023</v>
      </c>
      <c r="E965" t="s">
        <v>14</v>
      </c>
      <c r="F965">
        <v>0</v>
      </c>
      <c r="G965" t="s">
        <v>1063</v>
      </c>
      <c r="H965">
        <v>1</v>
      </c>
      <c r="I965" t="s">
        <v>1064</v>
      </c>
      <c r="J965">
        <v>321</v>
      </c>
      <c r="K965" t="s">
        <v>2172</v>
      </c>
      <c r="L965" s="15">
        <v>45104</v>
      </c>
      <c r="M965" t="s">
        <v>2786</v>
      </c>
      <c r="N965" s="18" t="s">
        <v>2787</v>
      </c>
      <c r="O965">
        <v>2546.73</v>
      </c>
      <c r="P965" t="s">
        <v>2177</v>
      </c>
      <c r="Q965">
        <v>1</v>
      </c>
      <c r="S965" t="s">
        <v>800</v>
      </c>
      <c r="T965" t="s">
        <v>1070</v>
      </c>
      <c r="V965" s="20" t="str">
        <f>VLOOKUP(S965,$Z:$Z,1,FALSE)</f>
        <v>4437bedd8581c37b6c9dd266b0f373ffda9a499a274d0e42ed130e80d9c72bd0</v>
      </c>
      <c r="Y965" s="24">
        <v>964</v>
      </c>
      <c r="Z965" s="27" t="s">
        <v>801</v>
      </c>
      <c r="AA965" s="28"/>
      <c r="AC965" t="str">
        <f>VLOOKUP(Z965,Initialisation!Y:Y,1,FALSE)</f>
        <v>c15403526c7d6b1f73da95ea4684103921596db822d22fec39b6dbafa2ed24ed</v>
      </c>
    </row>
    <row r="966" spans="2:29" x14ac:dyDescent="0.4">
      <c r="B966">
        <v>964</v>
      </c>
      <c r="C966" t="s">
        <v>1</v>
      </c>
      <c r="D966">
        <v>2023</v>
      </c>
      <c r="E966" t="s">
        <v>14</v>
      </c>
      <c r="F966">
        <v>0</v>
      </c>
      <c r="G966" t="s">
        <v>1063</v>
      </c>
      <c r="H966">
        <v>1</v>
      </c>
      <c r="I966" t="s">
        <v>1064</v>
      </c>
      <c r="J966">
        <v>321</v>
      </c>
      <c r="K966" t="s">
        <v>2172</v>
      </c>
      <c r="L966" s="15">
        <v>45107</v>
      </c>
      <c r="M966" t="s">
        <v>2788</v>
      </c>
      <c r="N966">
        <v>38841241300014</v>
      </c>
      <c r="O966">
        <v>0.45</v>
      </c>
      <c r="P966" t="s">
        <v>2174</v>
      </c>
      <c r="Q966">
        <v>1</v>
      </c>
      <c r="S966" t="s">
        <v>801</v>
      </c>
      <c r="T966" t="s">
        <v>1070</v>
      </c>
      <c r="V966" s="20" t="str">
        <f>VLOOKUP(S966,$Z:$Z,1,FALSE)</f>
        <v>c15403526c7d6b1f73da95ea4684103921596db822d22fec39b6dbafa2ed24ed</v>
      </c>
      <c r="Y966" s="24">
        <v>965</v>
      </c>
      <c r="Z966" s="27" t="s">
        <v>802</v>
      </c>
      <c r="AA966" s="28"/>
      <c r="AC966" t="str">
        <f>VLOOKUP(Z966,Initialisation!Y:Y,1,FALSE)</f>
        <v>d6943a19365298c3c4ccf0220e6fb6e9510e4c2b26160dd3f36911353d7a376d</v>
      </c>
    </row>
    <row r="967" spans="2:29" x14ac:dyDescent="0.4">
      <c r="B967">
        <v>965</v>
      </c>
      <c r="C967" t="s">
        <v>1</v>
      </c>
      <c r="D967">
        <v>2023</v>
      </c>
      <c r="E967" t="s">
        <v>14</v>
      </c>
      <c r="F967">
        <v>0</v>
      </c>
      <c r="G967" t="s">
        <v>1063</v>
      </c>
      <c r="H967">
        <v>1</v>
      </c>
      <c r="I967" t="s">
        <v>1064</v>
      </c>
      <c r="J967">
        <v>321</v>
      </c>
      <c r="K967" t="s">
        <v>2172</v>
      </c>
      <c r="L967" s="15">
        <v>45134</v>
      </c>
      <c r="M967" t="s">
        <v>2789</v>
      </c>
      <c r="N967" t="s">
        <v>2790</v>
      </c>
      <c r="O967">
        <v>2418.33</v>
      </c>
      <c r="P967" t="s">
        <v>2177</v>
      </c>
      <c r="Q967">
        <v>1</v>
      </c>
      <c r="S967" t="s">
        <v>802</v>
      </c>
      <c r="T967" t="s">
        <v>1070</v>
      </c>
      <c r="V967" s="20" t="str">
        <f>VLOOKUP(S967,$Z:$Z,1,FALSE)</f>
        <v>d6943a19365298c3c4ccf0220e6fb6e9510e4c2b26160dd3f36911353d7a376d</v>
      </c>
      <c r="Y967" s="24">
        <v>966</v>
      </c>
      <c r="Z967" s="27" t="s">
        <v>803</v>
      </c>
      <c r="AA967" s="28"/>
      <c r="AC967" t="str">
        <f>VLOOKUP(Z967,Initialisation!Y:Y,1,FALSE)</f>
        <v>ec38fc2754418b80535b51030bb57c1253b8e8a3b609ed4ca0faeb2a68c4df86</v>
      </c>
    </row>
    <row r="968" spans="2:29" x14ac:dyDescent="0.4">
      <c r="B968">
        <v>966</v>
      </c>
      <c r="C968" t="s">
        <v>1</v>
      </c>
      <c r="D968">
        <v>2023</v>
      </c>
      <c r="E968" t="s">
        <v>14</v>
      </c>
      <c r="F968">
        <v>0</v>
      </c>
      <c r="G968" t="s">
        <v>1063</v>
      </c>
      <c r="H968">
        <v>1</v>
      </c>
      <c r="I968" t="s">
        <v>1064</v>
      </c>
      <c r="J968">
        <v>321</v>
      </c>
      <c r="K968" t="s">
        <v>2172</v>
      </c>
      <c r="L968" s="15">
        <v>45138</v>
      </c>
      <c r="M968" t="s">
        <v>2791</v>
      </c>
      <c r="N968">
        <v>38841241300014</v>
      </c>
      <c r="O968">
        <v>-0.4</v>
      </c>
      <c r="P968" t="s">
        <v>2174</v>
      </c>
      <c r="Q968">
        <v>1</v>
      </c>
      <c r="S968" t="s">
        <v>803</v>
      </c>
      <c r="T968" t="s">
        <v>1070</v>
      </c>
      <c r="V968" s="20" t="str">
        <f>VLOOKUP(S968,$Z:$Z,1,FALSE)</f>
        <v>ec38fc2754418b80535b51030bb57c1253b8e8a3b609ed4ca0faeb2a68c4df86</v>
      </c>
      <c r="Y968" s="24">
        <v>967</v>
      </c>
      <c r="Z968" s="27" t="s">
        <v>804</v>
      </c>
      <c r="AA968" s="28"/>
      <c r="AC968" t="str">
        <f>VLOOKUP(Z968,Initialisation!Y:Y,1,FALSE)</f>
        <v>7d27e2ab94bf049d090db0aa5718186f6028e0c570bb3d216c2a221130ae860e</v>
      </c>
    </row>
    <row r="969" spans="2:29" x14ac:dyDescent="0.4">
      <c r="B969">
        <v>967</v>
      </c>
      <c r="C969" t="s">
        <v>1</v>
      </c>
      <c r="D969">
        <v>2023</v>
      </c>
      <c r="E969" t="s">
        <v>14</v>
      </c>
      <c r="F969">
        <v>0</v>
      </c>
      <c r="G969" t="s">
        <v>1063</v>
      </c>
      <c r="H969">
        <v>1</v>
      </c>
      <c r="I969" t="s">
        <v>1064</v>
      </c>
      <c r="J969">
        <v>321</v>
      </c>
      <c r="K969" t="s">
        <v>2172</v>
      </c>
      <c r="L969" s="15">
        <v>45163</v>
      </c>
      <c r="M969" t="s">
        <v>2792</v>
      </c>
      <c r="N969" t="s">
        <v>2793</v>
      </c>
      <c r="O969">
        <v>2530.73</v>
      </c>
      <c r="P969" t="s">
        <v>2177</v>
      </c>
      <c r="Q969">
        <v>1</v>
      </c>
      <c r="S969" t="s">
        <v>804</v>
      </c>
      <c r="T969" t="s">
        <v>1070</v>
      </c>
      <c r="V969" s="20" t="str">
        <f>VLOOKUP(S969,$Z:$Z,1,FALSE)</f>
        <v>7d27e2ab94bf049d090db0aa5718186f6028e0c570bb3d216c2a221130ae860e</v>
      </c>
      <c r="Y969" s="24">
        <v>968</v>
      </c>
      <c r="Z969" s="29" t="s">
        <v>805</v>
      </c>
      <c r="AA969" s="28"/>
      <c r="AC969" t="str">
        <f>VLOOKUP(Z969,Initialisation!Y:Y,1,FALSE)</f>
        <v>140756ba20dd4d9c72c415f6e1e47c3538331fc3b00f5bef7e10964ed81539cc</v>
      </c>
    </row>
    <row r="970" spans="2:29" x14ac:dyDescent="0.4">
      <c r="B970">
        <v>968</v>
      </c>
      <c r="C970" t="s">
        <v>1</v>
      </c>
      <c r="D970">
        <v>2023</v>
      </c>
      <c r="E970" t="s">
        <v>14</v>
      </c>
      <c r="F970">
        <v>0</v>
      </c>
      <c r="G970" t="s">
        <v>1063</v>
      </c>
      <c r="H970">
        <v>1</v>
      </c>
      <c r="I970" t="s">
        <v>1064</v>
      </c>
      <c r="J970">
        <v>321</v>
      </c>
      <c r="K970" t="s">
        <v>2172</v>
      </c>
      <c r="L970" s="15">
        <v>45169</v>
      </c>
      <c r="M970" t="s">
        <v>2794</v>
      </c>
      <c r="N970">
        <v>38841241300014</v>
      </c>
      <c r="O970">
        <v>-0.28000000000000003</v>
      </c>
      <c r="P970" t="s">
        <v>2174</v>
      </c>
      <c r="Q970">
        <v>1</v>
      </c>
      <c r="S970" s="12" t="s">
        <v>805</v>
      </c>
      <c r="T970" t="s">
        <v>1070</v>
      </c>
      <c r="V970" s="20" t="str">
        <f>VLOOKUP(S970,$Z:$Z,1,FALSE)</f>
        <v>140756ba20dd4d9c72c415f6e1e47c3538331fc3b00f5bef7e10964ed81539cc</v>
      </c>
      <c r="Y970" s="24">
        <v>969</v>
      </c>
      <c r="Z970" s="27" t="s">
        <v>806</v>
      </c>
      <c r="AA970" s="28"/>
      <c r="AC970" t="str">
        <f>VLOOKUP(Z970,Initialisation!Y:Y,1,FALSE)</f>
        <v>f0deeb4c49a80d17e4a23ceb339660f633797d826d1b37a539abec800104493f</v>
      </c>
    </row>
    <row r="971" spans="2:29" x14ac:dyDescent="0.4">
      <c r="B971">
        <v>969</v>
      </c>
      <c r="C971" t="s">
        <v>1</v>
      </c>
      <c r="D971">
        <v>2023</v>
      </c>
      <c r="E971" t="s">
        <v>14</v>
      </c>
      <c r="F971">
        <v>0</v>
      </c>
      <c r="G971" t="s">
        <v>1063</v>
      </c>
      <c r="H971">
        <v>1</v>
      </c>
      <c r="I971" t="s">
        <v>1064</v>
      </c>
      <c r="J971">
        <v>321</v>
      </c>
      <c r="K971" t="s">
        <v>2172</v>
      </c>
      <c r="L971" s="15">
        <v>45195</v>
      </c>
      <c r="M971" t="s">
        <v>2795</v>
      </c>
      <c r="N971" t="s">
        <v>2796</v>
      </c>
      <c r="O971">
        <v>2530.73</v>
      </c>
      <c r="P971" t="s">
        <v>2177</v>
      </c>
      <c r="Q971">
        <v>1</v>
      </c>
      <c r="S971" t="s">
        <v>806</v>
      </c>
      <c r="T971" t="s">
        <v>1070</v>
      </c>
      <c r="V971" s="20" t="str">
        <f>VLOOKUP(S971,$Z:$Z,1,FALSE)</f>
        <v>f0deeb4c49a80d17e4a23ceb339660f633797d826d1b37a539abec800104493f</v>
      </c>
      <c r="Y971" s="24">
        <v>970</v>
      </c>
      <c r="Z971" s="27" t="s">
        <v>807</v>
      </c>
      <c r="AA971" s="28"/>
      <c r="AC971" t="str">
        <f>VLOOKUP(Z971,Initialisation!Y:Y,1,FALSE)</f>
        <v>1c19086764c09393a5e1b1123e6a4004710fac8e1d457fdc770e4766efbe52c5</v>
      </c>
    </row>
    <row r="972" spans="2:29" x14ac:dyDescent="0.4">
      <c r="B972">
        <v>970</v>
      </c>
      <c r="C972" t="s">
        <v>1</v>
      </c>
      <c r="D972">
        <v>2023</v>
      </c>
      <c r="E972" t="s">
        <v>14</v>
      </c>
      <c r="F972">
        <v>0</v>
      </c>
      <c r="G972" t="s">
        <v>1063</v>
      </c>
      <c r="H972">
        <v>1</v>
      </c>
      <c r="I972" t="s">
        <v>1064</v>
      </c>
      <c r="J972">
        <v>321</v>
      </c>
      <c r="K972" t="s">
        <v>2172</v>
      </c>
      <c r="L972" s="15">
        <v>45199</v>
      </c>
      <c r="M972" t="s">
        <v>2797</v>
      </c>
      <c r="N972">
        <v>38841241300014</v>
      </c>
      <c r="O972">
        <v>-0.28000000000000003</v>
      </c>
      <c r="P972" t="s">
        <v>2174</v>
      </c>
      <c r="Q972">
        <v>1</v>
      </c>
      <c r="S972" t="s">
        <v>807</v>
      </c>
      <c r="T972" t="s">
        <v>1070</v>
      </c>
      <c r="V972" s="20" t="str">
        <f>VLOOKUP(S972,$Z:$Z,1,FALSE)</f>
        <v>1c19086764c09393a5e1b1123e6a4004710fac8e1d457fdc770e4766efbe52c5</v>
      </c>
      <c r="Y972" s="24">
        <v>971</v>
      </c>
      <c r="Z972" s="27" t="s">
        <v>808</v>
      </c>
      <c r="AA972" s="28"/>
      <c r="AC972" t="str">
        <f>VLOOKUP(Z972,Initialisation!Y:Y,1,FALSE)</f>
        <v>fee0dba8bac8f13a73d2a2edb96805d96d1eef86f894602a81e3587adc8e4445</v>
      </c>
    </row>
    <row r="973" spans="2:29" x14ac:dyDescent="0.4">
      <c r="B973">
        <v>971</v>
      </c>
      <c r="C973" t="s">
        <v>1</v>
      </c>
      <c r="D973">
        <v>2023</v>
      </c>
      <c r="E973" t="s">
        <v>14</v>
      </c>
      <c r="F973">
        <v>0</v>
      </c>
      <c r="G973" t="s">
        <v>1063</v>
      </c>
      <c r="H973">
        <v>1</v>
      </c>
      <c r="I973" t="s">
        <v>1064</v>
      </c>
      <c r="J973">
        <v>321</v>
      </c>
      <c r="K973" t="s">
        <v>2172</v>
      </c>
      <c r="L973" s="15">
        <v>45225</v>
      </c>
      <c r="M973" t="s">
        <v>2798</v>
      </c>
      <c r="N973" t="s">
        <v>2799</v>
      </c>
      <c r="O973">
        <v>2530.73</v>
      </c>
      <c r="P973" t="s">
        <v>2177</v>
      </c>
      <c r="Q973">
        <v>1</v>
      </c>
      <c r="S973" t="s">
        <v>808</v>
      </c>
      <c r="T973" t="s">
        <v>1070</v>
      </c>
      <c r="V973" s="20" t="str">
        <f>VLOOKUP(S973,$Z:$Z,1,FALSE)</f>
        <v>fee0dba8bac8f13a73d2a2edb96805d96d1eef86f894602a81e3587adc8e4445</v>
      </c>
      <c r="Y973" s="24">
        <v>972</v>
      </c>
      <c r="Z973" s="27" t="s">
        <v>809</v>
      </c>
      <c r="AA973" s="28"/>
      <c r="AC973" t="str">
        <f>VLOOKUP(Z973,Initialisation!Y:Y,1,FALSE)</f>
        <v>77b6201d3935d92599014ba79de68db45a83d8d6f8ed8f9ce74b791c16bed86d</v>
      </c>
    </row>
    <row r="974" spans="2:29" x14ac:dyDescent="0.4">
      <c r="B974">
        <v>972</v>
      </c>
      <c r="C974" t="s">
        <v>1</v>
      </c>
      <c r="D974">
        <v>2023</v>
      </c>
      <c r="E974" t="s">
        <v>14</v>
      </c>
      <c r="F974">
        <v>0</v>
      </c>
      <c r="G974" t="s">
        <v>1063</v>
      </c>
      <c r="H974">
        <v>1</v>
      </c>
      <c r="I974" t="s">
        <v>1064</v>
      </c>
      <c r="J974">
        <v>321</v>
      </c>
      <c r="K974" t="s">
        <v>2172</v>
      </c>
      <c r="L974" s="15">
        <v>45230</v>
      </c>
      <c r="M974" t="s">
        <v>2800</v>
      </c>
      <c r="N974">
        <v>38841241300014</v>
      </c>
      <c r="O974">
        <v>0.37</v>
      </c>
      <c r="P974" t="s">
        <v>2174</v>
      </c>
      <c r="Q974">
        <v>1</v>
      </c>
      <c r="S974" t="s">
        <v>809</v>
      </c>
      <c r="T974" t="s">
        <v>1070</v>
      </c>
      <c r="V974" s="20" t="str">
        <f>VLOOKUP(S974,$Z:$Z,1,FALSE)</f>
        <v>77b6201d3935d92599014ba79de68db45a83d8d6f8ed8f9ce74b791c16bed86d</v>
      </c>
      <c r="Y974" s="24">
        <v>973</v>
      </c>
      <c r="Z974" s="27" t="s">
        <v>810</v>
      </c>
      <c r="AA974" s="28"/>
      <c r="AC974" t="str">
        <f>VLOOKUP(Z974,Initialisation!Y:Y,1,FALSE)</f>
        <v>40c3a084a6ef48748a210e5d85fdf82bde46638fe30b5a1f211c37a61ca19250</v>
      </c>
    </row>
    <row r="975" spans="2:29" x14ac:dyDescent="0.4">
      <c r="B975">
        <v>973</v>
      </c>
      <c r="C975" t="s">
        <v>1</v>
      </c>
      <c r="D975">
        <v>2023</v>
      </c>
      <c r="E975" t="s">
        <v>14</v>
      </c>
      <c r="F975">
        <v>0</v>
      </c>
      <c r="G975" t="s">
        <v>1063</v>
      </c>
      <c r="H975">
        <v>1</v>
      </c>
      <c r="I975" t="s">
        <v>1064</v>
      </c>
      <c r="J975">
        <v>321</v>
      </c>
      <c r="K975" t="s">
        <v>2172</v>
      </c>
      <c r="L975" s="15">
        <v>45254</v>
      </c>
      <c r="M975" t="s">
        <v>2801</v>
      </c>
      <c r="N975" t="s">
        <v>2802</v>
      </c>
      <c r="O975">
        <v>2530.73</v>
      </c>
      <c r="P975" t="s">
        <v>2177</v>
      </c>
      <c r="Q975">
        <v>1</v>
      </c>
      <c r="S975" t="s">
        <v>810</v>
      </c>
      <c r="T975" t="s">
        <v>1070</v>
      </c>
      <c r="V975" s="20" t="str">
        <f>VLOOKUP(S975,$Z:$Z,1,FALSE)</f>
        <v>40c3a084a6ef48748a210e5d85fdf82bde46638fe30b5a1f211c37a61ca19250</v>
      </c>
      <c r="Y975" s="24">
        <v>974</v>
      </c>
      <c r="Z975" s="27" t="s">
        <v>811</v>
      </c>
      <c r="AA975" s="28"/>
      <c r="AC975" t="str">
        <f>VLOOKUP(Z975,Initialisation!Y:Y,1,FALSE)</f>
        <v>b0d333a7bc8ee9a192ba6bfd133cf359bc7dcd1e9fd19d353fb9c1e5fac55631</v>
      </c>
    </row>
    <row r="976" spans="2:29" x14ac:dyDescent="0.4">
      <c r="B976">
        <v>974</v>
      </c>
      <c r="C976" t="s">
        <v>1</v>
      </c>
      <c r="D976">
        <v>2023</v>
      </c>
      <c r="E976" t="s">
        <v>14</v>
      </c>
      <c r="F976">
        <v>0</v>
      </c>
      <c r="G976" t="s">
        <v>1063</v>
      </c>
      <c r="H976">
        <v>1</v>
      </c>
      <c r="I976" t="s">
        <v>1064</v>
      </c>
      <c r="J976">
        <v>321</v>
      </c>
      <c r="K976" t="s">
        <v>2172</v>
      </c>
      <c r="L976" s="15">
        <v>45260</v>
      </c>
      <c r="M976" t="s">
        <v>2803</v>
      </c>
      <c r="N976">
        <v>38841241300014</v>
      </c>
      <c r="O976">
        <v>0.37</v>
      </c>
      <c r="P976" t="s">
        <v>2174</v>
      </c>
      <c r="Q976">
        <v>1</v>
      </c>
      <c r="S976" t="s">
        <v>811</v>
      </c>
      <c r="T976" t="s">
        <v>1070</v>
      </c>
      <c r="V976" s="20" t="str">
        <f>VLOOKUP(S976,$Z:$Z,1,FALSE)</f>
        <v>b0d333a7bc8ee9a192ba6bfd133cf359bc7dcd1e9fd19d353fb9c1e5fac55631</v>
      </c>
      <c r="Y976" s="24">
        <v>975</v>
      </c>
      <c r="Z976" s="27" t="s">
        <v>812</v>
      </c>
      <c r="AA976" s="28"/>
      <c r="AC976" t="str">
        <f>VLOOKUP(Z976,Initialisation!Y:Y,1,FALSE)</f>
        <v>1abcffe955b5fc61f40a892a5f903e10d37a50f4dfb7d13fd34025a2280343b2</v>
      </c>
    </row>
    <row r="977" spans="2:29" x14ac:dyDescent="0.4">
      <c r="B977">
        <v>975</v>
      </c>
      <c r="C977" t="s">
        <v>1</v>
      </c>
      <c r="D977">
        <v>2023</v>
      </c>
      <c r="E977" t="s">
        <v>14</v>
      </c>
      <c r="F977">
        <v>0</v>
      </c>
      <c r="G977" t="s">
        <v>1063</v>
      </c>
      <c r="H977">
        <v>1</v>
      </c>
      <c r="I977" t="s">
        <v>1064</v>
      </c>
      <c r="J977">
        <v>321</v>
      </c>
      <c r="K977" t="s">
        <v>2172</v>
      </c>
      <c r="L977" s="15">
        <v>45281</v>
      </c>
      <c r="M977" t="s">
        <v>2804</v>
      </c>
      <c r="N977" t="s">
        <v>2805</v>
      </c>
      <c r="O977">
        <v>4926.6099999999997</v>
      </c>
      <c r="P977" t="s">
        <v>2177</v>
      </c>
      <c r="Q977">
        <v>1</v>
      </c>
      <c r="S977" t="s">
        <v>812</v>
      </c>
      <c r="T977" t="s">
        <v>1070</v>
      </c>
      <c r="V977" s="20" t="str">
        <f>VLOOKUP(S977,$Z:$Z,1,FALSE)</f>
        <v>1abcffe955b5fc61f40a892a5f903e10d37a50f4dfb7d13fd34025a2280343b2</v>
      </c>
      <c r="Y977" s="24">
        <v>976</v>
      </c>
      <c r="Z977" s="27" t="s">
        <v>813</v>
      </c>
      <c r="AA977" s="28"/>
      <c r="AC977" t="str">
        <f>VLOOKUP(Z977,Initialisation!Y:Y,1,FALSE)</f>
        <v>1b7f746aae91a27b510b79213fb0a1d441d096976879e5aaaa97f28b68f4d49c</v>
      </c>
    </row>
    <row r="978" spans="2:29" x14ac:dyDescent="0.4">
      <c r="B978">
        <v>976</v>
      </c>
      <c r="C978" t="s">
        <v>1</v>
      </c>
      <c r="D978">
        <v>2023</v>
      </c>
      <c r="E978" t="s">
        <v>14</v>
      </c>
      <c r="F978">
        <v>0</v>
      </c>
      <c r="G978" t="s">
        <v>1063</v>
      </c>
      <c r="H978">
        <v>1</v>
      </c>
      <c r="I978" t="s">
        <v>1064</v>
      </c>
      <c r="J978">
        <v>321</v>
      </c>
      <c r="K978" t="s">
        <v>2172</v>
      </c>
      <c r="L978" s="15">
        <v>45291</v>
      </c>
      <c r="M978" t="s">
        <v>2806</v>
      </c>
      <c r="N978">
        <v>38841241300014</v>
      </c>
      <c r="O978">
        <v>-0.33</v>
      </c>
      <c r="P978" t="s">
        <v>2174</v>
      </c>
      <c r="Q978">
        <v>1</v>
      </c>
      <c r="S978" t="s">
        <v>813</v>
      </c>
      <c r="T978" t="s">
        <v>1070</v>
      </c>
      <c r="V978" s="20" t="str">
        <f>VLOOKUP(S978,$Z:$Z,1,FALSE)</f>
        <v>1b7f746aae91a27b510b79213fb0a1d441d096976879e5aaaa97f28b68f4d49c</v>
      </c>
      <c r="Y978" s="24">
        <v>977</v>
      </c>
      <c r="Z978" s="27" t="s">
        <v>814</v>
      </c>
      <c r="AA978" s="28"/>
      <c r="AC978" t="str">
        <f>VLOOKUP(Z978,Initialisation!Y:Y,1,FALSE)</f>
        <v>1483b491bb308a2241f1b1188f73e298874994917adca03be7b059217dcdff6e</v>
      </c>
    </row>
    <row r="979" spans="2:29" x14ac:dyDescent="0.4">
      <c r="B979">
        <v>977</v>
      </c>
      <c r="C979" t="s">
        <v>1</v>
      </c>
      <c r="D979">
        <v>2023</v>
      </c>
      <c r="E979" t="s">
        <v>14</v>
      </c>
      <c r="F979">
        <v>0</v>
      </c>
      <c r="G979" t="s">
        <v>1063</v>
      </c>
      <c r="H979">
        <v>1</v>
      </c>
      <c r="I979" t="s">
        <v>1064</v>
      </c>
      <c r="J979">
        <v>322</v>
      </c>
      <c r="K979" t="s">
        <v>2184</v>
      </c>
      <c r="L979" s="15">
        <v>44928</v>
      </c>
      <c r="M979" t="s">
        <v>2807</v>
      </c>
      <c r="N979" t="s">
        <v>2808</v>
      </c>
      <c r="O979">
        <v>-0.83</v>
      </c>
      <c r="P979" t="s">
        <v>2187</v>
      </c>
      <c r="Q979">
        <v>1</v>
      </c>
      <c r="S979" t="s">
        <v>814</v>
      </c>
      <c r="T979" t="s">
        <v>1070</v>
      </c>
      <c r="V979" s="20" t="str">
        <f>VLOOKUP(S979,$Z:$Z,1,FALSE)</f>
        <v>1483b491bb308a2241f1b1188f73e298874994917adca03be7b059217dcdff6e</v>
      </c>
      <c r="Y979" s="24">
        <v>978</v>
      </c>
      <c r="Z979" s="27" t="s">
        <v>815</v>
      </c>
      <c r="AA979" s="28"/>
      <c r="AC979" t="str">
        <f>VLOOKUP(Z979,Initialisation!Y:Y,1,FALSE)</f>
        <v>edd83938ccc8a07f553628e9c29ab15875e5fb4d657ffe0b8d27e13ce522a2ec</v>
      </c>
    </row>
    <row r="980" spans="2:29" x14ac:dyDescent="0.4">
      <c r="B980">
        <v>978</v>
      </c>
      <c r="C980" t="s">
        <v>1</v>
      </c>
      <c r="D980">
        <v>2023</v>
      </c>
      <c r="E980" t="s">
        <v>14</v>
      </c>
      <c r="F980">
        <v>0</v>
      </c>
      <c r="G980" t="s">
        <v>1063</v>
      </c>
      <c r="H980">
        <v>1</v>
      </c>
      <c r="I980" t="s">
        <v>1064</v>
      </c>
      <c r="J980">
        <v>322</v>
      </c>
      <c r="K980" t="s">
        <v>2184</v>
      </c>
      <c r="L980" s="15">
        <v>44956</v>
      </c>
      <c r="M980" t="s">
        <v>2809</v>
      </c>
      <c r="N980" t="s">
        <v>2770</v>
      </c>
      <c r="O980">
        <v>551.21</v>
      </c>
      <c r="P980" t="s">
        <v>2177</v>
      </c>
      <c r="Q980">
        <v>1</v>
      </c>
      <c r="S980" t="s">
        <v>815</v>
      </c>
      <c r="T980" t="s">
        <v>1070</v>
      </c>
      <c r="V980" s="20" t="str">
        <f>VLOOKUP(S980,$Z:$Z,1,FALSE)</f>
        <v>edd83938ccc8a07f553628e9c29ab15875e5fb4d657ffe0b8d27e13ce522a2ec</v>
      </c>
      <c r="Y980" s="24">
        <v>979</v>
      </c>
      <c r="Z980" s="27" t="s">
        <v>816</v>
      </c>
      <c r="AA980" s="28"/>
      <c r="AC980" t="str">
        <f>VLOOKUP(Z980,Initialisation!Y:Y,1,FALSE)</f>
        <v>ef48a990d0b9672971738d05153f42ca806b2c52dcbb51b51fa382b8026783f7</v>
      </c>
    </row>
    <row r="981" spans="2:29" x14ac:dyDescent="0.4">
      <c r="B981">
        <v>979</v>
      </c>
      <c r="C981" t="s">
        <v>1</v>
      </c>
      <c r="D981">
        <v>2023</v>
      </c>
      <c r="E981" t="s">
        <v>14</v>
      </c>
      <c r="F981">
        <v>0</v>
      </c>
      <c r="G981" t="s">
        <v>1063</v>
      </c>
      <c r="H981">
        <v>1</v>
      </c>
      <c r="I981" t="s">
        <v>1064</v>
      </c>
      <c r="J981">
        <v>322</v>
      </c>
      <c r="K981" t="s">
        <v>2184</v>
      </c>
      <c r="L981" s="15">
        <v>44963</v>
      </c>
      <c r="M981" t="s">
        <v>2810</v>
      </c>
      <c r="N981" t="s">
        <v>2811</v>
      </c>
      <c r="O981">
        <v>-0.73</v>
      </c>
      <c r="P981" t="s">
        <v>2187</v>
      </c>
      <c r="Q981">
        <v>1</v>
      </c>
      <c r="S981" t="s">
        <v>816</v>
      </c>
      <c r="T981" t="s">
        <v>1070</v>
      </c>
      <c r="V981" s="20" t="str">
        <f>VLOOKUP(S981,$Z:$Z,1,FALSE)</f>
        <v>ef48a990d0b9672971738d05153f42ca806b2c52dcbb51b51fa382b8026783f7</v>
      </c>
      <c r="Y981" s="24">
        <v>980</v>
      </c>
      <c r="Z981" s="27" t="s">
        <v>817</v>
      </c>
      <c r="AA981" s="28"/>
      <c r="AC981" t="str">
        <f>VLOOKUP(Z981,Initialisation!Y:Y,1,FALSE)</f>
        <v>5d04fec6560ddc4679ccc165f7485a66e78d62abedaf286938102104d9f211fc</v>
      </c>
    </row>
    <row r="982" spans="2:29" x14ac:dyDescent="0.4">
      <c r="B982">
        <v>980</v>
      </c>
      <c r="C982" t="s">
        <v>1</v>
      </c>
      <c r="D982">
        <v>2023</v>
      </c>
      <c r="E982" t="s">
        <v>14</v>
      </c>
      <c r="F982">
        <v>0</v>
      </c>
      <c r="G982" t="s">
        <v>1063</v>
      </c>
      <c r="H982">
        <v>1</v>
      </c>
      <c r="I982" t="s">
        <v>1064</v>
      </c>
      <c r="J982">
        <v>322</v>
      </c>
      <c r="K982" t="s">
        <v>2184</v>
      </c>
      <c r="L982" s="15">
        <v>44984</v>
      </c>
      <c r="M982" t="s">
        <v>2812</v>
      </c>
      <c r="N982" s="18" t="s">
        <v>2773</v>
      </c>
      <c r="O982">
        <v>242.88</v>
      </c>
      <c r="P982" t="s">
        <v>2177</v>
      </c>
      <c r="Q982">
        <v>1</v>
      </c>
      <c r="S982" t="s">
        <v>817</v>
      </c>
      <c r="T982" t="s">
        <v>1070</v>
      </c>
      <c r="V982" s="20" t="str">
        <f>VLOOKUP(S982,$Z:$Z,1,FALSE)</f>
        <v>5d04fec6560ddc4679ccc165f7485a66e78d62abedaf286938102104d9f211fc</v>
      </c>
      <c r="Y982" s="24">
        <v>981</v>
      </c>
      <c r="Z982" s="27" t="s">
        <v>818</v>
      </c>
      <c r="AA982" s="28"/>
      <c r="AC982" t="str">
        <f>VLOOKUP(Z982,Initialisation!Y:Y,1,FALSE)</f>
        <v>aa854d26d85045707e376cdf9f4be79ab21af9b2b45307f9adab4633632d9ddf</v>
      </c>
    </row>
    <row r="983" spans="2:29" x14ac:dyDescent="0.4">
      <c r="B983">
        <v>981</v>
      </c>
      <c r="C983" t="s">
        <v>1</v>
      </c>
      <c r="D983">
        <v>2023</v>
      </c>
      <c r="E983" t="s">
        <v>14</v>
      </c>
      <c r="F983">
        <v>0</v>
      </c>
      <c r="G983" t="s">
        <v>1063</v>
      </c>
      <c r="H983">
        <v>1</v>
      </c>
      <c r="I983" t="s">
        <v>1064</v>
      </c>
      <c r="J983">
        <v>322</v>
      </c>
      <c r="K983" t="s">
        <v>2184</v>
      </c>
      <c r="L983" s="15">
        <v>44985</v>
      </c>
      <c r="M983" t="s">
        <v>2813</v>
      </c>
      <c r="N983" s="18" t="s">
        <v>2814</v>
      </c>
      <c r="O983">
        <v>-0.94</v>
      </c>
      <c r="P983" t="s">
        <v>2187</v>
      </c>
      <c r="Q983">
        <v>1</v>
      </c>
      <c r="S983" t="s">
        <v>818</v>
      </c>
      <c r="T983" t="s">
        <v>1070</v>
      </c>
      <c r="V983" s="20" t="str">
        <f>VLOOKUP(S983,$Z:$Z,1,FALSE)</f>
        <v>aa854d26d85045707e376cdf9f4be79ab21af9b2b45307f9adab4633632d9ddf</v>
      </c>
      <c r="Y983" s="24">
        <v>982</v>
      </c>
      <c r="Z983" s="27" t="s">
        <v>819</v>
      </c>
      <c r="AA983" s="28"/>
      <c r="AC983" t="str">
        <f>VLOOKUP(Z983,Initialisation!Y:Y,1,FALSE)</f>
        <v>64a2bc72e9989a422134fb487d26d53088f46760265465484b79e0b2b861cb12</v>
      </c>
    </row>
    <row r="984" spans="2:29" x14ac:dyDescent="0.4">
      <c r="B984">
        <v>982</v>
      </c>
      <c r="C984" t="s">
        <v>1</v>
      </c>
      <c r="D984">
        <v>2023</v>
      </c>
      <c r="E984" t="s">
        <v>14</v>
      </c>
      <c r="F984">
        <v>0</v>
      </c>
      <c r="G984" t="s">
        <v>1063</v>
      </c>
      <c r="H984">
        <v>1</v>
      </c>
      <c r="I984" t="s">
        <v>1064</v>
      </c>
      <c r="J984">
        <v>322</v>
      </c>
      <c r="K984" t="s">
        <v>2184</v>
      </c>
      <c r="L984" s="15">
        <v>45012</v>
      </c>
      <c r="M984" t="s">
        <v>2815</v>
      </c>
      <c r="N984" t="s">
        <v>2777</v>
      </c>
      <c r="O984">
        <v>355.76</v>
      </c>
      <c r="P984" t="s">
        <v>2177</v>
      </c>
      <c r="Q984">
        <v>1</v>
      </c>
      <c r="S984" t="s">
        <v>819</v>
      </c>
      <c r="T984" t="s">
        <v>1070</v>
      </c>
      <c r="V984" s="20" t="str">
        <f>VLOOKUP(S984,$Z:$Z,1,FALSE)</f>
        <v>64a2bc72e9989a422134fb487d26d53088f46760265465484b79e0b2b861cb12</v>
      </c>
      <c r="Y984" s="24">
        <v>983</v>
      </c>
      <c r="Z984" s="29" t="s">
        <v>820</v>
      </c>
      <c r="AA984" s="28"/>
      <c r="AC984" t="str">
        <f>VLOOKUP(Z984,Initialisation!Y:Y,1,FALSE)</f>
        <v>16a2984b44000790ee591fae62bb5380f98ffe2d4392ba22ed027ef22c8eac2e</v>
      </c>
    </row>
    <row r="985" spans="2:29" x14ac:dyDescent="0.4">
      <c r="B985">
        <v>983</v>
      </c>
      <c r="C985" t="s">
        <v>1</v>
      </c>
      <c r="D985">
        <v>2023</v>
      </c>
      <c r="E985" t="s">
        <v>14</v>
      </c>
      <c r="F985">
        <v>0</v>
      </c>
      <c r="G985" t="s">
        <v>1063</v>
      </c>
      <c r="H985">
        <v>1</v>
      </c>
      <c r="I985" t="s">
        <v>1064</v>
      </c>
      <c r="J985">
        <v>322</v>
      </c>
      <c r="K985" t="s">
        <v>2184</v>
      </c>
      <c r="L985" s="15">
        <v>45016</v>
      </c>
      <c r="M985" t="s">
        <v>2816</v>
      </c>
      <c r="N985" t="s">
        <v>2817</v>
      </c>
      <c r="O985">
        <v>-1.5</v>
      </c>
      <c r="P985" t="s">
        <v>2187</v>
      </c>
      <c r="Q985">
        <v>1</v>
      </c>
      <c r="S985" s="12" t="s">
        <v>820</v>
      </c>
      <c r="T985" t="s">
        <v>1070</v>
      </c>
      <c r="V985" s="20" t="str">
        <f>VLOOKUP(S985,$Z:$Z,1,FALSE)</f>
        <v>16a2984b44000790ee591fae62bb5380f98ffe2d4392ba22ed027ef22c8eac2e</v>
      </c>
      <c r="Y985" s="24">
        <v>984</v>
      </c>
      <c r="Z985" s="27" t="s">
        <v>821</v>
      </c>
      <c r="AA985" s="28"/>
      <c r="AC985" t="str">
        <f>VLOOKUP(Z985,Initialisation!Y:Y,1,FALSE)</f>
        <v>2704aaa1a38e9d43db2adb156186a8b994fb1969df72825bd4611813fe12ff2d</v>
      </c>
    </row>
    <row r="986" spans="2:29" x14ac:dyDescent="0.4">
      <c r="B986">
        <v>984</v>
      </c>
      <c r="C986" t="s">
        <v>1</v>
      </c>
      <c r="D986">
        <v>2023</v>
      </c>
      <c r="E986" t="s">
        <v>14</v>
      </c>
      <c r="F986">
        <v>0</v>
      </c>
      <c r="G986" t="s">
        <v>1063</v>
      </c>
      <c r="H986">
        <v>1</v>
      </c>
      <c r="I986" t="s">
        <v>1064</v>
      </c>
      <c r="J986">
        <v>322</v>
      </c>
      <c r="K986" t="s">
        <v>2184</v>
      </c>
      <c r="L986" s="15">
        <v>45041</v>
      </c>
      <c r="M986" t="s">
        <v>2818</v>
      </c>
      <c r="N986" t="s">
        <v>2781</v>
      </c>
      <c r="O986">
        <v>605.16999999999996</v>
      </c>
      <c r="P986" t="s">
        <v>2177</v>
      </c>
      <c r="Q986">
        <v>1</v>
      </c>
      <c r="S986" t="s">
        <v>821</v>
      </c>
      <c r="T986" t="s">
        <v>1070</v>
      </c>
      <c r="V986" s="20" t="str">
        <f>VLOOKUP(S986,$Z:$Z,1,FALSE)</f>
        <v>2704aaa1a38e9d43db2adb156186a8b994fb1969df72825bd4611813fe12ff2d</v>
      </c>
      <c r="Y986" s="24">
        <v>985</v>
      </c>
      <c r="Z986" s="27" t="s">
        <v>822</v>
      </c>
      <c r="AA986" s="28"/>
      <c r="AC986" t="str">
        <f>VLOOKUP(Z986,Initialisation!Y:Y,1,FALSE)</f>
        <v>1b22ab7943e342c324a5467bfc9e50636efcdf9f00bb3c9d3f5198dbc27e61cb</v>
      </c>
    </row>
    <row r="987" spans="2:29" x14ac:dyDescent="0.4">
      <c r="B987">
        <v>985</v>
      </c>
      <c r="C987" t="s">
        <v>1</v>
      </c>
      <c r="D987">
        <v>2023</v>
      </c>
      <c r="E987" t="s">
        <v>14</v>
      </c>
      <c r="F987">
        <v>0</v>
      </c>
      <c r="G987" t="s">
        <v>1063</v>
      </c>
      <c r="H987">
        <v>1</v>
      </c>
      <c r="I987" t="s">
        <v>1064</v>
      </c>
      <c r="J987">
        <v>322</v>
      </c>
      <c r="K987" t="s">
        <v>2184</v>
      </c>
      <c r="L987" s="15">
        <v>45058</v>
      </c>
      <c r="M987" t="s">
        <v>2819</v>
      </c>
      <c r="N987" t="s">
        <v>2820</v>
      </c>
      <c r="O987">
        <v>-1.1599999999999999</v>
      </c>
      <c r="P987" t="s">
        <v>2187</v>
      </c>
      <c r="Q987">
        <v>1</v>
      </c>
      <c r="S987" t="s">
        <v>822</v>
      </c>
      <c r="T987" t="s">
        <v>1070</v>
      </c>
      <c r="V987" s="20" t="str">
        <f>VLOOKUP(S987,$Z:$Z,1,FALSE)</f>
        <v>1b22ab7943e342c324a5467bfc9e50636efcdf9f00bb3c9d3f5198dbc27e61cb</v>
      </c>
      <c r="Y987" s="24">
        <v>986</v>
      </c>
      <c r="Z987" s="27" t="s">
        <v>823</v>
      </c>
      <c r="AA987" s="28"/>
      <c r="AC987" t="str">
        <f>VLOOKUP(Z987,Initialisation!Y:Y,1,FALSE)</f>
        <v>19785c0c8a11ca4a94bff0739415b8f0dfdfaa0c6c2319da8462fc1956dcac26</v>
      </c>
    </row>
    <row r="988" spans="2:29" x14ac:dyDescent="0.4">
      <c r="B988">
        <v>986</v>
      </c>
      <c r="C988" t="s">
        <v>1</v>
      </c>
      <c r="D988">
        <v>2023</v>
      </c>
      <c r="E988" t="s">
        <v>14</v>
      </c>
      <c r="F988">
        <v>0</v>
      </c>
      <c r="G988" t="s">
        <v>1063</v>
      </c>
      <c r="H988">
        <v>1</v>
      </c>
      <c r="I988" t="s">
        <v>1064</v>
      </c>
      <c r="J988">
        <v>322</v>
      </c>
      <c r="K988" t="s">
        <v>2184</v>
      </c>
      <c r="L988" s="15">
        <v>45076</v>
      </c>
      <c r="M988" t="s">
        <v>2821</v>
      </c>
      <c r="N988" t="s">
        <v>2784</v>
      </c>
      <c r="O988">
        <v>620.36</v>
      </c>
      <c r="P988" t="s">
        <v>2177</v>
      </c>
      <c r="Q988">
        <v>1</v>
      </c>
      <c r="S988" t="s">
        <v>823</v>
      </c>
      <c r="T988" t="s">
        <v>1070</v>
      </c>
      <c r="V988" s="20" t="str">
        <f>VLOOKUP(S988,$Z:$Z,1,FALSE)</f>
        <v>19785c0c8a11ca4a94bff0739415b8f0dfdfaa0c6c2319da8462fc1956dcac26</v>
      </c>
      <c r="Y988" s="24">
        <v>987</v>
      </c>
      <c r="Z988" s="27" t="s">
        <v>824</v>
      </c>
      <c r="AA988" s="28"/>
      <c r="AC988" t="str">
        <f>VLOOKUP(Z988,Initialisation!Y:Y,1,FALSE)</f>
        <v>862f2142e4bbbf28978c34ec146d2259add5d17a3ee6834f0a67e09115a70fd4</v>
      </c>
    </row>
    <row r="989" spans="2:29" x14ac:dyDescent="0.4">
      <c r="B989">
        <v>987</v>
      </c>
      <c r="C989" t="s">
        <v>1</v>
      </c>
      <c r="D989">
        <v>2023</v>
      </c>
      <c r="E989" t="s">
        <v>14</v>
      </c>
      <c r="F989">
        <v>0</v>
      </c>
      <c r="G989" t="s">
        <v>1063</v>
      </c>
      <c r="H989">
        <v>1</v>
      </c>
      <c r="I989" t="s">
        <v>1064</v>
      </c>
      <c r="J989">
        <v>322</v>
      </c>
      <c r="K989" t="s">
        <v>2184</v>
      </c>
      <c r="L989" s="15">
        <v>45077</v>
      </c>
      <c r="M989" t="s">
        <v>2822</v>
      </c>
      <c r="N989" t="s">
        <v>2823</v>
      </c>
      <c r="O989">
        <v>0.86</v>
      </c>
      <c r="P989" t="s">
        <v>2187</v>
      </c>
      <c r="Q989">
        <v>1</v>
      </c>
      <c r="S989" t="s">
        <v>824</v>
      </c>
      <c r="T989" t="s">
        <v>1070</v>
      </c>
      <c r="V989" s="20" t="str">
        <f>VLOOKUP(S989,$Z:$Z,1,FALSE)</f>
        <v>862f2142e4bbbf28978c34ec146d2259add5d17a3ee6834f0a67e09115a70fd4</v>
      </c>
      <c r="Y989" s="24">
        <v>988</v>
      </c>
      <c r="Z989" s="27" t="s">
        <v>825</v>
      </c>
      <c r="AA989" s="28"/>
      <c r="AC989" t="str">
        <f>VLOOKUP(Z989,Initialisation!Y:Y,1,FALSE)</f>
        <v>25ff47edd469c9b69a7d880dbbef1b0137a1882298f395947999bec18e152be3</v>
      </c>
    </row>
    <row r="990" spans="2:29" x14ac:dyDescent="0.4">
      <c r="B990">
        <v>988</v>
      </c>
      <c r="C990" t="s">
        <v>1</v>
      </c>
      <c r="D990">
        <v>2023</v>
      </c>
      <c r="E990" t="s">
        <v>14</v>
      </c>
      <c r="F990">
        <v>0</v>
      </c>
      <c r="G990" t="s">
        <v>1063</v>
      </c>
      <c r="H990">
        <v>1</v>
      </c>
      <c r="I990" t="s">
        <v>1064</v>
      </c>
      <c r="J990">
        <v>322</v>
      </c>
      <c r="K990" t="s">
        <v>2184</v>
      </c>
      <c r="L990" s="15">
        <v>45104</v>
      </c>
      <c r="M990" t="s">
        <v>2824</v>
      </c>
      <c r="N990" t="s">
        <v>2787</v>
      </c>
      <c r="O990">
        <v>631.49</v>
      </c>
      <c r="P990" t="s">
        <v>2177</v>
      </c>
      <c r="Q990">
        <v>1</v>
      </c>
      <c r="S990" t="s">
        <v>825</v>
      </c>
      <c r="T990" t="s">
        <v>1070</v>
      </c>
      <c r="V990" s="20" t="str">
        <f>VLOOKUP(S990,$Z:$Z,1,FALSE)</f>
        <v>25ff47edd469c9b69a7d880dbbef1b0137a1882298f395947999bec18e152be3</v>
      </c>
      <c r="Y990" s="24">
        <v>989</v>
      </c>
      <c r="Z990" s="27" t="s">
        <v>826</v>
      </c>
      <c r="AA990" s="28"/>
      <c r="AC990" t="str">
        <f>VLOOKUP(Z990,Initialisation!Y:Y,1,FALSE)</f>
        <v>1cbf5fb5d449edede68a579f5ceca2c0bf0c77df060a81845f48d81d860e603f</v>
      </c>
    </row>
    <row r="991" spans="2:29" x14ac:dyDescent="0.4">
      <c r="B991">
        <v>989</v>
      </c>
      <c r="C991" t="s">
        <v>1</v>
      </c>
      <c r="D991">
        <v>2023</v>
      </c>
      <c r="E991" t="s">
        <v>14</v>
      </c>
      <c r="F991">
        <v>0</v>
      </c>
      <c r="G991" t="s">
        <v>1063</v>
      </c>
      <c r="H991">
        <v>1</v>
      </c>
      <c r="I991" t="s">
        <v>1064</v>
      </c>
      <c r="J991">
        <v>322</v>
      </c>
      <c r="K991" t="s">
        <v>2184</v>
      </c>
      <c r="L991" s="15">
        <v>45107</v>
      </c>
      <c r="M991" t="s">
        <v>2825</v>
      </c>
      <c r="N991" t="s">
        <v>2826</v>
      </c>
      <c r="O991">
        <v>1.03</v>
      </c>
      <c r="P991" t="s">
        <v>2187</v>
      </c>
      <c r="Q991">
        <v>1</v>
      </c>
      <c r="S991" t="s">
        <v>826</v>
      </c>
      <c r="T991" t="s">
        <v>1070</v>
      </c>
      <c r="V991" s="20" t="str">
        <f>VLOOKUP(S991,$Z:$Z,1,FALSE)</f>
        <v>1cbf5fb5d449edede68a579f5ceca2c0bf0c77df060a81845f48d81d860e603f</v>
      </c>
      <c r="Y991" s="24">
        <v>990</v>
      </c>
      <c r="Z991" s="27" t="s">
        <v>827</v>
      </c>
      <c r="AA991" s="28"/>
      <c r="AC991" t="str">
        <f>VLOOKUP(Z991,Initialisation!Y:Y,1,FALSE)</f>
        <v>313d2b3e9cc8556d9e8d5bb828f940dce3b366b3896384b35cf19a327fde6bdd</v>
      </c>
    </row>
    <row r="992" spans="2:29" x14ac:dyDescent="0.4">
      <c r="B992">
        <v>990</v>
      </c>
      <c r="C992" t="s">
        <v>1</v>
      </c>
      <c r="D992">
        <v>2023</v>
      </c>
      <c r="E992" t="s">
        <v>14</v>
      </c>
      <c r="F992">
        <v>0</v>
      </c>
      <c r="G992" t="s">
        <v>1063</v>
      </c>
      <c r="H992">
        <v>1</v>
      </c>
      <c r="I992" t="s">
        <v>1064</v>
      </c>
      <c r="J992">
        <v>322</v>
      </c>
      <c r="K992" t="s">
        <v>2184</v>
      </c>
      <c r="L992" s="15">
        <v>45134</v>
      </c>
      <c r="M992" t="s">
        <v>2827</v>
      </c>
      <c r="N992" t="s">
        <v>2790</v>
      </c>
      <c r="O992">
        <v>594.6</v>
      </c>
      <c r="P992" t="s">
        <v>2177</v>
      </c>
      <c r="Q992">
        <v>1</v>
      </c>
      <c r="S992" t="s">
        <v>827</v>
      </c>
      <c r="T992" t="s">
        <v>1070</v>
      </c>
      <c r="V992" s="20" t="str">
        <f>VLOOKUP(S992,$Z:$Z,1,FALSE)</f>
        <v>313d2b3e9cc8556d9e8d5bb828f940dce3b366b3896384b35cf19a327fde6bdd</v>
      </c>
      <c r="Y992" s="24">
        <v>991</v>
      </c>
      <c r="Z992" s="27" t="s">
        <v>828</v>
      </c>
      <c r="AA992" s="28"/>
      <c r="AC992" t="str">
        <f>VLOOKUP(Z992,Initialisation!Y:Y,1,FALSE)</f>
        <v>ebefa9d79a33e096bc75bf34a18b349945ae64a268060bd7fe2042e934cef92f</v>
      </c>
    </row>
    <row r="993" spans="2:29" x14ac:dyDescent="0.4">
      <c r="B993">
        <v>991</v>
      </c>
      <c r="C993" t="s">
        <v>1</v>
      </c>
      <c r="D993">
        <v>2023</v>
      </c>
      <c r="E993" t="s">
        <v>14</v>
      </c>
      <c r="F993">
        <v>0</v>
      </c>
      <c r="G993" t="s">
        <v>1063</v>
      </c>
      <c r="H993">
        <v>1</v>
      </c>
      <c r="I993" t="s">
        <v>1064</v>
      </c>
      <c r="J993">
        <v>322</v>
      </c>
      <c r="K993" t="s">
        <v>2184</v>
      </c>
      <c r="L993" s="15">
        <v>45138</v>
      </c>
      <c r="M993" t="s">
        <v>2828</v>
      </c>
      <c r="N993" t="s">
        <v>2829</v>
      </c>
      <c r="O993">
        <v>-1.37</v>
      </c>
      <c r="P993" t="s">
        <v>2187</v>
      </c>
      <c r="Q993">
        <v>1</v>
      </c>
      <c r="S993" t="s">
        <v>828</v>
      </c>
      <c r="T993" t="s">
        <v>1070</v>
      </c>
      <c r="V993" s="20" t="str">
        <f>VLOOKUP(S993,$Z:$Z,1,FALSE)</f>
        <v>ebefa9d79a33e096bc75bf34a18b349945ae64a268060bd7fe2042e934cef92f</v>
      </c>
      <c r="Y993" s="24">
        <v>992</v>
      </c>
      <c r="Z993" s="27" t="s">
        <v>829</v>
      </c>
      <c r="AA993" s="28"/>
      <c r="AC993" t="str">
        <f>VLOOKUP(Z993,Initialisation!Y:Y,1,FALSE)</f>
        <v>b5d30cfe10da8ec896d9cbe51e178dd3eae1644d931484bdc6a4331311554a90</v>
      </c>
    </row>
    <row r="994" spans="2:29" x14ac:dyDescent="0.4">
      <c r="B994">
        <v>992</v>
      </c>
      <c r="C994" t="s">
        <v>1</v>
      </c>
      <c r="D994">
        <v>2023</v>
      </c>
      <c r="E994" t="s">
        <v>14</v>
      </c>
      <c r="F994">
        <v>0</v>
      </c>
      <c r="G994" t="s">
        <v>1063</v>
      </c>
      <c r="H994">
        <v>1</v>
      </c>
      <c r="I994" t="s">
        <v>1064</v>
      </c>
      <c r="J994">
        <v>322</v>
      </c>
      <c r="K994" t="s">
        <v>2184</v>
      </c>
      <c r="L994" s="15">
        <v>45163</v>
      </c>
      <c r="M994" t="s">
        <v>2830</v>
      </c>
      <c r="N994" t="s">
        <v>2793</v>
      </c>
      <c r="O994">
        <v>619.78</v>
      </c>
      <c r="P994" t="s">
        <v>2177</v>
      </c>
      <c r="Q994">
        <v>1</v>
      </c>
      <c r="S994" t="s">
        <v>829</v>
      </c>
      <c r="T994" t="s">
        <v>1070</v>
      </c>
      <c r="V994" s="20" t="str">
        <f>VLOOKUP(S994,$Z:$Z,1,FALSE)</f>
        <v>b5d30cfe10da8ec896d9cbe51e178dd3eae1644d931484bdc6a4331311554a90</v>
      </c>
      <c r="Y994" s="24">
        <v>993</v>
      </c>
      <c r="Z994" s="27" t="s">
        <v>830</v>
      </c>
      <c r="AA994" s="28"/>
      <c r="AC994" t="str">
        <f>VLOOKUP(Z994,Initialisation!Y:Y,1,FALSE)</f>
        <v>5211d1599492940a82f0b94b2a24d7149f851698c20be0782553f41d1a85b2aa</v>
      </c>
    </row>
    <row r="995" spans="2:29" x14ac:dyDescent="0.4">
      <c r="B995">
        <v>993</v>
      </c>
      <c r="C995" t="s">
        <v>1</v>
      </c>
      <c r="D995">
        <v>2023</v>
      </c>
      <c r="E995" t="s">
        <v>14</v>
      </c>
      <c r="F995">
        <v>0</v>
      </c>
      <c r="G995" t="s">
        <v>1063</v>
      </c>
      <c r="H995">
        <v>1</v>
      </c>
      <c r="I995" t="s">
        <v>1064</v>
      </c>
      <c r="J995">
        <v>322</v>
      </c>
      <c r="K995" t="s">
        <v>2184</v>
      </c>
      <c r="L995" s="15">
        <v>45169</v>
      </c>
      <c r="M995" t="s">
        <v>2831</v>
      </c>
      <c r="N995" t="s">
        <v>2832</v>
      </c>
      <c r="O995">
        <v>0.44</v>
      </c>
      <c r="P995" t="s">
        <v>2187</v>
      </c>
      <c r="Q995">
        <v>1</v>
      </c>
      <c r="S995" t="s">
        <v>830</v>
      </c>
      <c r="T995" t="s">
        <v>1070</v>
      </c>
      <c r="V995" s="20" t="str">
        <f>VLOOKUP(S995,$Z:$Z,1,FALSE)</f>
        <v>5211d1599492940a82f0b94b2a24d7149f851698c20be0782553f41d1a85b2aa</v>
      </c>
      <c r="Y995" s="24">
        <v>994</v>
      </c>
      <c r="Z995" s="27" t="s">
        <v>831</v>
      </c>
      <c r="AA995" s="28"/>
      <c r="AC995" t="str">
        <f>VLOOKUP(Z995,Initialisation!Y:Y,1,FALSE)</f>
        <v>10336fc3affb8830164d300d4120b143572cbc35ef94036d40507d42dd86aed7</v>
      </c>
    </row>
    <row r="996" spans="2:29" x14ac:dyDescent="0.4">
      <c r="B996">
        <v>994</v>
      </c>
      <c r="C996" t="s">
        <v>1</v>
      </c>
      <c r="D996">
        <v>2023</v>
      </c>
      <c r="E996" t="s">
        <v>14</v>
      </c>
      <c r="F996">
        <v>0</v>
      </c>
      <c r="G996" t="s">
        <v>1063</v>
      </c>
      <c r="H996">
        <v>1</v>
      </c>
      <c r="I996" t="s">
        <v>1064</v>
      </c>
      <c r="J996">
        <v>322</v>
      </c>
      <c r="K996" t="s">
        <v>2184</v>
      </c>
      <c r="L996" s="15">
        <v>45195</v>
      </c>
      <c r="M996" t="s">
        <v>2833</v>
      </c>
      <c r="N996" t="s">
        <v>2796</v>
      </c>
      <c r="O996">
        <v>621.32000000000005</v>
      </c>
      <c r="P996" t="s">
        <v>2177</v>
      </c>
      <c r="Q996">
        <v>1</v>
      </c>
      <c r="S996" t="s">
        <v>831</v>
      </c>
      <c r="T996" t="s">
        <v>1070</v>
      </c>
      <c r="V996" s="20" t="str">
        <f>VLOOKUP(S996,$Z:$Z,1,FALSE)</f>
        <v>10336fc3affb8830164d300d4120b143572cbc35ef94036d40507d42dd86aed7</v>
      </c>
      <c r="Y996" s="24">
        <v>995</v>
      </c>
      <c r="Z996" s="27" t="s">
        <v>832</v>
      </c>
      <c r="AA996" s="28"/>
      <c r="AC996" t="str">
        <f>VLOOKUP(Z996,Initialisation!Y:Y,1,FALSE)</f>
        <v>297976f75b3601d1f4942b01d0198fde2fed70a8dbf702a986c837c1671f8596</v>
      </c>
    </row>
    <row r="997" spans="2:29" x14ac:dyDescent="0.4">
      <c r="B997">
        <v>995</v>
      </c>
      <c r="C997" t="s">
        <v>1</v>
      </c>
      <c r="D997">
        <v>2023</v>
      </c>
      <c r="E997" t="s">
        <v>14</v>
      </c>
      <c r="F997">
        <v>0</v>
      </c>
      <c r="G997" t="s">
        <v>1063</v>
      </c>
      <c r="H997">
        <v>1</v>
      </c>
      <c r="I997" t="s">
        <v>1064</v>
      </c>
      <c r="J997">
        <v>322</v>
      </c>
      <c r="K997" t="s">
        <v>2184</v>
      </c>
      <c r="L997" s="15">
        <v>45199</v>
      </c>
      <c r="M997" t="s">
        <v>2834</v>
      </c>
      <c r="N997" t="s">
        <v>2835</v>
      </c>
      <c r="O997">
        <v>0.9</v>
      </c>
      <c r="P997" t="s">
        <v>2187</v>
      </c>
      <c r="Q997">
        <v>1</v>
      </c>
      <c r="S997" t="s">
        <v>832</v>
      </c>
      <c r="T997" t="s">
        <v>1070</v>
      </c>
      <c r="V997" s="20" t="str">
        <f>VLOOKUP(S997,$Z:$Z,1,FALSE)</f>
        <v>297976f75b3601d1f4942b01d0198fde2fed70a8dbf702a986c837c1671f8596</v>
      </c>
      <c r="Y997" s="24">
        <v>996</v>
      </c>
      <c r="Z997" s="27" t="s">
        <v>833</v>
      </c>
      <c r="AA997" s="28"/>
      <c r="AC997" t="str">
        <f>VLOOKUP(Z997,Initialisation!Y:Y,1,FALSE)</f>
        <v>1c445047ce5c50daad841c0cba234b2834e1a532cae2643903d66560664870da</v>
      </c>
    </row>
    <row r="998" spans="2:29" x14ac:dyDescent="0.4">
      <c r="B998">
        <v>996</v>
      </c>
      <c r="C998" t="s">
        <v>1</v>
      </c>
      <c r="D998">
        <v>2023</v>
      </c>
      <c r="E998" t="s">
        <v>14</v>
      </c>
      <c r="F998">
        <v>0</v>
      </c>
      <c r="G998" t="s">
        <v>1063</v>
      </c>
      <c r="H998">
        <v>1</v>
      </c>
      <c r="I998" t="s">
        <v>1064</v>
      </c>
      <c r="J998">
        <v>322</v>
      </c>
      <c r="K998" t="s">
        <v>2184</v>
      </c>
      <c r="L998" s="15">
        <v>45225</v>
      </c>
      <c r="M998" t="s">
        <v>2836</v>
      </c>
      <c r="N998" s="18" t="s">
        <v>2799</v>
      </c>
      <c r="O998">
        <v>620.49</v>
      </c>
      <c r="P998" t="s">
        <v>2177</v>
      </c>
      <c r="Q998">
        <v>1</v>
      </c>
      <c r="S998" t="s">
        <v>833</v>
      </c>
      <c r="T998" t="s">
        <v>1070</v>
      </c>
      <c r="V998" s="20" t="str">
        <f>VLOOKUP(S998,$Z:$Z,1,FALSE)</f>
        <v>1c445047ce5c50daad841c0cba234b2834e1a532cae2643903d66560664870da</v>
      </c>
      <c r="Y998" s="24">
        <v>997</v>
      </c>
      <c r="Z998" s="27" t="s">
        <v>834</v>
      </c>
      <c r="AA998" s="28"/>
      <c r="AC998" t="str">
        <f>VLOOKUP(Z998,Initialisation!Y:Y,1,FALSE)</f>
        <v>a11422539445b7854bcfba318c68108c4b5ad016af6b93c4fc92f2685984fc46</v>
      </c>
    </row>
    <row r="999" spans="2:29" x14ac:dyDescent="0.4">
      <c r="B999">
        <v>997</v>
      </c>
      <c r="C999" t="s">
        <v>1</v>
      </c>
      <c r="D999">
        <v>2023</v>
      </c>
      <c r="E999" t="s">
        <v>14</v>
      </c>
      <c r="F999">
        <v>0</v>
      </c>
      <c r="G999" t="s">
        <v>1063</v>
      </c>
      <c r="H999">
        <v>1</v>
      </c>
      <c r="I999" t="s">
        <v>1064</v>
      </c>
      <c r="J999">
        <v>322</v>
      </c>
      <c r="K999" t="s">
        <v>2184</v>
      </c>
      <c r="L999" s="15">
        <v>45230</v>
      </c>
      <c r="M999" t="s">
        <v>2837</v>
      </c>
      <c r="N999" s="18" t="s">
        <v>2838</v>
      </c>
      <c r="O999">
        <v>0.73</v>
      </c>
      <c r="P999" t="s">
        <v>2187</v>
      </c>
      <c r="Q999">
        <v>1</v>
      </c>
      <c r="S999" t="s">
        <v>834</v>
      </c>
      <c r="T999" t="s">
        <v>1070</v>
      </c>
      <c r="V999" s="20" t="str">
        <f>VLOOKUP(S999,$Z:$Z,1,FALSE)</f>
        <v>a11422539445b7854bcfba318c68108c4b5ad016af6b93c4fc92f2685984fc46</v>
      </c>
      <c r="Y999" s="24">
        <v>998</v>
      </c>
      <c r="Z999" s="27" t="s">
        <v>835</v>
      </c>
      <c r="AA999" s="28"/>
      <c r="AC999" t="str">
        <f>VLOOKUP(Z999,Initialisation!Y:Y,1,FALSE)</f>
        <v>0d0e30f9556a3b013c01bb6955706cca12a08ba77c936ccde3435fd6933b4a84</v>
      </c>
    </row>
    <row r="1000" spans="2:29" x14ac:dyDescent="0.4">
      <c r="B1000">
        <v>998</v>
      </c>
      <c r="C1000" t="s">
        <v>1</v>
      </c>
      <c r="D1000">
        <v>2023</v>
      </c>
      <c r="E1000" t="s">
        <v>14</v>
      </c>
      <c r="F1000">
        <v>0</v>
      </c>
      <c r="G1000" t="s">
        <v>1063</v>
      </c>
      <c r="H1000">
        <v>1</v>
      </c>
      <c r="I1000" t="s">
        <v>1064</v>
      </c>
      <c r="J1000">
        <v>322</v>
      </c>
      <c r="K1000" t="s">
        <v>2184</v>
      </c>
      <c r="L1000" s="15">
        <v>45254</v>
      </c>
      <c r="M1000" t="s">
        <v>2839</v>
      </c>
      <c r="N1000" t="s">
        <v>2802</v>
      </c>
      <c r="O1000">
        <v>619.66999999999996</v>
      </c>
      <c r="P1000" t="s">
        <v>2177</v>
      </c>
      <c r="Q1000">
        <v>1</v>
      </c>
      <c r="S1000" t="s">
        <v>835</v>
      </c>
      <c r="T1000" t="s">
        <v>1070</v>
      </c>
      <c r="V1000" s="20" t="str">
        <f>VLOOKUP(S1000,$Z:$Z,1,FALSE)</f>
        <v>0d0e30f9556a3b013c01bb6955706cca12a08ba77c936ccde3435fd6933b4a84</v>
      </c>
      <c r="Y1000" s="24">
        <v>999</v>
      </c>
      <c r="Z1000" s="27" t="s">
        <v>836</v>
      </c>
      <c r="AA1000" s="28"/>
      <c r="AC1000" t="str">
        <f>VLOOKUP(Z1000,Initialisation!Y:Y,1,FALSE)</f>
        <v>a801e0250b308463320d084fa38008ed30714c4d03073662e4ae40da0bfcc81b</v>
      </c>
    </row>
    <row r="1001" spans="2:29" x14ac:dyDescent="0.4">
      <c r="B1001">
        <v>999</v>
      </c>
      <c r="C1001" t="s">
        <v>1</v>
      </c>
      <c r="D1001">
        <v>2023</v>
      </c>
      <c r="E1001" t="s">
        <v>14</v>
      </c>
      <c r="F1001">
        <v>0</v>
      </c>
      <c r="G1001" t="s">
        <v>1063</v>
      </c>
      <c r="H1001">
        <v>1</v>
      </c>
      <c r="I1001" t="s">
        <v>1064</v>
      </c>
      <c r="J1001">
        <v>322</v>
      </c>
      <c r="K1001" t="s">
        <v>2184</v>
      </c>
      <c r="L1001" s="15">
        <v>45260</v>
      </c>
      <c r="M1001" t="s">
        <v>2840</v>
      </c>
      <c r="N1001" t="s">
        <v>2841</v>
      </c>
      <c r="O1001">
        <v>0.55000000000000004</v>
      </c>
      <c r="P1001" t="s">
        <v>2187</v>
      </c>
      <c r="Q1001">
        <v>1</v>
      </c>
      <c r="S1001" t="s">
        <v>836</v>
      </c>
      <c r="T1001" t="s">
        <v>1070</v>
      </c>
      <c r="V1001" s="20" t="str">
        <f>VLOOKUP(S1001,$Z:$Z,1,FALSE)</f>
        <v>a801e0250b308463320d084fa38008ed30714c4d03073662e4ae40da0bfcc81b</v>
      </c>
      <c r="Y1001" s="30">
        <v>1000</v>
      </c>
      <c r="Z1001" s="31" t="s">
        <v>837</v>
      </c>
      <c r="AA1001" s="32"/>
      <c r="AC1001" t="str">
        <f>VLOOKUP(Z1001,Initialisation!Y:Y,1,FALSE)</f>
        <v>2fc409483975b8a3fc368115ac590dc9574d2e16cf6250d378f7be739ae78a4f</v>
      </c>
    </row>
    <row r="1002" spans="2:29" x14ac:dyDescent="0.4">
      <c r="B1002">
        <v>1000</v>
      </c>
      <c r="C1002" t="s">
        <v>1</v>
      </c>
      <c r="D1002">
        <v>2023</v>
      </c>
      <c r="E1002" t="s">
        <v>14</v>
      </c>
      <c r="F1002">
        <v>0</v>
      </c>
      <c r="G1002" t="s">
        <v>1063</v>
      </c>
      <c r="H1002">
        <v>1</v>
      </c>
      <c r="I1002" t="s">
        <v>1064</v>
      </c>
      <c r="J1002">
        <v>322</v>
      </c>
      <c r="K1002" t="s">
        <v>2184</v>
      </c>
      <c r="L1002" s="15">
        <v>45281</v>
      </c>
      <c r="M1002" t="s">
        <v>2842</v>
      </c>
      <c r="N1002" t="s">
        <v>2805</v>
      </c>
      <c r="O1002">
        <v>2350.71</v>
      </c>
      <c r="P1002" t="s">
        <v>2177</v>
      </c>
      <c r="Q1002">
        <v>1</v>
      </c>
      <c r="S1002" t="s">
        <v>837</v>
      </c>
      <c r="T1002" t="s">
        <v>1070</v>
      </c>
      <c r="V1002" s="20" t="str">
        <f>VLOOKUP(S1002,$Z:$Z,1,FALSE)</f>
        <v>2fc409483975b8a3fc368115ac590dc9574d2e16cf6250d378f7be739ae78a4f</v>
      </c>
    </row>
  </sheetData>
  <mergeCells count="1">
    <mergeCell ref="Y1:AA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Feuil1</vt:lpstr>
      <vt:lpstr>Feuil2</vt:lpstr>
      <vt:lpstr>Feuil3</vt:lpstr>
      <vt:lpstr>Initialisation</vt:lpstr>
      <vt:lpstr>Courant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Yvon PLANCADE</dc:creator>
  <cp:lastModifiedBy>Yvon PLANCADE</cp:lastModifiedBy>
  <dcterms:created xsi:type="dcterms:W3CDTF">2025-10-13T02:17:07Z</dcterms:created>
  <dcterms:modified xsi:type="dcterms:W3CDTF">2025-10-16T16:43:16Z</dcterms:modified>
</cp:coreProperties>
</file>