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ux\Desktop\"/>
    </mc:Choice>
  </mc:AlternateContent>
  <xr:revisionPtr revIDLastSave="0" documentId="13_ncr:1_{B1ECCC95-F20D-4636-A3F2-8E4572E56314}" xr6:coauthVersionLast="47" xr6:coauthVersionMax="47" xr10:uidLastSave="{00000000-0000-0000-0000-000000000000}"/>
  <bookViews>
    <workbookView xWindow="-103" yWindow="-103" windowWidth="23657" windowHeight="15120" xr2:uid="{AC2EBC3A-5F85-4E01-AA98-B25C134CA959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Sheet1!$A$1:$K$634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0" i="1" l="1"/>
  <c r="M318" i="1"/>
  <c r="M541" i="1"/>
  <c r="L431" i="1"/>
  <c r="M102" i="1"/>
  <c r="L100" i="1"/>
  <c r="M127" i="1"/>
  <c r="L71" i="1"/>
  <c r="L290" i="1"/>
  <c r="M574" i="1"/>
  <c r="L53" i="1"/>
  <c r="K93" i="1"/>
  <c r="L402" i="1"/>
  <c r="M298" i="1"/>
  <c r="K163" i="1"/>
  <c r="K540" i="1"/>
  <c r="M122" i="1"/>
  <c r="L576" i="1"/>
  <c r="M110" i="1"/>
  <c r="L108" i="1"/>
  <c r="M135" i="1"/>
  <c r="L111" i="1"/>
  <c r="M176" i="1"/>
  <c r="K307" i="1"/>
  <c r="L156" i="1"/>
  <c r="K101" i="1"/>
  <c r="K623" i="1"/>
  <c r="M616" i="1"/>
  <c r="M385" i="1"/>
  <c r="L605" i="1"/>
  <c r="M433" i="1"/>
  <c r="M169" i="1"/>
  <c r="M434" i="1"/>
  <c r="L161" i="1"/>
  <c r="L425" i="1"/>
  <c r="M346" i="1"/>
  <c r="M219" i="1"/>
  <c r="M65" i="1"/>
  <c r="M270" i="1"/>
  <c r="K222" i="1"/>
  <c r="M427" i="1"/>
  <c r="L400" i="1"/>
  <c r="L216" i="1"/>
  <c r="M490" i="1"/>
  <c r="K322" i="1"/>
  <c r="K180" i="1"/>
  <c r="M140" i="1"/>
  <c r="L204" i="1"/>
  <c r="M12" i="1"/>
  <c r="L105" i="1"/>
  <c r="M136" i="1"/>
  <c r="M514" i="1"/>
  <c r="L283" i="1"/>
  <c r="K127" i="1"/>
  <c r="K199" i="1"/>
  <c r="K608" i="1"/>
  <c r="L569" i="1"/>
  <c r="K614" i="1"/>
  <c r="L33" i="1"/>
  <c r="L588" i="1"/>
  <c r="M96" i="1"/>
  <c r="L260" i="1"/>
  <c r="K429" i="1"/>
  <c r="M611" i="1"/>
  <c r="M238" i="1"/>
  <c r="M459" i="1"/>
  <c r="L201" i="1"/>
  <c r="K242" i="1"/>
  <c r="L430" i="1"/>
  <c r="L506" i="1"/>
  <c r="K622" i="1"/>
  <c r="L360" i="1"/>
  <c r="K486" i="1"/>
  <c r="L150" i="1"/>
  <c r="L41" i="1"/>
  <c r="L421" i="1"/>
  <c r="K43" i="1"/>
  <c r="M518" i="1"/>
  <c r="M621" i="1"/>
  <c r="L505" i="1"/>
  <c r="M205" i="1"/>
  <c r="M595" i="1"/>
  <c r="M384" i="1"/>
  <c r="L345" i="1"/>
  <c r="L248" i="1"/>
  <c r="K77" i="1"/>
  <c r="M254" i="1"/>
  <c r="L198" i="1"/>
  <c r="K286" i="1"/>
  <c r="M39" i="1"/>
  <c r="L310" i="1"/>
  <c r="M557" i="1"/>
  <c r="L441" i="1"/>
  <c r="L622" i="1"/>
  <c r="L629" i="1"/>
  <c r="M383" i="1"/>
  <c r="K621" i="1"/>
  <c r="M274" i="1"/>
  <c r="M190" i="1"/>
  <c r="L415" i="1"/>
  <c r="K160" i="1"/>
  <c r="L471" i="1"/>
  <c r="M295" i="1"/>
  <c r="M430" i="1"/>
  <c r="M2" i="1"/>
  <c r="M406" i="1"/>
  <c r="L142" i="1"/>
  <c r="K332" i="1"/>
  <c r="L364" i="1"/>
  <c r="M151" i="1"/>
  <c r="M19" i="1"/>
  <c r="M66" i="1"/>
  <c r="K91" i="1"/>
  <c r="K137" i="1"/>
  <c r="L31" i="1"/>
  <c r="K231" i="1"/>
  <c r="K412" i="1"/>
  <c r="K247" i="1"/>
  <c r="M604" i="1"/>
  <c r="M607" i="1"/>
  <c r="L561" i="1"/>
  <c r="M157" i="1"/>
  <c r="M469" i="1"/>
  <c r="M250" i="1"/>
  <c r="K347" i="1"/>
  <c r="M623" i="1"/>
  <c r="M323" i="1"/>
  <c r="L474" i="1"/>
  <c r="M252" i="1"/>
  <c r="L363" i="1"/>
  <c r="M599" i="1"/>
  <c r="L524" i="1"/>
  <c r="M569" i="1"/>
  <c r="M471" i="1"/>
  <c r="K560" i="1"/>
  <c r="M554" i="1"/>
  <c r="K165" i="1"/>
  <c r="M358" i="1"/>
  <c r="K364" i="1"/>
  <c r="K39" i="1"/>
  <c r="M528" i="1"/>
  <c r="L163" i="1"/>
  <c r="M462" i="1"/>
  <c r="L379" i="1"/>
  <c r="M400" i="1"/>
  <c r="L532" i="1"/>
  <c r="M601" i="1"/>
  <c r="L517" i="1"/>
  <c r="L146" i="1"/>
  <c r="M79" i="1"/>
  <c r="K333" i="1"/>
  <c r="K627" i="1"/>
  <c r="K532" i="1"/>
  <c r="M59" i="1"/>
  <c r="M107" i="1"/>
  <c r="M550" i="1"/>
  <c r="L81" i="1"/>
  <c r="M40" i="1"/>
  <c r="K171" i="1"/>
  <c r="M129" i="1"/>
  <c r="M619" i="1"/>
  <c r="L490" i="1"/>
  <c r="M165" i="1"/>
  <c r="M598" i="1"/>
  <c r="L21" i="1"/>
  <c r="L203" i="1"/>
  <c r="L147" i="1"/>
  <c r="K76" i="1"/>
  <c r="K515" i="1"/>
  <c r="L28" i="1"/>
  <c r="M74" i="1"/>
  <c r="K383" i="1"/>
  <c r="L170" i="1"/>
  <c r="M413" i="1"/>
  <c r="K36" i="1"/>
  <c r="L555" i="1"/>
  <c r="K543" i="1"/>
  <c r="K232" i="1"/>
  <c r="K62" i="1"/>
  <c r="K10" i="1"/>
  <c r="K444" i="1"/>
  <c r="K325" i="1"/>
  <c r="K292" i="1"/>
  <c r="L61" i="1"/>
  <c r="K273" i="1"/>
  <c r="M452" i="1"/>
  <c r="L209" i="1"/>
  <c r="L352" i="1"/>
  <c r="M582" i="1"/>
  <c r="M173" i="1"/>
  <c r="L140" i="1"/>
  <c r="L623" i="1"/>
  <c r="M28" i="1"/>
  <c r="M25" i="1"/>
  <c r="M463" i="1"/>
  <c r="K369" i="1"/>
  <c r="L119" i="1"/>
  <c r="L231" i="1"/>
  <c r="M618" i="1"/>
  <c r="L230" i="1"/>
  <c r="K219" i="1"/>
  <c r="L469" i="1"/>
  <c r="K260" i="1"/>
  <c r="M492" i="1"/>
  <c r="M82" i="1"/>
  <c r="M340" i="1"/>
  <c r="L592" i="1"/>
  <c r="K571" i="1"/>
  <c r="M21" i="1"/>
  <c r="L93" i="1"/>
  <c r="K18" i="1"/>
  <c r="L450" i="1"/>
  <c r="K497" i="1"/>
  <c r="L603" i="1"/>
  <c r="L292" i="1"/>
  <c r="M560" i="1"/>
  <c r="M428" i="1"/>
  <c r="M18" i="1"/>
  <c r="M331" i="1"/>
  <c r="K37" i="1"/>
  <c r="M407" i="1"/>
  <c r="L151" i="1"/>
  <c r="L485" i="1"/>
  <c r="L338" i="1"/>
  <c r="K210" i="1"/>
  <c r="M388" i="1"/>
  <c r="L626" i="1"/>
  <c r="M432" i="1"/>
  <c r="L521" i="1"/>
  <c r="M537" i="1"/>
  <c r="M449" i="1"/>
  <c r="L297" i="1"/>
  <c r="K251" i="1"/>
  <c r="M508" i="1"/>
  <c r="M556" i="1"/>
  <c r="L193" i="1"/>
  <c r="L301" i="1"/>
  <c r="M314" i="1"/>
  <c r="L54" i="1"/>
  <c r="L407" i="1"/>
  <c r="L296" i="1"/>
  <c r="K493" i="1"/>
  <c r="M586" i="1"/>
  <c r="K501" i="1"/>
  <c r="L252" i="1"/>
  <c r="M530" i="1"/>
  <c r="M403" i="1"/>
  <c r="M477" i="1"/>
  <c r="L367" i="1"/>
  <c r="M613" i="1"/>
  <c r="L503" i="1"/>
  <c r="M174" i="1"/>
  <c r="L39" i="1"/>
  <c r="M263" i="1"/>
  <c r="L42" i="1"/>
  <c r="L435" i="1"/>
  <c r="K12" i="1"/>
  <c r="K504" i="1"/>
  <c r="K461" i="1"/>
  <c r="M237" i="1"/>
  <c r="K141" i="1"/>
  <c r="K539" i="1"/>
  <c r="M481" i="1"/>
  <c r="M46" i="1"/>
  <c r="L44" i="1"/>
  <c r="M566" i="1"/>
  <c r="L79" i="1"/>
  <c r="M56" i="1"/>
  <c r="L50" i="1"/>
  <c r="M145" i="1"/>
  <c r="M152" i="1"/>
  <c r="M405" i="1"/>
  <c r="L384" i="1"/>
  <c r="K574" i="1"/>
  <c r="L264" i="1"/>
  <c r="M369" i="1"/>
  <c r="M41" i="1"/>
  <c r="L396" i="1"/>
  <c r="M313" i="1"/>
  <c r="L245" i="1"/>
  <c r="L305" i="1"/>
  <c r="L486" i="1"/>
  <c r="L229" i="1"/>
  <c r="M509" i="1"/>
  <c r="M164" i="1"/>
  <c r="M10" i="1"/>
  <c r="M379" i="1"/>
  <c r="M440" i="1"/>
  <c r="K69" i="1"/>
  <c r="M517" i="1"/>
  <c r="L458" i="1"/>
  <c r="K607" i="1"/>
  <c r="M266" i="1"/>
  <c r="K74" i="1"/>
  <c r="L47" i="1"/>
  <c r="M565" i="1"/>
  <c r="K628" i="1"/>
  <c r="L128" i="1"/>
  <c r="L479" i="1"/>
  <c r="K150" i="1"/>
  <c r="K474" i="1"/>
  <c r="K606" i="1"/>
  <c r="K54" i="1"/>
  <c r="K522" i="1"/>
  <c r="K312" i="1"/>
  <c r="K175" i="1"/>
  <c r="K403" i="1"/>
  <c r="M532" i="1"/>
  <c r="M608" i="1"/>
  <c r="L492" i="1"/>
  <c r="K324" i="1"/>
  <c r="L523" i="1"/>
  <c r="M304" i="1"/>
  <c r="M303" i="1"/>
  <c r="L220" i="1"/>
  <c r="L608" i="1"/>
  <c r="K50" i="1"/>
  <c r="K289" i="1"/>
  <c r="L566" i="1"/>
  <c r="K281" i="1"/>
  <c r="L325" i="1"/>
  <c r="M272" i="1"/>
  <c r="M397" i="1"/>
  <c r="L259" i="1"/>
  <c r="K179" i="1"/>
  <c r="M204" i="1"/>
  <c r="M223" i="1"/>
  <c r="L197" i="1"/>
  <c r="L34" i="1"/>
  <c r="M563" i="1"/>
  <c r="K448" i="1"/>
  <c r="L399" i="1"/>
  <c r="K393" i="1"/>
  <c r="L3" i="1"/>
  <c r="L69" i="1"/>
  <c r="L263" i="1"/>
  <c r="K427" i="1"/>
  <c r="K293" i="1"/>
  <c r="M322" i="1"/>
  <c r="M118" i="1"/>
  <c r="L602" i="1"/>
  <c r="M287" i="1"/>
  <c r="M455" i="1"/>
  <c r="L539" i="1"/>
  <c r="L227" i="1"/>
  <c r="L75" i="1"/>
  <c r="K407" i="1"/>
  <c r="M472" i="1"/>
  <c r="K451" i="1"/>
  <c r="L542" i="1"/>
  <c r="L447" i="1"/>
  <c r="K510" i="1"/>
  <c r="M55" i="1"/>
  <c r="L377" i="1"/>
  <c r="L558" i="1"/>
  <c r="K49" i="1"/>
  <c r="M87" i="1"/>
  <c r="M248" i="1"/>
  <c r="L131" i="1"/>
  <c r="M580" i="1"/>
  <c r="L286" i="1"/>
  <c r="L436" i="1"/>
  <c r="K471" i="1"/>
  <c r="L72" i="1"/>
  <c r="L354" i="1"/>
  <c r="K445" i="1"/>
  <c r="L177" i="1"/>
  <c r="M446" i="1"/>
  <c r="L291" i="1"/>
  <c r="M232" i="1"/>
  <c r="M503" i="1"/>
  <c r="K513" i="1"/>
  <c r="L508" i="1"/>
  <c r="M451" i="1"/>
  <c r="L410" i="1"/>
  <c r="M627" i="1"/>
  <c r="L546" i="1"/>
  <c r="M524" i="1"/>
  <c r="L507" i="1"/>
  <c r="M16" i="1"/>
  <c r="L596" i="1"/>
  <c r="M98" i="1"/>
  <c r="M126" i="1"/>
  <c r="L70" i="1"/>
  <c r="K149" i="1"/>
  <c r="L528" i="1"/>
  <c r="M553" i="1"/>
  <c r="K578" i="1"/>
  <c r="K514" i="1"/>
  <c r="M76" i="1"/>
  <c r="L251" i="1"/>
  <c r="M231" i="1"/>
  <c r="L412" i="1"/>
  <c r="M568" i="1"/>
  <c r="L269" i="1"/>
  <c r="M474" i="1"/>
  <c r="M163" i="1"/>
  <c r="M439" i="1"/>
  <c r="M443" i="1"/>
  <c r="M359" i="1"/>
  <c r="M527" i="1"/>
  <c r="M489" i="1"/>
  <c r="M486" i="1"/>
  <c r="L17" i="1"/>
  <c r="M622" i="1"/>
  <c r="L67" i="1"/>
  <c r="M112" i="1"/>
  <c r="K243" i="1"/>
  <c r="M201" i="1"/>
  <c r="L562" i="1"/>
  <c r="K107" i="1"/>
  <c r="L395" i="1"/>
  <c r="M335" i="1"/>
  <c r="M3" i="1"/>
  <c r="M376" i="1"/>
  <c r="K438" i="1"/>
  <c r="K156" i="1"/>
  <c r="L612" i="1"/>
  <c r="L312" i="1"/>
  <c r="K221" i="1"/>
  <c r="K536" i="1"/>
  <c r="K358" i="1"/>
  <c r="K204" i="1"/>
  <c r="K121" i="1"/>
  <c r="K79" i="1"/>
  <c r="K359" i="1"/>
  <c r="K454" i="1"/>
  <c r="K96" i="1"/>
  <c r="K42" i="1"/>
  <c r="L49" i="1"/>
  <c r="L62" i="1"/>
  <c r="K517" i="1"/>
  <c r="L306" i="1"/>
  <c r="M396" i="1"/>
  <c r="M211" i="1"/>
  <c r="M242" i="1"/>
  <c r="L378" i="1"/>
  <c r="L567" i="1"/>
  <c r="M125" i="1"/>
  <c r="M356" i="1"/>
  <c r="M261" i="1"/>
  <c r="L98" i="1"/>
  <c r="L284" i="1"/>
  <c r="K257" i="1"/>
  <c r="K491" i="1"/>
  <c r="L594" i="1"/>
  <c r="L88" i="1"/>
  <c r="M456" i="1"/>
  <c r="L277" i="1"/>
  <c r="M624" i="1"/>
  <c r="M470" i="1"/>
  <c r="L238" i="1"/>
  <c r="K440" i="1"/>
  <c r="L540" i="1"/>
  <c r="M329" i="1"/>
  <c r="M482" i="1"/>
  <c r="K481" i="1"/>
  <c r="L215" i="1"/>
  <c r="L428" i="1"/>
  <c r="L536" i="1"/>
  <c r="L19" i="1"/>
  <c r="K406" i="1"/>
  <c r="L525" i="1"/>
  <c r="M494" i="1"/>
  <c r="L208" i="1"/>
  <c r="K629" i="1"/>
  <c r="M437" i="1"/>
  <c r="M522" i="1"/>
  <c r="M294" i="1"/>
  <c r="L246" i="1"/>
  <c r="K2" i="1"/>
  <c r="L353" i="1"/>
  <c r="K349" i="1"/>
  <c r="K526" i="1"/>
  <c r="M436" i="1"/>
  <c r="K138" i="1"/>
  <c r="L37" i="1"/>
  <c r="K296" i="1"/>
  <c r="K125" i="1"/>
  <c r="M548" i="1"/>
  <c r="M585" i="1"/>
  <c r="M267" i="1"/>
  <c r="K624" i="1"/>
  <c r="L102" i="1"/>
  <c r="M172" i="1"/>
  <c r="L225" i="1"/>
  <c r="M167" i="1"/>
  <c r="M368" i="1"/>
  <c r="K314" i="1"/>
  <c r="M111" i="1"/>
  <c r="L548" i="1"/>
  <c r="M620" i="1"/>
  <c r="L368" i="1"/>
  <c r="K472" i="1"/>
  <c r="L126" i="1"/>
  <c r="M26" i="1"/>
  <c r="M531" i="1"/>
  <c r="L211" i="1"/>
  <c r="K71" i="1"/>
  <c r="M581" i="1"/>
  <c r="K365" i="1"/>
  <c r="M549" i="1"/>
  <c r="L439" i="1"/>
  <c r="M54" i="1"/>
  <c r="L575" i="1"/>
  <c r="M630" i="1"/>
  <c r="L29" i="1"/>
  <c r="M120" i="1"/>
  <c r="M215" i="1"/>
  <c r="M311" i="1"/>
  <c r="L509" i="1"/>
  <c r="M196" i="1"/>
  <c r="M552" i="1"/>
  <c r="L85" i="1"/>
  <c r="K302" i="1"/>
  <c r="K155" i="1"/>
  <c r="K11" i="1"/>
  <c r="M502" i="1"/>
  <c r="L116" i="1"/>
  <c r="M567" i="1"/>
  <c r="M187" i="1"/>
  <c r="M235" i="1"/>
  <c r="M132" i="1"/>
  <c r="M180" i="1"/>
  <c r="L403" i="1"/>
  <c r="L275" i="1"/>
  <c r="L109" i="1"/>
  <c r="L501" i="1"/>
  <c r="L104" i="1"/>
  <c r="L332" i="1"/>
  <c r="M185" i="1"/>
  <c r="L468" i="1"/>
  <c r="M473" i="1"/>
  <c r="L381" i="1"/>
  <c r="L465" i="1"/>
  <c r="M571" i="1"/>
  <c r="K102" i="1"/>
  <c r="L134" i="1"/>
  <c r="M70" i="1"/>
  <c r="M228" i="1"/>
  <c r="L121" i="1"/>
  <c r="L413" i="1"/>
  <c r="K116" i="1"/>
  <c r="L591" i="1"/>
  <c r="L498" i="1"/>
  <c r="L8" i="1"/>
  <c r="L470" i="1"/>
  <c r="L206" i="1"/>
  <c r="M609" i="1"/>
  <c r="L478" i="1"/>
  <c r="L46" i="1"/>
  <c r="L110" i="1"/>
  <c r="M418" i="1"/>
  <c r="K241" i="1"/>
  <c r="M71" i="1"/>
  <c r="K170" i="1"/>
  <c r="K519" i="1"/>
  <c r="K463" i="1"/>
  <c r="K579" i="1"/>
  <c r="K423" i="1"/>
  <c r="K234" i="1"/>
  <c r="L149" i="1"/>
  <c r="M101" i="1"/>
  <c r="M534" i="1"/>
  <c r="L326" i="1"/>
  <c r="L214" i="1"/>
  <c r="L221" i="1"/>
  <c r="K92" i="1"/>
  <c r="M538" i="1"/>
  <c r="K157" i="1"/>
  <c r="K256" i="1"/>
  <c r="K133" i="1"/>
  <c r="M15" i="1"/>
  <c r="M147" i="1"/>
  <c r="L180" i="1"/>
  <c r="K416" i="1"/>
  <c r="M92" i="1"/>
  <c r="M513" i="1"/>
  <c r="L529" i="1"/>
  <c r="K360" i="1"/>
  <c r="M103" i="1"/>
  <c r="M301" i="1"/>
  <c r="M328" i="1"/>
  <c r="M504" i="1"/>
  <c r="M386" i="1"/>
  <c r="M34" i="1"/>
  <c r="K609" i="1"/>
  <c r="L463" i="1"/>
  <c r="K209" i="1"/>
  <c r="M302" i="1"/>
  <c r="M416" i="1"/>
  <c r="L380" i="1"/>
  <c r="K565" i="1"/>
  <c r="L171" i="1"/>
  <c r="M182" i="1"/>
  <c r="L616" i="1"/>
  <c r="M453" i="1"/>
  <c r="L152" i="1"/>
  <c r="K420" i="1"/>
  <c r="L45" i="1"/>
  <c r="M42" i="1"/>
  <c r="L606" i="1"/>
  <c r="K390" i="1"/>
  <c r="L160" i="1"/>
  <c r="L418" i="1"/>
  <c r="L23" i="1"/>
  <c r="M483" i="1"/>
  <c r="M17" i="1"/>
  <c r="L538" i="1"/>
  <c r="L391" i="1"/>
  <c r="L572" i="1"/>
  <c r="M262" i="1"/>
  <c r="K356" i="1"/>
  <c r="L411" i="1"/>
  <c r="M372" i="1"/>
  <c r="K113" i="1"/>
  <c r="L226" i="1"/>
  <c r="M161" i="1"/>
  <c r="M402" i="1"/>
  <c r="M203" i="1"/>
  <c r="K392" i="1"/>
  <c r="L467" i="1"/>
  <c r="M501" i="1"/>
  <c r="L212" i="1"/>
  <c r="L255" i="1"/>
  <c r="M587" i="1"/>
  <c r="K44" i="1"/>
  <c r="L482" i="1"/>
  <c r="M268" i="1"/>
  <c r="L267" i="1"/>
  <c r="M14" i="1"/>
  <c r="L476" i="1"/>
  <c r="M97" i="1"/>
  <c r="L397" i="1"/>
  <c r="M285" i="1"/>
  <c r="L175" i="1"/>
  <c r="M332" i="1"/>
  <c r="L531" i="1"/>
  <c r="L24" i="1"/>
  <c r="K581" i="1"/>
  <c r="L122" i="1"/>
  <c r="K262" i="1"/>
  <c r="L574" i="1"/>
  <c r="L348" i="1"/>
  <c r="M424" i="1"/>
  <c r="M414" i="1"/>
  <c r="M497" i="1"/>
  <c r="M297" i="1"/>
  <c r="M330" i="1"/>
  <c r="L289" i="1"/>
  <c r="M575" i="1"/>
  <c r="M420" i="1"/>
  <c r="M633" i="1"/>
  <c r="M374" i="1"/>
  <c r="L194" i="1"/>
  <c r="M558" i="1"/>
  <c r="L89" i="1"/>
  <c r="M63" i="1"/>
  <c r="L16" i="1"/>
  <c r="M81" i="1"/>
  <c r="K315" i="1"/>
  <c r="M20" i="1"/>
  <c r="M461" i="1"/>
  <c r="L483" i="1"/>
  <c r="K557" i="1"/>
  <c r="L618" i="1"/>
  <c r="M535" i="1"/>
  <c r="L106" i="1"/>
  <c r="K66" i="1"/>
  <c r="L373" i="1"/>
  <c r="M447" i="1"/>
  <c r="K361" i="1"/>
  <c r="L199" i="1"/>
  <c r="K280" i="1"/>
  <c r="M336" i="1"/>
  <c r="L249" i="1"/>
  <c r="K544" i="1"/>
  <c r="K55" i="1"/>
  <c r="L179" i="1"/>
  <c r="M348" i="1"/>
  <c r="K285" i="1"/>
  <c r="K5" i="1"/>
  <c r="M67" i="1"/>
  <c r="K90" i="1"/>
  <c r="L324" i="1"/>
  <c r="L6" i="1"/>
  <c r="K538" i="1"/>
  <c r="L329" i="1"/>
  <c r="M100" i="1"/>
  <c r="M577" i="1"/>
  <c r="L188" i="1"/>
  <c r="M197" i="1"/>
  <c r="M308" i="1"/>
  <c r="L115" i="1"/>
  <c r="M225" i="1"/>
  <c r="L398" i="1"/>
  <c r="K252" i="1"/>
  <c r="L619" i="1"/>
  <c r="K263" i="1"/>
  <c r="L357" i="1"/>
  <c r="L185" i="1"/>
  <c r="K328" i="1"/>
  <c r="M155" i="1"/>
  <c r="M48" i="1"/>
  <c r="M31" i="1"/>
  <c r="L127" i="1"/>
  <c r="L472" i="1"/>
  <c r="L601" i="1"/>
  <c r="K301" i="1"/>
  <c r="M227" i="1"/>
  <c r="L550" i="1"/>
  <c r="K626" i="1"/>
  <c r="K274" i="1"/>
  <c r="L516" i="1"/>
  <c r="M141" i="1"/>
  <c r="L564" i="1"/>
  <c r="M448" i="1"/>
  <c r="M394" i="1"/>
  <c r="L512" i="1"/>
  <c r="K158" i="1"/>
  <c r="M44" i="1"/>
  <c r="M354" i="1"/>
  <c r="L219" i="1"/>
  <c r="M216" i="1"/>
  <c r="L288" i="1"/>
  <c r="L502" i="1"/>
  <c r="L322" i="1"/>
  <c r="K20" i="1"/>
  <c r="L424" i="1"/>
  <c r="L129" i="1"/>
  <c r="K379" i="1"/>
  <c r="K60" i="1"/>
  <c r="M454" i="1"/>
  <c r="M373" i="1"/>
  <c r="M506" i="1"/>
  <c r="M212" i="1"/>
  <c r="K294" i="1"/>
  <c r="M88" i="1"/>
  <c r="L176" i="1"/>
  <c r="L319" i="1"/>
  <c r="L534" i="1"/>
  <c r="K167" i="1"/>
  <c r="M183" i="1"/>
  <c r="K142" i="1"/>
  <c r="M9" i="1"/>
  <c r="L133" i="1"/>
  <c r="L327" i="1"/>
  <c r="K230" i="1"/>
  <c r="M460" i="1"/>
  <c r="M273" i="1"/>
  <c r="L144" i="1"/>
  <c r="L513" i="1"/>
  <c r="M324" i="1"/>
  <c r="M210" i="1"/>
  <c r="L511" i="1"/>
  <c r="M382" i="1"/>
  <c r="L488" i="1"/>
  <c r="M512" i="1"/>
  <c r="M251" i="1"/>
  <c r="M299" i="1"/>
  <c r="L218" i="1"/>
  <c r="M290" i="1"/>
  <c r="L527" i="1"/>
  <c r="M484" i="1"/>
  <c r="M154" i="1"/>
  <c r="L58" i="1"/>
  <c r="K56" i="1"/>
  <c r="M83" i="1"/>
  <c r="M507" i="1"/>
  <c r="M431" i="1"/>
  <c r="M38" i="1"/>
  <c r="L36" i="1"/>
  <c r="M614" i="1"/>
  <c r="L43" i="1"/>
  <c r="M104" i="1"/>
  <c r="K235" i="1"/>
  <c r="L547" i="1"/>
  <c r="M555" i="1"/>
  <c r="L74" i="1"/>
  <c r="M615" i="1"/>
  <c r="K459" i="1"/>
  <c r="L404" i="1"/>
  <c r="M345" i="1"/>
  <c r="L157" i="1"/>
  <c r="M306" i="1"/>
  <c r="M99" i="1"/>
  <c r="L466" i="1"/>
  <c r="L294" i="1"/>
  <c r="M47" i="1"/>
  <c r="M179" i="1"/>
  <c r="L496" i="1"/>
  <c r="M7" i="1"/>
  <c r="M475" i="1"/>
  <c r="K173" i="1"/>
  <c r="M362" i="1"/>
  <c r="M94" i="1"/>
  <c r="M515" i="1"/>
  <c r="K224" i="1"/>
  <c r="L309" i="1"/>
  <c r="L120" i="1"/>
  <c r="M321" i="1"/>
  <c r="M317" i="1"/>
  <c r="K194" i="1"/>
  <c r="M206" i="1"/>
  <c r="K132" i="1"/>
  <c r="L585" i="1"/>
  <c r="M249" i="1"/>
  <c r="L409" i="1"/>
  <c r="K135" i="1"/>
  <c r="K258" i="1"/>
  <c r="L20" i="1"/>
  <c r="K615" i="1"/>
  <c r="M334" i="1"/>
  <c r="M500" i="1"/>
  <c r="M35" i="1"/>
  <c r="M207" i="1"/>
  <c r="M24" i="1"/>
  <c r="K592" i="1"/>
  <c r="L237" i="1"/>
  <c r="L628" i="1"/>
  <c r="K421" i="1"/>
  <c r="L135" i="1"/>
  <c r="L438" i="1"/>
  <c r="M236" i="1"/>
  <c r="K551" i="1"/>
  <c r="L187" i="1"/>
  <c r="L589" i="1"/>
  <c r="M158" i="1"/>
  <c r="K29" i="1"/>
  <c r="M116" i="1"/>
  <c r="K563" i="1"/>
  <c r="M478" i="1"/>
  <c r="L165" i="1"/>
  <c r="M260" i="1"/>
  <c r="K68" i="1"/>
  <c r="M45" i="1"/>
  <c r="M253" i="1"/>
  <c r="M398" i="1"/>
  <c r="L383" i="1"/>
  <c r="K396" i="1"/>
  <c r="M240" i="1"/>
  <c r="K469" i="1"/>
  <c r="K313" i="1"/>
  <c r="L491" i="1"/>
  <c r="L549" i="1"/>
  <c r="K559" i="1"/>
  <c r="K468" i="1"/>
  <c r="L339" i="1"/>
  <c r="M390" i="1"/>
  <c r="K417" i="1"/>
  <c r="K309" i="1"/>
  <c r="K338" i="1"/>
  <c r="K59" i="1"/>
  <c r="K109" i="1"/>
  <c r="M4" i="1"/>
  <c r="M412" i="1"/>
  <c r="K484" i="1"/>
  <c r="L15" i="1"/>
  <c r="K378" i="1"/>
  <c r="L56" i="1"/>
  <c r="M350" i="1"/>
  <c r="K48" i="1"/>
  <c r="K512" i="1"/>
  <c r="L582" i="1"/>
  <c r="L12" i="1"/>
  <c r="K218" i="1"/>
  <c r="L387" i="1"/>
  <c r="K255" i="1"/>
  <c r="K245" i="1"/>
  <c r="L27" i="1"/>
  <c r="M220" i="1"/>
  <c r="L497" i="1"/>
  <c r="K78" i="1"/>
  <c r="L375" i="1"/>
  <c r="K391" i="1"/>
  <c r="M75" i="1"/>
  <c r="K89" i="1"/>
  <c r="K339" i="1"/>
  <c r="M43" i="1"/>
  <c r="L615" i="1"/>
  <c r="K7" i="1"/>
  <c r="L553" i="1"/>
  <c r="K201" i="1"/>
  <c r="M106" i="1"/>
  <c r="L370" i="1"/>
  <c r="M52" i="1"/>
  <c r="M523" i="1"/>
  <c r="K70" i="1"/>
  <c r="M349" i="1"/>
  <c r="L597" i="1"/>
  <c r="L504" i="1"/>
  <c r="L392" i="1"/>
  <c r="M476" i="1"/>
  <c r="K238" i="1"/>
  <c r="L456" i="1"/>
  <c r="L473" i="1"/>
  <c r="K275" i="1"/>
  <c r="L164" i="1"/>
  <c r="M315" i="1"/>
  <c r="M320" i="1"/>
  <c r="K84" i="1"/>
  <c r="K185" i="1"/>
  <c r="M243" i="1"/>
  <c r="K223" i="1"/>
  <c r="K426" i="1"/>
  <c r="M284" i="1"/>
  <c r="K3" i="1"/>
  <c r="K632" i="1"/>
  <c r="M597" i="1"/>
  <c r="K316" i="1"/>
  <c r="M576" i="1"/>
  <c r="M80" i="1"/>
  <c r="L243" i="1"/>
  <c r="L314" i="1"/>
  <c r="M77" i="1"/>
  <c r="L265" i="1"/>
  <c r="K352" i="1"/>
  <c r="L84" i="1"/>
  <c r="L445" i="1"/>
  <c r="M89" i="1"/>
  <c r="M547" i="1"/>
  <c r="L382" i="1"/>
  <c r="K310" i="1"/>
  <c r="L166" i="1"/>
  <c r="L136" i="1"/>
  <c r="M245" i="1"/>
  <c r="L22" i="1"/>
  <c r="L278" i="1"/>
  <c r="L162" i="1"/>
  <c r="L515" i="1"/>
  <c r="M264" i="1"/>
  <c r="L593" i="1"/>
  <c r="K552" i="1"/>
  <c r="K564" i="1"/>
  <c r="K362" i="1"/>
  <c r="M5" i="1"/>
  <c r="K521" i="1"/>
  <c r="K597" i="1"/>
  <c r="M159" i="1"/>
  <c r="M628" i="1"/>
  <c r="M50" i="1"/>
  <c r="K16" i="1"/>
  <c r="K75" i="1"/>
  <c r="K458" i="1"/>
  <c r="L145" i="1"/>
  <c r="K239" i="1"/>
  <c r="M479" i="1"/>
  <c r="K227" i="1"/>
  <c r="K86" i="1"/>
  <c r="M612" i="1"/>
  <c r="M545" i="1"/>
  <c r="M128" i="1"/>
  <c r="M634" i="1"/>
  <c r="L614" i="1"/>
  <c r="K450" i="1"/>
  <c r="L495" i="1"/>
  <c r="K587" i="1"/>
  <c r="L570" i="1"/>
  <c r="L617" i="1"/>
  <c r="K52" i="1"/>
  <c r="L154" i="1"/>
  <c r="L429" i="1"/>
  <c r="L359" i="1"/>
  <c r="K250" i="1"/>
  <c r="K424" i="1"/>
  <c r="M355" i="1"/>
  <c r="K287" i="1"/>
  <c r="L82" i="1"/>
  <c r="L276" i="1"/>
  <c r="L224" i="1"/>
  <c r="K404" i="1"/>
  <c r="L52" i="1"/>
  <c r="K269" i="1"/>
  <c r="M333" i="1"/>
  <c r="K346" i="1"/>
  <c r="K306" i="1"/>
  <c r="K291" i="1"/>
  <c r="K51" i="1"/>
  <c r="L349" i="1"/>
  <c r="K395" i="1"/>
  <c r="L405" i="1"/>
  <c r="L94" i="1"/>
  <c r="M29" i="1"/>
  <c r="L174" i="1"/>
  <c r="K373" i="1"/>
  <c r="M411" i="1"/>
  <c r="K525" i="1"/>
  <c r="L167" i="1"/>
  <c r="M511" i="1"/>
  <c r="M521" i="1"/>
  <c r="M583" i="1"/>
  <c r="M342" i="1"/>
  <c r="M189" i="1"/>
  <c r="K217" i="1"/>
  <c r="M11" i="1"/>
  <c r="K61" i="1"/>
  <c r="K197" i="1"/>
  <c r="L388" i="1"/>
  <c r="L182" i="1"/>
  <c r="L117" i="1"/>
  <c r="L68" i="1"/>
  <c r="K554" i="1"/>
  <c r="K595" i="1"/>
  <c r="K331" i="1"/>
  <c r="K152" i="1"/>
  <c r="K616" i="1"/>
  <c r="M90" i="1"/>
  <c r="L394" i="1"/>
  <c r="M121" i="1"/>
  <c r="K567" i="1"/>
  <c r="M124" i="1"/>
  <c r="M327" i="1"/>
  <c r="M519" i="1"/>
  <c r="K483" i="1"/>
  <c r="K605" i="1"/>
  <c r="M275" i="1"/>
  <c r="K446" i="1"/>
  <c r="L295" i="1"/>
  <c r="L522" i="1"/>
  <c r="K495" i="1"/>
  <c r="L510" i="1"/>
  <c r="K283" i="1"/>
  <c r="M540" i="1"/>
  <c r="K599" i="1"/>
  <c r="L372" i="1"/>
  <c r="K57" i="1"/>
  <c r="L190" i="1"/>
  <c r="M520" i="1"/>
  <c r="L587" i="1"/>
  <c r="K435" i="1"/>
  <c r="K601" i="1"/>
  <c r="K490" i="1"/>
  <c r="K17" i="1"/>
  <c r="K321" i="1"/>
  <c r="M579" i="1"/>
  <c r="M244" i="1"/>
  <c r="M199" i="1"/>
  <c r="M271" i="1"/>
  <c r="L385" i="1"/>
  <c r="M276" i="1"/>
  <c r="L459" i="1"/>
  <c r="K507" i="1"/>
  <c r="M543" i="1"/>
  <c r="M491" i="1"/>
  <c r="M578" i="1"/>
  <c r="K203" i="1"/>
  <c r="L584" i="1"/>
  <c r="M37" i="1"/>
  <c r="M134" i="1"/>
  <c r="L189" i="1"/>
  <c r="M343" i="1"/>
  <c r="K196" i="1"/>
  <c r="M214" i="1"/>
  <c r="K533" i="1"/>
  <c r="M493" i="1"/>
  <c r="K336" i="1"/>
  <c r="L213" i="1"/>
  <c r="M316" i="1"/>
  <c r="K618" i="1"/>
  <c r="M208" i="1"/>
  <c r="L440" i="1"/>
  <c r="M269" i="1"/>
  <c r="M337" i="1"/>
  <c r="K166" i="1"/>
  <c r="L390" i="1"/>
  <c r="K213" i="1"/>
  <c r="K531" i="1"/>
  <c r="K31" i="1"/>
  <c r="K264" i="1"/>
  <c r="K398" i="1"/>
  <c r="L627" i="1"/>
  <c r="M542" i="1"/>
  <c r="L362" i="1"/>
  <c r="K176" i="1"/>
  <c r="L308" i="1"/>
  <c r="L11" i="1"/>
  <c r="K112" i="1"/>
  <c r="K104" i="1"/>
  <c r="K226" i="1"/>
  <c r="M86" i="1"/>
  <c r="L107" i="1"/>
  <c r="K428" i="1"/>
  <c r="L443" i="1"/>
  <c r="K367" i="1"/>
  <c r="M408" i="1"/>
  <c r="K139" i="1"/>
  <c r="L444" i="1"/>
  <c r="L268" i="1"/>
  <c r="L304" i="1"/>
  <c r="L196" i="1"/>
  <c r="K228" i="1"/>
  <c r="M341" i="1"/>
  <c r="L475" i="1"/>
  <c r="K319" i="1"/>
  <c r="L610" i="1"/>
  <c r="K81" i="1"/>
  <c r="M404" i="1"/>
  <c r="K411" i="1"/>
  <c r="K184" i="1"/>
  <c r="G207" i="1"/>
  <c r="L487" i="1"/>
  <c r="K437" i="1"/>
  <c r="L331" i="1"/>
  <c r="K573" i="1"/>
  <c r="K233" i="1"/>
  <c r="L583" i="1"/>
  <c r="M564" i="1"/>
  <c r="M319" i="1"/>
  <c r="L634" i="1"/>
  <c r="M305" i="1"/>
  <c r="L432" i="1"/>
  <c r="K124" i="1"/>
  <c r="K148" i="1"/>
  <c r="K30" i="1"/>
  <c r="M58" i="1"/>
  <c r="M353" i="1"/>
  <c r="K496" i="1"/>
  <c r="L374" i="1"/>
  <c r="M282" i="1"/>
  <c r="M596" i="1"/>
  <c r="L454" i="1"/>
  <c r="K414" i="1"/>
  <c r="L279" i="1"/>
  <c r="M60" i="1"/>
  <c r="M193" i="1"/>
  <c r="L416" i="1"/>
  <c r="L285" i="1"/>
  <c r="K146" i="1"/>
  <c r="L205" i="1"/>
  <c r="L241" i="1"/>
  <c r="K464" i="1"/>
  <c r="L143" i="1"/>
  <c r="K371" i="1"/>
  <c r="K505" i="1"/>
  <c r="K524" i="1"/>
  <c r="K562" i="1"/>
  <c r="L600" i="1"/>
  <c r="L65" i="1"/>
  <c r="L7" i="1"/>
  <c r="L262" i="1"/>
  <c r="K470" i="1"/>
  <c r="M347" i="1"/>
  <c r="K477" i="1"/>
  <c r="M465" i="1"/>
  <c r="L586" i="1"/>
  <c r="L10" i="1"/>
  <c r="K300" i="1"/>
  <c r="K598" i="1"/>
  <c r="L266" i="1"/>
  <c r="K13" i="1"/>
  <c r="K384" i="1"/>
  <c r="M131" i="1"/>
  <c r="K271" i="1"/>
  <c r="L518" i="1"/>
  <c r="K103" i="1"/>
  <c r="M632" i="1"/>
  <c r="L51" i="1"/>
  <c r="L460" i="1"/>
  <c r="L124" i="1"/>
  <c r="M156" i="1"/>
  <c r="K191" i="1"/>
  <c r="K580" i="1"/>
  <c r="M631" i="1"/>
  <c r="K267" i="1"/>
  <c r="M222" i="1"/>
  <c r="M137" i="1"/>
  <c r="L350" i="1"/>
  <c r="M485" i="1"/>
  <c r="M36" i="1"/>
  <c r="L559" i="1"/>
  <c r="M421" i="1"/>
  <c r="M265" i="1"/>
  <c r="K115" i="1"/>
  <c r="M375" i="1"/>
  <c r="K348" i="1"/>
  <c r="M364" i="1"/>
  <c r="L318" i="1"/>
  <c r="M175" i="1"/>
  <c r="L14" i="1"/>
  <c r="K189" i="1"/>
  <c r="K556" i="1"/>
  <c r="K27" i="1"/>
  <c r="M279" i="1"/>
  <c r="L172" i="1"/>
  <c r="M339" i="1"/>
  <c r="M325" i="1"/>
  <c r="K631" i="1"/>
  <c r="L250" i="1"/>
  <c r="L351" i="1"/>
  <c r="K419" i="1"/>
  <c r="K320" i="1"/>
  <c r="L207" i="1"/>
  <c r="L73" i="1"/>
  <c r="L271" i="1"/>
  <c r="K415" i="1"/>
  <c r="K304" i="1"/>
  <c r="K634" i="1"/>
  <c r="K317" i="1"/>
  <c r="K528" i="1"/>
  <c r="M139" i="1"/>
  <c r="L577" i="1"/>
  <c r="L299" i="1"/>
  <c r="K288" i="1"/>
  <c r="L270" i="1"/>
  <c r="M255" i="1"/>
  <c r="L40" i="1"/>
  <c r="K345" i="1"/>
  <c r="K344" i="1"/>
  <c r="K47" i="1"/>
  <c r="K330" i="1"/>
  <c r="M281" i="1"/>
  <c r="K162" i="1"/>
  <c r="M438" i="1"/>
  <c r="K40" i="1"/>
  <c r="K582" i="1"/>
  <c r="L484" i="1"/>
  <c r="M559" i="1"/>
  <c r="L578" i="1"/>
  <c r="M239" i="1"/>
  <c r="M602" i="1"/>
  <c r="K603" i="1"/>
  <c r="M278" i="1"/>
  <c r="K200" i="1"/>
  <c r="M202" i="1"/>
  <c r="K566" i="1"/>
  <c r="L571" i="1"/>
  <c r="K447" i="1"/>
  <c r="K73" i="1"/>
  <c r="K340" i="1"/>
  <c r="M422" i="1"/>
  <c r="M32" i="1"/>
  <c r="K297" i="1"/>
  <c r="M393" i="1"/>
  <c r="L316" i="1"/>
  <c r="L358" i="1"/>
  <c r="M178" i="1"/>
  <c r="L26" i="1"/>
  <c r="L307" i="1"/>
  <c r="K318" i="1"/>
  <c r="L369" i="1"/>
  <c r="L253" i="1"/>
  <c r="M277" i="1"/>
  <c r="M401" i="1"/>
  <c r="L551" i="1"/>
  <c r="K168" i="1"/>
  <c r="L256" i="1"/>
  <c r="L254" i="1"/>
  <c r="L560" i="1"/>
  <c r="L613" i="1"/>
  <c r="K154" i="1"/>
  <c r="L287" i="1"/>
  <c r="K308" i="1"/>
  <c r="M85" i="1"/>
  <c r="M170" i="1"/>
  <c r="L625" i="1"/>
  <c r="L446" i="1"/>
  <c r="M30" i="1"/>
  <c r="K436" i="1"/>
  <c r="M229" i="1"/>
  <c r="L621" i="1"/>
  <c r="K67" i="1"/>
  <c r="K147" i="1"/>
  <c r="M629" i="1"/>
  <c r="M293" i="1"/>
  <c r="L235" i="1"/>
  <c r="L139" i="1"/>
  <c r="M594" i="1"/>
  <c r="K181" i="1"/>
  <c r="K240" i="1"/>
  <c r="L242" i="1"/>
  <c r="L244" i="1"/>
  <c r="K261" i="1"/>
  <c r="M95" i="1"/>
  <c r="M351" i="1"/>
  <c r="K72" i="1"/>
  <c r="K494" i="1"/>
  <c r="L449" i="1"/>
  <c r="L274" i="1"/>
  <c r="L323" i="1"/>
  <c r="M119" i="1"/>
  <c r="L494" i="1"/>
  <c r="M441" i="1"/>
  <c r="M226" i="1"/>
  <c r="M22" i="1"/>
  <c r="M23" i="1"/>
  <c r="K164" i="1"/>
  <c r="L598" i="1"/>
  <c r="L620" i="1"/>
  <c r="K453" i="1"/>
  <c r="L317" i="1"/>
  <c r="K4" i="1"/>
  <c r="M194" i="1"/>
  <c r="M562" i="1"/>
  <c r="M415" i="1"/>
  <c r="L514" i="1"/>
  <c r="L64" i="1"/>
  <c r="L530" i="1"/>
  <c r="M138" i="1"/>
  <c r="K561" i="1"/>
  <c r="M338" i="1"/>
  <c r="M177" i="1"/>
  <c r="L462" i="1"/>
  <c r="L434" i="1"/>
  <c r="K111" i="1"/>
  <c r="K19" i="1"/>
  <c r="M468" i="1"/>
  <c r="L138" i="1"/>
  <c r="M200" i="1"/>
  <c r="L336" i="1"/>
  <c r="K216" i="1"/>
  <c r="K38" i="1"/>
  <c r="M603" i="1"/>
  <c r="L78" i="1"/>
  <c r="M230" i="1"/>
  <c r="K452" i="1"/>
  <c r="L371" i="1"/>
  <c r="L76" i="1"/>
  <c r="L236" i="1"/>
  <c r="K467" i="1"/>
  <c r="M360" i="1"/>
  <c r="L481" i="1"/>
  <c r="K190" i="1"/>
  <c r="K284" i="1"/>
  <c r="M487" i="1"/>
  <c r="L631" i="1"/>
  <c r="L13" i="1"/>
  <c r="M258" i="1"/>
  <c r="K433" i="1"/>
  <c r="M533" i="1"/>
  <c r="L342" i="1"/>
  <c r="K145" i="1"/>
  <c r="K41" i="1"/>
  <c r="K482" i="1"/>
  <c r="L141" i="1"/>
  <c r="K206" i="1"/>
  <c r="K613" i="1"/>
  <c r="K610" i="1"/>
  <c r="K418" i="1"/>
  <c r="L333" i="1"/>
  <c r="M191" i="1"/>
  <c r="L2" i="1"/>
  <c r="K35" i="1"/>
  <c r="L240" i="1"/>
  <c r="K225" i="1"/>
  <c r="L346" i="1"/>
  <c r="K389" i="1"/>
  <c r="K534" i="1"/>
  <c r="M466" i="1"/>
  <c r="K24" i="1"/>
  <c r="L335" i="1"/>
  <c r="M307" i="1"/>
  <c r="M283" i="1"/>
  <c r="K492" i="1"/>
  <c r="L293" i="1"/>
  <c r="L239" i="1"/>
  <c r="M33" i="1"/>
  <c r="M391" i="1"/>
  <c r="K409" i="1"/>
  <c r="L453" i="1"/>
  <c r="L419" i="1"/>
  <c r="K402" i="1"/>
  <c r="L257" i="1"/>
  <c r="K410" i="1"/>
  <c r="K518" i="1"/>
  <c r="M61" i="1"/>
  <c r="L169" i="1"/>
  <c r="M195" i="1"/>
  <c r="K33" i="1"/>
  <c r="K303" i="1"/>
  <c r="K612" i="1"/>
  <c r="K555" i="1"/>
  <c r="K248" i="1"/>
  <c r="M496" i="1"/>
  <c r="L77" i="1"/>
  <c r="L280" i="1"/>
  <c r="M280" i="1"/>
  <c r="K122" i="1"/>
  <c r="K172" i="1"/>
  <c r="K456" i="1"/>
  <c r="K368" i="1"/>
  <c r="L200" i="1"/>
  <c r="L112" i="1"/>
  <c r="K604" i="1"/>
  <c r="M221" i="1"/>
  <c r="K363" i="1"/>
  <c r="K161" i="1"/>
  <c r="M488" i="1"/>
  <c r="L4" i="1"/>
  <c r="L123" i="1"/>
  <c r="K350" i="1"/>
  <c r="M367" i="1"/>
  <c r="K593" i="1"/>
  <c r="M419" i="1"/>
  <c r="K479" i="1"/>
  <c r="L340" i="1"/>
  <c r="K182" i="1"/>
  <c r="K192" i="1"/>
  <c r="K119" i="1"/>
  <c r="M605" i="1"/>
  <c r="K120" i="1"/>
  <c r="K485" i="1"/>
  <c r="K159" i="1"/>
  <c r="M572" i="1"/>
  <c r="K236" i="1"/>
  <c r="K503" i="1"/>
  <c r="L168" i="1"/>
  <c r="M561" i="1"/>
  <c r="L59" i="1"/>
  <c r="L365" i="1"/>
  <c r="M123" i="1"/>
  <c r="L580" i="1"/>
  <c r="M498" i="1"/>
  <c r="K502" i="1"/>
  <c r="M6" i="1"/>
  <c r="K326" i="1"/>
  <c r="K97" i="1"/>
  <c r="M49" i="1"/>
  <c r="L427" i="1"/>
  <c r="K114" i="1"/>
  <c r="M73" i="1"/>
  <c r="M291" i="1"/>
  <c r="K585" i="1"/>
  <c r="K187" i="1"/>
  <c r="K94" i="1"/>
  <c r="M181" i="1"/>
  <c r="K23" i="1"/>
  <c r="M529" i="1"/>
  <c r="M117" i="1"/>
  <c r="L101" i="1"/>
  <c r="K208" i="1"/>
  <c r="M130" i="1"/>
  <c r="L132" i="1"/>
  <c r="M27" i="1"/>
  <c r="M536" i="1"/>
  <c r="L565" i="1"/>
  <c r="M589" i="1"/>
  <c r="L344" i="1"/>
  <c r="K509" i="1"/>
  <c r="K46" i="1"/>
  <c r="K500" i="1"/>
  <c r="M381" i="1"/>
  <c r="L414" i="1"/>
  <c r="K6" i="1"/>
  <c r="K558" i="1"/>
  <c r="K118" i="1"/>
  <c r="M457" i="1"/>
  <c r="K583" i="1"/>
  <c r="K290" i="1"/>
  <c r="K425" i="1"/>
  <c r="K212" i="1"/>
  <c r="M516" i="1"/>
  <c r="M366" i="1"/>
  <c r="M499" i="1"/>
  <c r="K140" i="1"/>
  <c r="K553" i="1"/>
  <c r="K374" i="1"/>
  <c r="L155" i="1"/>
  <c r="K457" i="1"/>
  <c r="K620" i="1"/>
  <c r="K87" i="1"/>
  <c r="L581" i="1"/>
  <c r="K65" i="1"/>
  <c r="K549" i="1"/>
  <c r="M114" i="1"/>
  <c r="K387" i="1"/>
  <c r="L313" i="1"/>
  <c r="M234" i="1"/>
  <c r="K572" i="1"/>
  <c r="K602" i="1"/>
  <c r="L599" i="1"/>
  <c r="K215" i="1"/>
  <c r="M467" i="1"/>
  <c r="M146" i="1"/>
  <c r="K22" i="1"/>
  <c r="K193" i="1"/>
  <c r="K134" i="1"/>
  <c r="L552" i="1"/>
  <c r="K516" i="1"/>
  <c r="L222" i="1"/>
  <c r="M168" i="1"/>
  <c r="K253" i="1"/>
  <c r="K520" i="1"/>
  <c r="K594" i="1"/>
  <c r="M584" i="1"/>
  <c r="K183" i="1"/>
  <c r="M13" i="1"/>
  <c r="L48" i="1"/>
  <c r="L356" i="1"/>
  <c r="L499" i="1"/>
  <c r="K105" i="1"/>
  <c r="M591" i="1"/>
  <c r="L451" i="1"/>
  <c r="L595" i="1"/>
  <c r="K351" i="1"/>
  <c r="K298" i="1"/>
  <c r="M78" i="1"/>
  <c r="K88" i="1"/>
  <c r="K265" i="1"/>
  <c r="M217" i="1"/>
  <c r="L184" i="1"/>
  <c r="M399" i="1"/>
  <c r="K462" i="1"/>
  <c r="K83" i="1"/>
  <c r="L355" i="1"/>
  <c r="K195" i="1"/>
  <c r="K355" i="1"/>
  <c r="L632" i="1"/>
  <c r="K545" i="1"/>
  <c r="K26" i="1"/>
  <c r="K590" i="1"/>
  <c r="L535" i="1"/>
  <c r="L55" i="1"/>
  <c r="K211" i="1"/>
  <c r="M592" i="1"/>
  <c r="M526" i="1"/>
  <c r="K9" i="1"/>
  <c r="L464" i="1"/>
  <c r="L228" i="1"/>
  <c r="K220" i="1"/>
  <c r="K188" i="1"/>
  <c r="L408" i="1"/>
  <c r="M505" i="1"/>
  <c r="L500" i="1"/>
  <c r="K431" i="1"/>
  <c r="K329" i="1"/>
  <c r="L158" i="1"/>
  <c r="K14" i="1"/>
  <c r="K144" i="1"/>
  <c r="K341" i="1"/>
  <c r="K45" i="1"/>
  <c r="K394" i="1"/>
  <c r="L173" i="1"/>
  <c r="M198" i="1"/>
  <c r="M425" i="1"/>
  <c r="L604" i="1"/>
  <c r="L433" i="1"/>
  <c r="M171" i="1"/>
  <c r="L452" i="1"/>
  <c r="L630" i="1"/>
  <c r="L273" i="1"/>
  <c r="M109" i="1"/>
  <c r="M288" i="1"/>
  <c r="L426" i="1"/>
  <c r="M8" i="1"/>
  <c r="M108" i="1"/>
  <c r="M186" i="1"/>
  <c r="L125" i="1"/>
  <c r="L217" i="1"/>
  <c r="K385" i="1"/>
  <c r="K547" i="1"/>
  <c r="M593" i="1"/>
  <c r="L557" i="1"/>
  <c r="L95" i="1"/>
  <c r="M148" i="1"/>
  <c r="M144" i="1"/>
  <c r="L103" i="1"/>
  <c r="M143" i="1"/>
  <c r="L461" i="1"/>
  <c r="K442" i="1"/>
  <c r="M51" i="1"/>
  <c r="M539" i="1"/>
  <c r="L233" i="1"/>
  <c r="M570" i="1"/>
  <c r="M224" i="1"/>
  <c r="L543" i="1"/>
  <c r="L633" i="1"/>
  <c r="K357" i="1"/>
  <c r="L493" i="1"/>
  <c r="K277" i="1"/>
  <c r="K591" i="1"/>
  <c r="K530" i="1"/>
  <c r="K202" i="1"/>
  <c r="M286" i="1"/>
  <c r="L376" i="1"/>
  <c r="K489" i="1"/>
  <c r="K21" i="1"/>
  <c r="K400" i="1"/>
  <c r="L393" i="1"/>
  <c r="L130" i="1"/>
  <c r="K570" i="1"/>
  <c r="M241" i="1"/>
  <c r="L195" i="1"/>
  <c r="K169" i="1"/>
  <c r="K537" i="1"/>
  <c r="M296" i="1"/>
  <c r="L210" i="1"/>
  <c r="M57" i="1"/>
  <c r="L91" i="1"/>
  <c r="M69" i="1"/>
  <c r="K254" i="1"/>
  <c r="K82" i="1"/>
  <c r="K295" i="1"/>
  <c r="L442" i="1"/>
  <c r="M192" i="1"/>
  <c r="K229" i="1"/>
  <c r="M429" i="1"/>
  <c r="K337" i="1"/>
  <c r="K366" i="1"/>
  <c r="L303" i="1"/>
  <c r="K143" i="1"/>
  <c r="K80" i="1"/>
  <c r="L247" i="1"/>
  <c r="L83" i="1"/>
  <c r="K129" i="1"/>
  <c r="L281" i="1"/>
  <c r="M166" i="1"/>
  <c r="K237" i="1"/>
  <c r="K151" i="1"/>
  <c r="L114" i="1"/>
  <c r="K576" i="1"/>
  <c r="L35" i="1"/>
  <c r="M289" i="1"/>
  <c r="L457" i="1"/>
  <c r="L9" i="1"/>
  <c r="M365" i="1"/>
  <c r="M371" i="1"/>
  <c r="K278" i="1"/>
  <c r="M292" i="1"/>
  <c r="M64" i="1"/>
  <c r="K15" i="1"/>
  <c r="L148" i="1"/>
  <c r="L86" i="1"/>
  <c r="L334" i="1"/>
  <c r="M91" i="1"/>
  <c r="K584" i="1"/>
  <c r="K266" i="1"/>
  <c r="M573" i="1"/>
  <c r="M53" i="1"/>
  <c r="L477" i="1"/>
  <c r="L437" i="1"/>
  <c r="K177" i="1"/>
  <c r="K430" i="1"/>
  <c r="K53" i="1"/>
  <c r="L330" i="1"/>
  <c r="K569" i="1"/>
  <c r="M417" i="1"/>
  <c r="L563" i="1"/>
  <c r="K408" i="1"/>
  <c r="L99" i="1"/>
  <c r="M409" i="1"/>
  <c r="L455" i="1"/>
  <c r="K8" i="1"/>
  <c r="M357" i="1"/>
  <c r="K128" i="1"/>
  <c r="M105" i="1"/>
  <c r="M218" i="1"/>
  <c r="K198" i="1"/>
  <c r="K276" i="1"/>
  <c r="K589" i="1"/>
  <c r="M387" i="1"/>
  <c r="L328" i="1"/>
  <c r="M510" i="1"/>
  <c r="L537" i="1"/>
  <c r="K100" i="1"/>
  <c r="M326" i="1"/>
  <c r="M480" i="1"/>
  <c r="K375" i="1"/>
  <c r="L30" i="1"/>
  <c r="K535" i="1"/>
  <c r="M551" i="1"/>
  <c r="L579" i="1"/>
  <c r="M458" i="1"/>
  <c r="M588" i="1"/>
  <c r="K478" i="1"/>
  <c r="L590" i="1"/>
  <c r="K207" i="1"/>
  <c r="L401" i="1"/>
  <c r="M495" i="1"/>
  <c r="K244" i="1"/>
  <c r="M113" i="1"/>
  <c r="K382" i="1"/>
  <c r="M153" i="1"/>
  <c r="M435" i="1"/>
  <c r="M312" i="1"/>
  <c r="M546" i="1"/>
  <c r="K249" i="1"/>
  <c r="L611" i="1"/>
  <c r="M344" i="1"/>
  <c r="M445" i="1"/>
  <c r="M544" i="1"/>
  <c r="L192" i="1"/>
  <c r="L533" i="1"/>
  <c r="L113" i="1"/>
  <c r="K596" i="1"/>
  <c r="L96" i="1"/>
  <c r="K110" i="1"/>
  <c r="M259" i="1"/>
  <c r="M370" i="1"/>
  <c r="K523" i="1"/>
  <c r="L186" i="1"/>
  <c r="M142" i="1"/>
  <c r="M380" i="1"/>
  <c r="M395" i="1"/>
  <c r="K186" i="1"/>
  <c r="L5" i="1"/>
  <c r="K64" i="1"/>
  <c r="K32" i="1"/>
  <c r="K633" i="1"/>
  <c r="K34" i="1"/>
  <c r="K126" i="1"/>
  <c r="K499" i="1"/>
  <c r="K334" i="1"/>
  <c r="L343" i="1"/>
  <c r="K299" i="1"/>
  <c r="L406" i="1"/>
  <c r="M590" i="1"/>
  <c r="K246" i="1"/>
  <c r="M257" i="1"/>
  <c r="L545" i="1"/>
  <c r="K542" i="1"/>
  <c r="K511" i="1"/>
  <c r="K108" i="1"/>
  <c r="M310" i="1"/>
  <c r="K460" i="1"/>
  <c r="K58" i="1"/>
  <c r="L183" i="1"/>
  <c r="M233" i="1"/>
  <c r="K63" i="1"/>
  <c r="K311" i="1"/>
  <c r="K99" i="1"/>
  <c r="L38" i="1"/>
  <c r="M184" i="1"/>
  <c r="L386" i="1"/>
  <c r="L520" i="1"/>
  <c r="K259" i="1"/>
  <c r="M352" i="1"/>
  <c r="M450" i="1"/>
  <c r="K546" i="1"/>
  <c r="K323" i="1"/>
  <c r="K327" i="1"/>
  <c r="L202" i="1"/>
  <c r="K449" i="1"/>
  <c r="L423" i="1"/>
  <c r="L87" i="1"/>
  <c r="M378" i="1"/>
  <c r="K473" i="1"/>
  <c r="M93" i="1"/>
  <c r="K282" i="1"/>
  <c r="K399" i="1"/>
  <c r="L191" i="1"/>
  <c r="K372" i="1"/>
  <c r="K487" i="1"/>
  <c r="L118" i="1"/>
  <c r="K397" i="1"/>
  <c r="L92" i="1"/>
  <c r="L519" i="1"/>
  <c r="L223" i="1"/>
  <c r="M68" i="1"/>
  <c r="M160" i="1"/>
  <c r="K272" i="1"/>
  <c r="M115" i="1"/>
  <c r="K432" i="1"/>
  <c r="K376" i="1"/>
  <c r="K381" i="1"/>
  <c r="M84" i="1"/>
  <c r="K466" i="1"/>
  <c r="K577" i="1"/>
  <c r="K153" i="1"/>
  <c r="K342" i="1"/>
  <c r="K98" i="1"/>
  <c r="K405" i="1"/>
  <c r="L417" i="1"/>
  <c r="L159" i="1"/>
  <c r="L366" i="1"/>
  <c r="K377" i="1"/>
  <c r="M410" i="1"/>
  <c r="K434" i="1"/>
  <c r="M610" i="1"/>
  <c r="K476" i="1"/>
  <c r="M626" i="1"/>
  <c r="K619" i="1"/>
  <c r="K611" i="1"/>
  <c r="K25" i="1"/>
  <c r="K529" i="1"/>
  <c r="K422" i="1"/>
  <c r="L489" i="1"/>
  <c r="K305" i="1"/>
  <c r="L624" i="1"/>
  <c r="L568" i="1"/>
  <c r="K117" i="1"/>
  <c r="M389" i="1"/>
  <c r="L234" i="1"/>
  <c r="M300" i="1"/>
  <c r="L422" i="1"/>
  <c r="M309" i="1"/>
  <c r="K335" i="1"/>
  <c r="L337" i="1"/>
  <c r="K498" i="1"/>
  <c r="L341" i="1"/>
  <c r="K586" i="1"/>
  <c r="L25" i="1"/>
  <c r="L261" i="1"/>
  <c r="L32" i="1"/>
  <c r="K353" i="1"/>
  <c r="L607" i="1"/>
  <c r="L320" i="1"/>
  <c r="L153" i="1"/>
  <c r="L178" i="1"/>
  <c r="M62" i="1"/>
  <c r="L57" i="1"/>
  <c r="K588" i="1"/>
  <c r="L66" i="1"/>
  <c r="K214" i="1"/>
  <c r="M133" i="1"/>
  <c r="K441" i="1"/>
  <c r="L272" i="1"/>
  <c r="L556" i="1"/>
  <c r="L18" i="1"/>
  <c r="L448" i="1"/>
  <c r="K488" i="1"/>
  <c r="K343" i="1"/>
  <c r="M72" i="1"/>
  <c r="K380" i="1"/>
  <c r="M606" i="1"/>
  <c r="K106" i="1"/>
  <c r="K354" i="1"/>
  <c r="K508" i="1"/>
  <c r="M464" i="1"/>
  <c r="K401" i="1"/>
  <c r="M363" i="1"/>
  <c r="L361" i="1"/>
  <c r="M426" i="1"/>
  <c r="L609" i="1"/>
  <c r="K465" i="1"/>
  <c r="L232" i="1"/>
  <c r="K443" i="1"/>
  <c r="L63" i="1"/>
  <c r="L389" i="1"/>
  <c r="K600" i="1"/>
  <c r="L300" i="1"/>
  <c r="K548" i="1"/>
  <c r="L60" i="1"/>
  <c r="L97" i="1"/>
  <c r="M256" i="1"/>
  <c r="K205" i="1"/>
  <c r="M188" i="1"/>
  <c r="L315" i="1"/>
  <c r="K270" i="1"/>
  <c r="K386" i="1"/>
  <c r="K174" i="1"/>
  <c r="L311" i="1"/>
  <c r="L90" i="1"/>
  <c r="L347" i="1"/>
  <c r="M361" i="1"/>
  <c r="L321" i="1"/>
  <c r="L302" i="1"/>
  <c r="K85" i="1"/>
  <c r="L181" i="1"/>
  <c r="K475" i="1"/>
  <c r="L480" i="1"/>
  <c r="M392" i="1"/>
  <c r="M377" i="1"/>
  <c r="K130" i="1"/>
  <c r="K370" i="1"/>
  <c r="K388" i="1"/>
  <c r="K123" i="1"/>
  <c r="K506" i="1"/>
  <c r="K28" i="1"/>
  <c r="M149" i="1"/>
  <c r="K575" i="1"/>
  <c r="L298" i="1"/>
  <c r="M162" i="1"/>
  <c r="M150" i="1"/>
  <c r="M617" i="1"/>
  <c r="L282" i="1"/>
  <c r="L541" i="1"/>
  <c r="K131" i="1"/>
  <c r="L137" i="1"/>
  <c r="K439" i="1"/>
  <c r="L554" i="1"/>
  <c r="K550" i="1"/>
  <c r="K268" i="1"/>
  <c r="M600" i="1"/>
  <c r="K455" i="1"/>
  <c r="M442" i="1"/>
  <c r="M444" i="1"/>
  <c r="K617" i="1"/>
  <c r="M247" i="1"/>
  <c r="K568" i="1"/>
  <c r="K413" i="1"/>
  <c r="K625" i="1"/>
  <c r="L573" i="1"/>
  <c r="M213" i="1"/>
  <c r="M625" i="1"/>
  <c r="K136" i="1"/>
  <c r="M246" i="1"/>
  <c r="L258" i="1"/>
  <c r="K527" i="1"/>
  <c r="M209" i="1"/>
  <c r="L420" i="1"/>
  <c r="L80" i="1"/>
  <c r="K541" i="1"/>
  <c r="K95" i="1"/>
  <c r="L544" i="1"/>
  <c r="L526" i="1"/>
  <c r="K178" i="1"/>
  <c r="K480" i="1"/>
  <c r="M423" i="1"/>
  <c r="K279" i="1"/>
  <c r="K630" i="1"/>
  <c r="M525" i="1"/>
  <c r="J187" i="1"/>
  <c r="J202" i="1"/>
  <c r="J213" i="1"/>
  <c r="J220" i="1"/>
  <c r="J243" i="1"/>
  <c r="J186" i="1"/>
  <c r="J214" i="1"/>
  <c r="J184" i="1"/>
  <c r="J201" i="1"/>
  <c r="J223" i="1"/>
  <c r="J241" i="1"/>
  <c r="J235" i="1"/>
  <c r="J231" i="1"/>
  <c r="J203" i="1"/>
  <c r="J218" i="1"/>
  <c r="J208" i="1"/>
  <c r="J216" i="1"/>
  <c r="J204" i="1"/>
  <c r="J224" i="1"/>
  <c r="J197" i="1"/>
  <c r="J199" i="1"/>
  <c r="J193" i="1"/>
  <c r="J227" i="1"/>
  <c r="J209" i="1"/>
  <c r="J194" i="1"/>
  <c r="J200" i="1"/>
  <c r="J196" i="1"/>
  <c r="J233" i="1"/>
  <c r="J207" i="1"/>
  <c r="J240" i="1"/>
  <c r="J239" i="1"/>
  <c r="J206" i="1"/>
  <c r="J212" i="1"/>
  <c r="J222" i="1"/>
  <c r="J221" i="1"/>
  <c r="J228" i="1"/>
  <c r="J234" i="1"/>
  <c r="J232" i="1"/>
  <c r="J238" i="1"/>
  <c r="J198" i="1"/>
  <c r="J237" i="1"/>
  <c r="J192" i="1"/>
  <c r="J190" i="1"/>
  <c r="J219" i="1"/>
  <c r="J242" i="1"/>
  <c r="J236" i="1"/>
  <c r="J226" i="1"/>
  <c r="J205" i="1"/>
  <c r="J229" i="1"/>
  <c r="J210" i="1"/>
  <c r="J217" i="1"/>
  <c r="J211" i="1"/>
  <c r="J225" i="1"/>
  <c r="J185" i="1"/>
  <c r="J188" i="1"/>
  <c r="J230" i="1"/>
  <c r="J189" i="1"/>
  <c r="J215" i="1"/>
  <c r="J195" i="1"/>
  <c r="J191" i="1"/>
</calcChain>
</file>

<file path=xl/sharedStrings.xml><?xml version="1.0" encoding="utf-8"?>
<sst xmlns="http://schemas.openxmlformats.org/spreadsheetml/2006/main" count="3793" uniqueCount="1788">
  <si>
    <t>序号</t>
  </si>
  <si>
    <t>证券代码</t>
  </si>
  <si>
    <t>关联代码</t>
  </si>
  <si>
    <t>证券简称</t>
  </si>
  <si>
    <t>变化</t>
  </si>
  <si>
    <t>内部分类</t>
  </si>
  <si>
    <t>基金公司</t>
    <phoneticPr fontId="2" type="noConversion"/>
  </si>
  <si>
    <t>单只额度</t>
    <phoneticPr fontId="2" type="noConversion"/>
  </si>
  <si>
    <t>单只基金占理财产品净值最高限值%</t>
  </si>
  <si>
    <t>006158.OF</t>
  </si>
  <si>
    <t>006159.OF</t>
  </si>
  <si>
    <t>博时荣享回报A/C</t>
    <phoneticPr fontId="4" type="noConversion"/>
  </si>
  <si>
    <t>不变</t>
    <phoneticPr fontId="5" type="noConversion"/>
  </si>
  <si>
    <t>主动股票型基金</t>
    <phoneticPr fontId="4" type="noConversion"/>
  </si>
  <si>
    <t>博时基金</t>
  </si>
  <si>
    <t>000936.OF</t>
    <phoneticPr fontId="4" type="noConversion"/>
  </si>
  <si>
    <t>005878.OF</t>
  </si>
  <si>
    <t>博时产业新动力A/C</t>
    <phoneticPr fontId="4" type="noConversion"/>
  </si>
  <si>
    <t>160916.OF</t>
  </si>
  <si>
    <t>大成优选</t>
  </si>
  <si>
    <t>大成基金</t>
  </si>
  <si>
    <t>090018.OF</t>
    <phoneticPr fontId="4" type="noConversion"/>
  </si>
  <si>
    <t/>
  </si>
  <si>
    <t>大成新锐产业</t>
    <phoneticPr fontId="4" type="noConversion"/>
  </si>
  <si>
    <t>003494.OF</t>
  </si>
  <si>
    <t>161005.OF,161005.SZ</t>
  </si>
  <si>
    <t>富国天惠精选成长A/C</t>
    <phoneticPr fontId="4" type="noConversion"/>
  </si>
  <si>
    <t>富国基金</t>
  </si>
  <si>
    <t>008138.OF</t>
  </si>
  <si>
    <t>富国龙头优势</t>
  </si>
  <si>
    <t>519915.OF</t>
    <phoneticPr fontId="4" type="noConversion"/>
  </si>
  <si>
    <t>011309.OF</t>
  </si>
  <si>
    <t>富国消费主题A</t>
  </si>
  <si>
    <t>005760.OF</t>
    <phoneticPr fontId="4" type="noConversion"/>
  </si>
  <si>
    <t>011565.OF</t>
  </si>
  <si>
    <t>富国周期优势A</t>
  </si>
  <si>
    <t>001717.OF</t>
  </si>
  <si>
    <t>010685.OF</t>
  </si>
  <si>
    <t>工银瑞信前沿医疗A/C</t>
    <phoneticPr fontId="4" type="noConversion"/>
  </si>
  <si>
    <t>工银瑞信基金</t>
  </si>
  <si>
    <t>481008.OF</t>
  </si>
  <si>
    <t>工银瑞信大盘蓝筹</t>
  </si>
  <si>
    <t>000991.OF</t>
  </si>
  <si>
    <t>011473.OF</t>
  </si>
  <si>
    <t>工银瑞信战略转型主题A/C</t>
    <phoneticPr fontId="4" type="noConversion"/>
  </si>
  <si>
    <t>001714.OF</t>
    <phoneticPr fontId="4" type="noConversion"/>
  </si>
  <si>
    <t>010687.OF</t>
  </si>
  <si>
    <t>工银瑞信文体产业A</t>
  </si>
  <si>
    <t>001245.OF</t>
    <phoneticPr fontId="4" type="noConversion"/>
  </si>
  <si>
    <t>工银瑞信生态环境</t>
  </si>
  <si>
    <t>360006.OF</t>
  </si>
  <si>
    <t>光大新增长</t>
  </si>
  <si>
    <t>光大保德信基金</t>
  </si>
  <si>
    <t>270005.OF</t>
  </si>
  <si>
    <t>010025.OF</t>
  </si>
  <si>
    <t>广发聚丰A/C</t>
    <phoneticPr fontId="4" type="noConversion"/>
  </si>
  <si>
    <t>广发基金</t>
  </si>
  <si>
    <t>001468.OF</t>
  </si>
  <si>
    <t>广发改革先锋</t>
  </si>
  <si>
    <t>270002.OF</t>
  </si>
  <si>
    <t>009326.OF</t>
  </si>
  <si>
    <t>广发稳健增长A/C</t>
    <phoneticPr fontId="4" type="noConversion"/>
  </si>
  <si>
    <t>009132.OF</t>
  </si>
  <si>
    <t>162703.OF,162703.SZ</t>
  </si>
  <si>
    <t>广发小盘成长A/C</t>
    <phoneticPr fontId="4" type="noConversion"/>
  </si>
  <si>
    <t>005233.OF</t>
  </si>
  <si>
    <t>012449.OF</t>
  </si>
  <si>
    <t>广发睿毅领先</t>
    <phoneticPr fontId="4" type="noConversion"/>
  </si>
  <si>
    <t>004851.OF</t>
    <phoneticPr fontId="4" type="noConversion"/>
  </si>
  <si>
    <t>009163.OF</t>
  </si>
  <si>
    <t>广发医疗保健A</t>
  </si>
  <si>
    <t>002943.OF</t>
    <phoneticPr fontId="4" type="noConversion"/>
  </si>
  <si>
    <t>广发多因子</t>
  </si>
  <si>
    <t>450009.OF</t>
  </si>
  <si>
    <t>国富中小盘</t>
    <phoneticPr fontId="4" type="noConversion"/>
  </si>
  <si>
    <t>国海富兰克林基金</t>
  </si>
  <si>
    <t>450003.OF</t>
    <phoneticPr fontId="4" type="noConversion"/>
  </si>
  <si>
    <t>960021.OF,F450004.OF,F450005.OF</t>
  </si>
  <si>
    <t>国富潜力组合A人民币</t>
  </si>
  <si>
    <t>000362.OF</t>
  </si>
  <si>
    <t>000363.OF</t>
  </si>
  <si>
    <t>国泰聚信价值优势A/C</t>
    <phoneticPr fontId="4" type="noConversion"/>
  </si>
  <si>
    <t>国泰基金</t>
  </si>
  <si>
    <t>121006.OF</t>
  </si>
  <si>
    <t>国投瑞银稳健增长</t>
    <phoneticPr fontId="4" type="noConversion"/>
  </si>
  <si>
    <t>国投瑞银基金</t>
  </si>
  <si>
    <t>519133.OF</t>
    <phoneticPr fontId="4" type="noConversion"/>
  </si>
  <si>
    <t>海富通改革驱动</t>
  </si>
  <si>
    <t>海富通基金</t>
  </si>
  <si>
    <t>001500.OF</t>
  </si>
  <si>
    <t>泓德远见回报</t>
  </si>
  <si>
    <t>泓德基金</t>
  </si>
  <si>
    <t>040008.OF</t>
  </si>
  <si>
    <t>华安策略优选</t>
  </si>
  <si>
    <t>华安基金</t>
  </si>
  <si>
    <t>040020.OF</t>
  </si>
  <si>
    <t>华安升级主题</t>
    <phoneticPr fontId="4" type="noConversion"/>
  </si>
  <si>
    <t>519002.OF</t>
  </si>
  <si>
    <t>华安安信消费服务</t>
    <phoneticPr fontId="4" type="noConversion"/>
  </si>
  <si>
    <t>040035.OF</t>
  </si>
  <si>
    <t>华安逆向策略</t>
    <phoneticPr fontId="4" type="noConversion"/>
  </si>
  <si>
    <t>005136.OF</t>
    <phoneticPr fontId="4" type="noConversion"/>
  </si>
  <si>
    <t>华安幸福生活</t>
  </si>
  <si>
    <t>000849.OF</t>
  </si>
  <si>
    <t>000850.OF</t>
  </si>
  <si>
    <t>汇丰晋信双核策略A/C</t>
    <phoneticPr fontId="4" type="noConversion"/>
  </si>
  <si>
    <t>汇丰晋信基金</t>
  </si>
  <si>
    <t>005379.OF</t>
  </si>
  <si>
    <t>汇添富价值创造</t>
  </si>
  <si>
    <t>汇添富基金</t>
  </si>
  <si>
    <t>519018.OF</t>
  </si>
  <si>
    <t>汇添富均衡增长</t>
  </si>
  <si>
    <t>519069.OF</t>
  </si>
  <si>
    <t>960013.OF</t>
  </si>
  <si>
    <t>汇添富价值精选A/C</t>
    <phoneticPr fontId="4" type="noConversion"/>
  </si>
  <si>
    <t>001044.OF</t>
  </si>
  <si>
    <t>嘉实新消费</t>
  </si>
  <si>
    <t>嘉实基金</t>
  </si>
  <si>
    <t>000751.OF</t>
  </si>
  <si>
    <t>嘉实新兴产业</t>
  </si>
  <si>
    <t>001616.OF</t>
  </si>
  <si>
    <t>嘉实环保低碳</t>
  </si>
  <si>
    <t>519688.OF</t>
  </si>
  <si>
    <t>交银精选</t>
  </si>
  <si>
    <t>交银施罗德基金</t>
  </si>
  <si>
    <t>519712.OF</t>
  </si>
  <si>
    <t>交银阿尔法</t>
  </si>
  <si>
    <t>004868.OF</t>
    <phoneticPr fontId="4" type="noConversion"/>
  </si>
  <si>
    <t>交银股息优化</t>
  </si>
  <si>
    <t>260104.OF</t>
  </si>
  <si>
    <t>景顺长城内需增长</t>
  </si>
  <si>
    <t>景顺长城基金</t>
  </si>
  <si>
    <t>004476.OF</t>
  </si>
  <si>
    <t>景顺长城沪港深领先科技</t>
  </si>
  <si>
    <t>260101.OF</t>
  </si>
  <si>
    <t>景顺长城优选</t>
  </si>
  <si>
    <t>690005.OF</t>
    <phoneticPr fontId="2" type="noConversion"/>
  </si>
  <si>
    <t>民生加银内需增长</t>
    <phoneticPr fontId="4" type="noConversion"/>
  </si>
  <si>
    <t>民生加银基金</t>
  </si>
  <si>
    <t>000136.OF</t>
    <phoneticPr fontId="2" type="noConversion"/>
  </si>
  <si>
    <t>009709.OF</t>
  </si>
  <si>
    <t>民生加银策略精选A/C</t>
    <phoneticPr fontId="4" type="noConversion"/>
  </si>
  <si>
    <t>002708.OF</t>
    <phoneticPr fontId="2" type="noConversion"/>
  </si>
  <si>
    <t>大摩健康产业</t>
    <phoneticPr fontId="4" type="noConversion"/>
  </si>
  <si>
    <t>摩根士丹利华鑫基金</t>
  </si>
  <si>
    <t>160133.OF</t>
  </si>
  <si>
    <t>南方天元新产业</t>
  </si>
  <si>
    <t>南方基金</t>
  </si>
  <si>
    <t>202001.OF</t>
  </si>
  <si>
    <t>南方稳健成长</t>
  </si>
  <si>
    <t>009704.OF</t>
  </si>
  <si>
    <t>009705.OF</t>
  </si>
  <si>
    <t>南方景气驱动A/C</t>
    <phoneticPr fontId="4" type="noConversion"/>
  </si>
  <si>
    <t>202027.OF</t>
    <phoneticPr fontId="4" type="noConversion"/>
  </si>
  <si>
    <t>005207.OF</t>
  </si>
  <si>
    <t>南方高端装备A</t>
  </si>
  <si>
    <t>000336.OF</t>
    <phoneticPr fontId="4" type="noConversion"/>
  </si>
  <si>
    <t>农银汇理研究精选</t>
  </si>
  <si>
    <t>农银汇理基金</t>
  </si>
  <si>
    <t>160613.OF</t>
  </si>
  <si>
    <t>鹏华盛世创新</t>
  </si>
  <si>
    <t>鹏华基金</t>
  </si>
  <si>
    <t>206007.OF</t>
  </si>
  <si>
    <t>鹏华消费优选</t>
  </si>
  <si>
    <t>005028.OF</t>
  </si>
  <si>
    <t>鹏华研究精选</t>
  </si>
  <si>
    <t>160627.OF</t>
  </si>
  <si>
    <t>鹏华策略优选</t>
    <phoneticPr fontId="4" type="noConversion"/>
  </si>
  <si>
    <t>005812.OF</t>
    <phoneticPr fontId="4" type="noConversion"/>
  </si>
  <si>
    <t>鹏华产业精选</t>
  </si>
  <si>
    <t>009661.OF</t>
  </si>
  <si>
    <t>009662.OF</t>
  </si>
  <si>
    <t>平安研究睿选A/C</t>
    <phoneticPr fontId="4" type="noConversion"/>
  </si>
  <si>
    <t>平安基金</t>
  </si>
  <si>
    <t>009277.OF</t>
  </si>
  <si>
    <t>161606.OF</t>
  </si>
  <si>
    <t>融通行业景气A/C</t>
    <phoneticPr fontId="4" type="noConversion"/>
  </si>
  <si>
    <t>融通基金</t>
  </si>
  <si>
    <t>000727.OF</t>
  </si>
  <si>
    <t>009274.OF</t>
  </si>
  <si>
    <t>融通健康产业A/C</t>
    <phoneticPr fontId="4" type="noConversion"/>
  </si>
  <si>
    <t>310308.OF</t>
    <phoneticPr fontId="2" type="noConversion"/>
  </si>
  <si>
    <t>申万菱信盛利精选</t>
    <phoneticPr fontId="4" type="noConversion"/>
  </si>
  <si>
    <t>申万菱信基金</t>
  </si>
  <si>
    <t>000828.OF</t>
    <phoneticPr fontId="4" type="noConversion"/>
  </si>
  <si>
    <t>012800.OF</t>
  </si>
  <si>
    <t>泰达宏利转型机遇A</t>
  </si>
  <si>
    <t>泰达宏利基金</t>
  </si>
  <si>
    <t>002083.OF</t>
    <phoneticPr fontId="4" type="noConversion"/>
  </si>
  <si>
    <t>002084.OF</t>
  </si>
  <si>
    <t>新华鑫动力A</t>
  </si>
  <si>
    <t>新华基金</t>
  </si>
  <si>
    <t>163417.OF</t>
    <phoneticPr fontId="4" type="noConversion"/>
  </si>
  <si>
    <t>005491.OF,163417.SZ</t>
    <phoneticPr fontId="4" type="noConversion"/>
  </si>
  <si>
    <t>兴全合宜A/C</t>
    <phoneticPr fontId="4" type="noConversion"/>
  </si>
  <si>
    <t>兴证全球基金</t>
  </si>
  <si>
    <t>163406.OF</t>
  </si>
  <si>
    <t>兴全合润分级</t>
    <phoneticPr fontId="4" type="noConversion"/>
  </si>
  <si>
    <t>005827.OF</t>
  </si>
  <si>
    <t>易方达蓝筹精选</t>
  </si>
  <si>
    <t>易方达基金</t>
  </si>
  <si>
    <t>008286.OF</t>
  </si>
  <si>
    <t>易方达研究精选</t>
  </si>
  <si>
    <t>110023.OF</t>
  </si>
  <si>
    <t>易方达医疗保健</t>
  </si>
  <si>
    <t>110011.OF</t>
  </si>
  <si>
    <t>易方达中小盘</t>
  </si>
  <si>
    <t>110022.OF</t>
  </si>
  <si>
    <t>易方达消费行业</t>
  </si>
  <si>
    <t>001513.OF</t>
  </si>
  <si>
    <t>易方达信息产业</t>
  </si>
  <si>
    <t>001856.OF</t>
    <phoneticPr fontId="4" type="noConversion"/>
  </si>
  <si>
    <t>易方达环保主题</t>
  </si>
  <si>
    <t>001216.OF</t>
    <phoneticPr fontId="4" type="noConversion"/>
  </si>
  <si>
    <t>001217.OF</t>
  </si>
  <si>
    <t>易方达新收益A</t>
  </si>
  <si>
    <t>180012.OF</t>
  </si>
  <si>
    <t>银华富裕主题</t>
  </si>
  <si>
    <t>银华基金</t>
  </si>
  <si>
    <t>180031.OF</t>
  </si>
  <si>
    <t>银华中小盘精选</t>
  </si>
  <si>
    <t>003940.OF</t>
    <phoneticPr fontId="4" type="noConversion"/>
  </si>
  <si>
    <t>银华盛世精选</t>
  </si>
  <si>
    <t>000960.OF</t>
  </si>
  <si>
    <t>招商医药健康产业</t>
    <phoneticPr fontId="4" type="noConversion"/>
  </si>
  <si>
    <t>招商基金</t>
  </si>
  <si>
    <t>002249.OF</t>
  </si>
  <si>
    <t>招商境远</t>
    <phoneticPr fontId="4" type="noConversion"/>
  </si>
  <si>
    <t>001869.OF</t>
    <phoneticPr fontId="4" type="noConversion"/>
  </si>
  <si>
    <t>004569.OF</t>
  </si>
  <si>
    <t>招商制造业转型A</t>
  </si>
  <si>
    <t>166005.OF</t>
    <phoneticPr fontId="4" type="noConversion"/>
  </si>
  <si>
    <t>001882.OF,004232.OF</t>
  </si>
  <si>
    <t>中欧价值发现A/C/E</t>
    <phoneticPr fontId="4" type="noConversion"/>
  </si>
  <si>
    <t>中欧基金</t>
  </si>
  <si>
    <t>166002.OF</t>
    <phoneticPr fontId="4" type="noConversion"/>
  </si>
  <si>
    <t>001885.OF,004237.OF</t>
  </si>
  <si>
    <t>中欧新蓝筹A/C/E</t>
    <phoneticPr fontId="4" type="noConversion"/>
  </si>
  <si>
    <t>001938.OF</t>
  </si>
  <si>
    <t>004241.OF</t>
  </si>
  <si>
    <t>中欧时代先锋A/C</t>
    <phoneticPr fontId="4" type="noConversion"/>
  </si>
  <si>
    <t>006228.OF</t>
  </si>
  <si>
    <t>006229.OF</t>
  </si>
  <si>
    <t>中欧医疗创新A/C</t>
    <phoneticPr fontId="4" type="noConversion"/>
  </si>
  <si>
    <t>166001.OF</t>
    <phoneticPr fontId="4" type="noConversion"/>
  </si>
  <si>
    <t>001881.OF,005787.OF</t>
  </si>
  <si>
    <t>中欧新趋势A/C/E</t>
    <phoneticPr fontId="4" type="noConversion"/>
  </si>
  <si>
    <t>166019.OF</t>
  </si>
  <si>
    <t>001887.OF,004235.OF</t>
  </si>
  <si>
    <t>中欧价值智选回报A/C/E</t>
    <phoneticPr fontId="4" type="noConversion"/>
  </si>
  <si>
    <t>004812.OF</t>
    <phoneticPr fontId="4" type="noConversion"/>
  </si>
  <si>
    <t>004813.OF</t>
  </si>
  <si>
    <t>中欧先进制造A</t>
  </si>
  <si>
    <t>550015.OF</t>
    <phoneticPr fontId="2" type="noConversion"/>
  </si>
  <si>
    <t>550016.OF</t>
  </si>
  <si>
    <t>信诚至远A/C</t>
    <phoneticPr fontId="4" type="noConversion"/>
  </si>
  <si>
    <t>中信保诚基金</t>
  </si>
  <si>
    <t>163803.OF</t>
  </si>
  <si>
    <t>960011.OF</t>
  </si>
  <si>
    <t>中银持续增长A/C</t>
    <phoneticPr fontId="4" type="noConversion"/>
  </si>
  <si>
    <t>中银基金</t>
  </si>
  <si>
    <t>000939.OF</t>
    <phoneticPr fontId="4" type="noConversion"/>
  </si>
  <si>
    <t>012264.OF</t>
  </si>
  <si>
    <t>中银研究精选A</t>
  </si>
  <si>
    <t>001476.OF</t>
    <phoneticPr fontId="4" type="noConversion"/>
  </si>
  <si>
    <t>012181.OF</t>
  </si>
  <si>
    <t>中银智能制造A</t>
  </si>
  <si>
    <t>003624.OF</t>
  </si>
  <si>
    <t>003625.OF</t>
  </si>
  <si>
    <t>创金合信资源主题A</t>
  </si>
  <si>
    <t>新增</t>
  </si>
  <si>
    <t>创金合信基金</t>
    <phoneticPr fontId="2" type="noConversion"/>
  </si>
  <si>
    <t>002593.OF</t>
  </si>
  <si>
    <t>011566.OF</t>
  </si>
  <si>
    <t>富国美丽中国A</t>
  </si>
  <si>
    <t>005847.OF</t>
  </si>
  <si>
    <t>011117.OF</t>
  </si>
  <si>
    <t>富国沪港深业绩驱动A</t>
  </si>
  <si>
    <t>005609.OF</t>
  </si>
  <si>
    <t>011113.OF</t>
  </si>
  <si>
    <t>富国军工主题A</t>
  </si>
  <si>
    <t>519915.OF</t>
  </si>
  <si>
    <t>000251.OF</t>
  </si>
  <si>
    <t>010696.OF</t>
  </si>
  <si>
    <t>工银瑞信金融地产A</t>
  </si>
  <si>
    <t>006002.OF</t>
  </si>
  <si>
    <t>006003.OF</t>
  </si>
  <si>
    <t>工银瑞信医药健康A</t>
  </si>
  <si>
    <t>001605.OF</t>
  </si>
  <si>
    <t>国富沪港深成长精选</t>
  </si>
  <si>
    <t>020010.OF</t>
  </si>
  <si>
    <t>国泰金牛创新成长</t>
  </si>
  <si>
    <t>001790.OF</t>
  </si>
  <si>
    <t>011323.OF</t>
  </si>
  <si>
    <t>国泰智能汽车A</t>
  </si>
  <si>
    <t>005136.OF</t>
  </si>
  <si>
    <t>006879.OF</t>
  </si>
  <si>
    <t>华安智能生活</t>
  </si>
  <si>
    <t>001532.OF</t>
  </si>
  <si>
    <t>013116.OF</t>
  </si>
  <si>
    <t>华安文体健康主题A</t>
  </si>
  <si>
    <t>002350.OF</t>
  </si>
  <si>
    <t>华安安华</t>
  </si>
  <si>
    <t>240022.OF</t>
  </si>
  <si>
    <t>011068.OF</t>
  </si>
  <si>
    <t>华宝资源优选A</t>
  </si>
  <si>
    <t>华宝基金</t>
  </si>
  <si>
    <t>005805.OF</t>
  </si>
  <si>
    <t>011453.OF</t>
  </si>
  <si>
    <t>华泰柏瑞医疗健康A</t>
  </si>
  <si>
    <t>华泰柏瑞基金</t>
  </si>
  <si>
    <t>002980.OF</t>
  </si>
  <si>
    <t>华夏创新前沿</t>
  </si>
  <si>
    <t>华夏基金</t>
  </si>
  <si>
    <t>540008.OF</t>
  </si>
  <si>
    <t>汇丰晋信低碳先锋</t>
  </si>
  <si>
    <t>006113.OF</t>
  </si>
  <si>
    <t>汇添富创新医药</t>
  </si>
  <si>
    <t>519704.OF</t>
  </si>
  <si>
    <t>交银先进制造</t>
  </si>
  <si>
    <t>519702.OF</t>
  </si>
  <si>
    <t>交银趋势优先</t>
  </si>
  <si>
    <t>001975.OF</t>
  </si>
  <si>
    <t>景顺长城环保优势</t>
  </si>
  <si>
    <t>320003.OF</t>
  </si>
  <si>
    <t>012621.OF</t>
  </si>
  <si>
    <t>诺安先锋A</t>
  </si>
  <si>
    <t>诺安基金</t>
    <phoneticPr fontId="2" type="noConversion"/>
  </si>
  <si>
    <t>377240.OF</t>
  </si>
  <si>
    <t>960007.OF</t>
  </si>
  <si>
    <t>上投摩根新兴动力A</t>
  </si>
  <si>
    <t>上投摩根基金</t>
  </si>
  <si>
    <t>161903.OF</t>
  </si>
  <si>
    <t>万家行业优选</t>
  </si>
  <si>
    <t>万家基金</t>
  </si>
  <si>
    <t>001410.OF</t>
  </si>
  <si>
    <t>信达澳银新能源产业</t>
  </si>
  <si>
    <t>信达澳银基金</t>
    <phoneticPr fontId="2" type="noConversion"/>
  </si>
  <si>
    <t>002685.OF</t>
  </si>
  <si>
    <t>002686.OF</t>
  </si>
  <si>
    <t>中欧丰泓沪港深A</t>
  </si>
  <si>
    <t>001224.OF</t>
  </si>
  <si>
    <t>中邮新思路</t>
  </si>
  <si>
    <t>中邮基金</t>
  </si>
  <si>
    <t>100058.OF</t>
  </si>
  <si>
    <t>007075.OF</t>
  </si>
  <si>
    <t>富国产业债A/C</t>
  </si>
  <si>
    <t>中长期债基和一级债基</t>
  </si>
  <si>
    <t>000191.OF</t>
  </si>
  <si>
    <t>000192.OF,006684.OF</t>
  </si>
  <si>
    <t>富国信用债A/C/D</t>
    <phoneticPr fontId="4" type="noConversion"/>
  </si>
  <si>
    <t>002405.OF</t>
  </si>
  <si>
    <t>002406.OF</t>
  </si>
  <si>
    <t>光大保德信中高等级债券A/C</t>
  </si>
  <si>
    <t>040040.OF</t>
  </si>
  <si>
    <t>040041.OF</t>
  </si>
  <si>
    <t>华安纯债A/C</t>
  </si>
  <si>
    <t>000563.OF</t>
  </si>
  <si>
    <t>000564.OF</t>
  </si>
  <si>
    <t>南方通利A/C</t>
  </si>
  <si>
    <t>700005.OF</t>
  </si>
  <si>
    <t>700006.OF</t>
  </si>
  <si>
    <t>平安添利A/C</t>
  </si>
  <si>
    <t>003078.OF</t>
  </si>
  <si>
    <t>006865.OF</t>
  </si>
  <si>
    <t>泰康安惠纯债A/C</t>
  </si>
  <si>
    <t>泰康资产</t>
  </si>
  <si>
    <t>002245.OF</t>
  </si>
  <si>
    <t>002246.OF</t>
  </si>
  <si>
    <t>泰康稳健增利A/C</t>
  </si>
  <si>
    <t>003949.OF</t>
  </si>
  <si>
    <t>008173.OF</t>
  </si>
  <si>
    <t>兴全稳泰A/C</t>
  </si>
  <si>
    <t>000147.OF</t>
  </si>
  <si>
    <t>000148.OF</t>
  </si>
  <si>
    <t>易方达高等级信用债A/C</t>
  </si>
  <si>
    <t>002600.OF</t>
  </si>
  <si>
    <t>易方达裕景添利6个月定开</t>
  </si>
  <si>
    <t>006612.OF</t>
  </si>
  <si>
    <t>银华信用精选一年</t>
  </si>
  <si>
    <t>003957.OF</t>
    <phoneticPr fontId="4" type="noConversion"/>
  </si>
  <si>
    <t>003958.OF</t>
  </si>
  <si>
    <t>安信量化精选沪深300A/C</t>
    <phoneticPr fontId="4" type="noConversion"/>
  </si>
  <si>
    <t>增强指数型基金</t>
    <phoneticPr fontId="4" type="noConversion"/>
  </si>
  <si>
    <t>安信基金</t>
  </si>
  <si>
    <t>005062.OF</t>
  </si>
  <si>
    <t>005795.OF</t>
  </si>
  <si>
    <t>博时中证500指数增强A/C</t>
  </si>
  <si>
    <t>161017.OF</t>
  </si>
  <si>
    <t>富国中证500指数增强</t>
  </si>
  <si>
    <t>100038.OF</t>
  </si>
  <si>
    <t>富国沪深300增强</t>
  </si>
  <si>
    <t>003876.OF</t>
  </si>
  <si>
    <t>007404.OF</t>
  </si>
  <si>
    <t>华宝沪深300指数增强A/C</t>
  </si>
  <si>
    <t>000176.OF</t>
  </si>
  <si>
    <t>嘉实沪深300增强</t>
  </si>
  <si>
    <t>000311.OF</t>
  </si>
  <si>
    <t>景顺长城沪深300增强</t>
  </si>
  <si>
    <t>161613.OF</t>
    <phoneticPr fontId="4" type="noConversion"/>
  </si>
  <si>
    <t>004870.OF</t>
  </si>
  <si>
    <t>融通创业板指数增强A/B</t>
    <phoneticPr fontId="4" type="noConversion"/>
  </si>
  <si>
    <t>002510.OF</t>
    <phoneticPr fontId="4" type="noConversion"/>
  </si>
  <si>
    <t>007795.OF</t>
  </si>
  <si>
    <t>申万菱信中证500指数增强A/C</t>
    <phoneticPr fontId="4" type="noConversion"/>
  </si>
  <si>
    <t>673100.OF</t>
    <phoneticPr fontId="4" type="noConversion"/>
  </si>
  <si>
    <t>673101.OF</t>
  </si>
  <si>
    <t>西部利得沪深300指数增强A/C</t>
    <phoneticPr fontId="4" type="noConversion"/>
  </si>
  <si>
    <t>西部利得基金</t>
  </si>
  <si>
    <t>163407.OF</t>
  </si>
  <si>
    <t>007230.OF</t>
  </si>
  <si>
    <t>兴全沪深300指数增强A/C</t>
  </si>
  <si>
    <t>004945.OF</t>
    <phoneticPr fontId="4" type="noConversion"/>
  </si>
  <si>
    <t>长信中证500指数增强</t>
  </si>
  <si>
    <t>长信基金</t>
  </si>
  <si>
    <t>003016.OF</t>
  </si>
  <si>
    <t>003578.OF</t>
  </si>
  <si>
    <t>中金中证500指数增强A/C</t>
  </si>
  <si>
    <t>中金基金</t>
  </si>
  <si>
    <t>159937.SZ</t>
    <phoneticPr fontId="4" type="noConversion"/>
  </si>
  <si>
    <t>002610.OF,002611.OF</t>
  </si>
  <si>
    <t>博时黄金ETF</t>
  </si>
  <si>
    <t>商品型基金</t>
    <phoneticPr fontId="4" type="noConversion"/>
  </si>
  <si>
    <t>159980.OF</t>
    <phoneticPr fontId="4" type="noConversion"/>
  </si>
  <si>
    <t>007911.OF,007910.OF</t>
  </si>
  <si>
    <t>大成有色金属期货ETF</t>
  </si>
  <si>
    <t>518880.SH</t>
    <phoneticPr fontId="4" type="noConversion"/>
  </si>
  <si>
    <t>000216.OF,000217.OF</t>
  </si>
  <si>
    <t>华安黄金ETF</t>
  </si>
  <si>
    <t>159985.OF</t>
    <phoneticPr fontId="4" type="noConversion"/>
  </si>
  <si>
    <t>007937.OF,007938.OF</t>
  </si>
  <si>
    <t>华夏饲料豆粕期货ETF</t>
  </si>
  <si>
    <t>159981.OF</t>
    <phoneticPr fontId="4" type="noConversion"/>
  </si>
  <si>
    <t>008828.OF,008827.OF</t>
  </si>
  <si>
    <t>建信易盛郑商所能源化工期货ETF</t>
  </si>
  <si>
    <t>建信基金</t>
  </si>
  <si>
    <t>159934.SZ</t>
    <phoneticPr fontId="4" type="noConversion"/>
  </si>
  <si>
    <t>000307.OF,002963.OF</t>
  </si>
  <si>
    <t>易方达黄金ETF</t>
  </si>
  <si>
    <t>007507.OF</t>
  </si>
  <si>
    <t>007508.OF</t>
  </si>
  <si>
    <t>大成中债3-5年国开行</t>
  </si>
  <si>
    <t>被动指数型债券基金</t>
    <phoneticPr fontId="4" type="noConversion"/>
  </si>
  <si>
    <t>007197.OF</t>
  </si>
  <si>
    <t>007198.OF</t>
  </si>
  <si>
    <t>富国中债1-5年农发行</t>
  </si>
  <si>
    <t>007122.OF</t>
  </si>
  <si>
    <t>007123.OF,012172.OF</t>
  </si>
  <si>
    <t>工银瑞信中债1-3年国开行</t>
  </si>
  <si>
    <t>007124.OF</t>
  </si>
  <si>
    <t>007125.OF,012166.OF</t>
  </si>
  <si>
    <t>工银瑞信中债1-3年农发债</t>
  </si>
  <si>
    <t>006484.OF</t>
  </si>
  <si>
    <t>006485.OF</t>
  </si>
  <si>
    <t>广发1-3年国开债</t>
  </si>
  <si>
    <t>005623.OF</t>
  </si>
  <si>
    <t>005624.OF</t>
  </si>
  <si>
    <t>广发中债1-3年农发债</t>
  </si>
  <si>
    <t>007252.OF</t>
  </si>
  <si>
    <t>007253.OF</t>
  </si>
  <si>
    <t>广发中债农发债总指数</t>
  </si>
  <si>
    <t>007165.OF</t>
  </si>
  <si>
    <t>007166.OF</t>
  </si>
  <si>
    <t>华夏中债1-3年政策金融债</t>
  </si>
  <si>
    <t>007097.OF</t>
  </si>
  <si>
    <t>007098.OF</t>
  </si>
  <si>
    <t>汇添富中债1-3年国开债</t>
  </si>
  <si>
    <t>007289.OF</t>
  </si>
  <si>
    <t>007290.OF</t>
  </si>
  <si>
    <t>汇添富中债1-3年农发债</t>
  </si>
  <si>
    <t>007021.OF</t>
  </si>
  <si>
    <t>007022.OF</t>
  </si>
  <si>
    <t>嘉实中债1-3政策金融债</t>
  </si>
  <si>
    <t>007026.OF</t>
  </si>
  <si>
    <t>007027.OF</t>
  </si>
  <si>
    <t>建信中债1-3年国开行</t>
  </si>
  <si>
    <t>006745.OF</t>
  </si>
  <si>
    <t>006746.OF</t>
  </si>
  <si>
    <t>交银中债1-3年农发债</t>
  </si>
  <si>
    <t>006491.OF</t>
  </si>
  <si>
    <t>006492.OF</t>
  </si>
  <si>
    <t>南方1-3年国开债</t>
  </si>
  <si>
    <t>006493.OF</t>
  </si>
  <si>
    <t>006494.OF</t>
  </si>
  <si>
    <t>南方中债3-5年农发行</t>
  </si>
  <si>
    <t>008216.OF</t>
  </si>
  <si>
    <t>-</t>
  </si>
  <si>
    <t>农银彭博利率债指数</t>
  </si>
  <si>
    <t>511020.OF</t>
  </si>
  <si>
    <t>007859.0F,007860.OF</t>
    <phoneticPr fontId="4" type="noConversion"/>
  </si>
  <si>
    <t>平安5-10年期国债活跃券ETF</t>
  </si>
  <si>
    <t>002659.OF</t>
  </si>
  <si>
    <t>007495.OF</t>
  </si>
  <si>
    <t>兴业中债1-3年政策金融债</t>
  </si>
  <si>
    <t>兴业基金</t>
  </si>
  <si>
    <t>007169.OF</t>
  </si>
  <si>
    <t>007170.OF</t>
  </si>
  <si>
    <t>易方达中债1-3年国开行</t>
  </si>
  <si>
    <t>007171.OF</t>
  </si>
  <si>
    <t>007172.OF</t>
  </si>
  <si>
    <t>易方达中债3-5年国开行</t>
  </si>
  <si>
    <t>006925.OF</t>
  </si>
  <si>
    <t>永赢中债-1-3政策金融债</t>
  </si>
  <si>
    <t>永赢基金</t>
  </si>
  <si>
    <t>006224.OF</t>
  </si>
  <si>
    <t>中银中债3-5年期农发行</t>
  </si>
  <si>
    <t>050019.OF</t>
  </si>
  <si>
    <t>050119.OF</t>
  </si>
  <si>
    <t>博时转债增强A/C</t>
  </si>
  <si>
    <t>可转债基金</t>
    <phoneticPr fontId="4" type="noConversion"/>
  </si>
  <si>
    <t>511380.OF</t>
  </si>
  <si>
    <t>博时中证可转债及可交换债券ETF</t>
  </si>
  <si>
    <t>007262.OF</t>
  </si>
  <si>
    <t>007263.OF</t>
  </si>
  <si>
    <t>东方红聚利A/C</t>
    <phoneticPr fontId="4" type="noConversion"/>
  </si>
  <si>
    <t>东证资管</t>
  </si>
  <si>
    <t>100051.OF</t>
  </si>
  <si>
    <t>009758.OF</t>
  </si>
  <si>
    <t>富国可转债A/C</t>
    <phoneticPr fontId="4" type="noConversion"/>
  </si>
  <si>
    <t>511180.OF</t>
  </si>
  <si>
    <t>海富通上证投资级可转债ETF</t>
  </si>
  <si>
    <t>240018.OF</t>
  </si>
  <si>
    <t>008817.OF</t>
  </si>
  <si>
    <t>华宝可转债A/C</t>
    <phoneticPr fontId="4" type="noConversion"/>
  </si>
  <si>
    <t>470058.OF</t>
  </si>
  <si>
    <t>470059.OF</t>
  </si>
  <si>
    <t>汇添富可转债A/C</t>
  </si>
  <si>
    <t>009512.OF</t>
  </si>
  <si>
    <t>164206.OF,164206.SZ</t>
  </si>
  <si>
    <t>天弘添利/E</t>
    <phoneticPr fontId="4" type="noConversion"/>
  </si>
  <si>
    <t>天弘基金</t>
  </si>
  <si>
    <t>519977.OF</t>
  </si>
  <si>
    <t>519976.OF</t>
  </si>
  <si>
    <t>长信可转债A/C</t>
    <phoneticPr fontId="4" type="noConversion"/>
  </si>
  <si>
    <t>004993.OF</t>
  </si>
  <si>
    <t>004994.OF</t>
  </si>
  <si>
    <t>中欧可转债A/C</t>
  </si>
  <si>
    <t>003030.OF</t>
  </si>
  <si>
    <t>003031.OF</t>
  </si>
  <si>
    <t>安信新目标A/C</t>
    <phoneticPr fontId="2" type="noConversion"/>
  </si>
  <si>
    <t>绝对收益型</t>
    <phoneticPr fontId="5" type="noConversion"/>
  </si>
  <si>
    <t>001710.OF</t>
  </si>
  <si>
    <t>001711.OF</t>
  </si>
  <si>
    <t>安信新趋势A/C</t>
    <phoneticPr fontId="2" type="noConversion"/>
  </si>
  <si>
    <t>001316.OF</t>
  </si>
  <si>
    <t>001338.OF</t>
  </si>
  <si>
    <t>安信稳健增值A/C</t>
    <phoneticPr fontId="2" type="noConversion"/>
  </si>
  <si>
    <t>001522.OF</t>
  </si>
  <si>
    <t>001523.OF</t>
  </si>
  <si>
    <t>博时新策略A/C</t>
    <phoneticPr fontId="2" type="noConversion"/>
  </si>
  <si>
    <t>003692.OF</t>
  </si>
  <si>
    <t>003693.OF</t>
  </si>
  <si>
    <t>大成景尚A/C</t>
    <phoneticPr fontId="2" type="noConversion"/>
  </si>
  <si>
    <t>002701.OF</t>
  </si>
  <si>
    <t>002702.OF,005008.OF</t>
  </si>
  <si>
    <t>东方红汇阳ACZ</t>
    <phoneticPr fontId="2" type="noConversion"/>
  </si>
  <si>
    <t>新增</t>
    <phoneticPr fontId="5" type="noConversion"/>
  </si>
  <si>
    <t>001203.OF</t>
  </si>
  <si>
    <t>001204.OF</t>
  </si>
  <si>
    <t>东方红稳健精选A/C</t>
    <phoneticPr fontId="2" type="noConversion"/>
  </si>
  <si>
    <t>002651.OF</t>
  </si>
  <si>
    <t>002652.OF</t>
  </si>
  <si>
    <t>东方红汇利A/C</t>
    <phoneticPr fontId="2" type="noConversion"/>
  </si>
  <si>
    <t>485111.OF</t>
  </si>
  <si>
    <t>485011.OF</t>
  </si>
  <si>
    <t>工银瑞信双利A/B</t>
    <phoneticPr fontId="2" type="noConversion"/>
  </si>
  <si>
    <t>000045.OF</t>
  </si>
  <si>
    <t>000046.OF</t>
  </si>
  <si>
    <t>工银瑞信产业债A/B</t>
    <phoneticPr fontId="2" type="noConversion"/>
  </si>
  <si>
    <t>002006.OF</t>
  </si>
  <si>
    <t>工银瑞信新得益</t>
    <phoneticPr fontId="2" type="noConversion"/>
  </si>
  <si>
    <t>003109.OF</t>
  </si>
  <si>
    <t>003110.OF</t>
  </si>
  <si>
    <t>光大安和A/C</t>
    <phoneticPr fontId="2" type="noConversion"/>
  </si>
  <si>
    <t>000215.OF</t>
  </si>
  <si>
    <t>008127.OF</t>
  </si>
  <si>
    <t>广发趋势优选A/C</t>
    <phoneticPr fontId="2" type="noConversion"/>
  </si>
  <si>
    <t>002120.OF</t>
  </si>
  <si>
    <t>011061.OF</t>
  </si>
  <si>
    <t>广发安悦回报</t>
    <phoneticPr fontId="2" type="noConversion"/>
  </si>
  <si>
    <t>002116.OF</t>
    <phoneticPr fontId="4" type="noConversion"/>
  </si>
  <si>
    <t>002117.OF</t>
  </si>
  <si>
    <t>广发安享A/C</t>
    <phoneticPr fontId="2" type="noConversion"/>
  </si>
  <si>
    <t>002622.OF</t>
    <phoneticPr fontId="2" type="noConversion"/>
  </si>
  <si>
    <t>011963.OF</t>
  </si>
  <si>
    <t>广发稳裕</t>
    <phoneticPr fontId="2" type="noConversion"/>
  </si>
  <si>
    <t>002361.OF</t>
    <phoneticPr fontId="4" type="noConversion"/>
  </si>
  <si>
    <t>002362.OF</t>
  </si>
  <si>
    <t>国富恒瑞A/C</t>
    <phoneticPr fontId="2" type="noConversion"/>
  </si>
  <si>
    <t>121012.OF</t>
  </si>
  <si>
    <t>128112.OF</t>
  </si>
  <si>
    <t>国投瑞银优化增强AB/C</t>
    <phoneticPr fontId="2" type="noConversion"/>
  </si>
  <si>
    <t>002738.OF</t>
  </si>
  <si>
    <t>002739.OF</t>
  </si>
  <si>
    <t>泓德裕康债券A/C</t>
    <phoneticPr fontId="2" type="noConversion"/>
  </si>
  <si>
    <t>002742.OF</t>
  </si>
  <si>
    <t>002743.OF</t>
  </si>
  <si>
    <t>泓德裕祥A/C</t>
    <phoneticPr fontId="2" type="noConversion"/>
  </si>
  <si>
    <t>002363.OF</t>
  </si>
  <si>
    <t>002364.OF</t>
  </si>
  <si>
    <t>华安安康A/C</t>
    <phoneticPr fontId="2" type="noConversion"/>
  </si>
  <si>
    <t>001011.OF</t>
  </si>
  <si>
    <t>001013.OF</t>
  </si>
  <si>
    <t>华夏希望债券A/C</t>
    <phoneticPr fontId="2" type="noConversion"/>
  </si>
  <si>
    <t>470018.OF</t>
  </si>
  <si>
    <t>000692.OF</t>
  </si>
  <si>
    <t>汇添富双利债券A/C</t>
    <phoneticPr fontId="2" type="noConversion"/>
  </si>
  <si>
    <t>070020.OF</t>
  </si>
  <si>
    <t>009089.OF</t>
  </si>
  <si>
    <t>嘉实稳固收益债券A/C</t>
    <phoneticPr fontId="2" type="noConversion"/>
  </si>
  <si>
    <t>519752.OF</t>
    <phoneticPr fontId="4" type="noConversion"/>
  </si>
  <si>
    <t>519760.OF</t>
  </si>
  <si>
    <t>交银新回报A/C</t>
    <phoneticPr fontId="2" type="noConversion"/>
  </si>
  <si>
    <t>519761.OF</t>
    <phoneticPr fontId="4" type="noConversion"/>
  </si>
  <si>
    <t>519755.OF</t>
  </si>
  <si>
    <t>交银多策略回报A/C</t>
    <phoneticPr fontId="2" type="noConversion"/>
  </si>
  <si>
    <t>000385.OF</t>
  </si>
  <si>
    <t>000386.OF</t>
  </si>
  <si>
    <t>景顺长城景颐双利A/C</t>
    <phoneticPr fontId="2" type="noConversion"/>
  </si>
  <si>
    <t>002455.OF</t>
  </si>
  <si>
    <t>民生加银鑫喜</t>
    <phoneticPr fontId="2" type="noConversion"/>
  </si>
  <si>
    <t>233005.OF</t>
    <phoneticPr fontId="4" type="noConversion"/>
  </si>
  <si>
    <t>大摩强收益债券</t>
    <phoneticPr fontId="2" type="noConversion"/>
  </si>
  <si>
    <t>003161.OF</t>
  </si>
  <si>
    <t>012220.OF</t>
  </si>
  <si>
    <t>南方安泰A/C</t>
    <phoneticPr fontId="2" type="noConversion"/>
  </si>
  <si>
    <t>001566.OF</t>
  </si>
  <si>
    <t>001567.OF</t>
  </si>
  <si>
    <t>南方利达A/C</t>
    <phoneticPr fontId="2" type="noConversion"/>
  </si>
  <si>
    <t>000338.OF</t>
    <phoneticPr fontId="4" type="noConversion"/>
  </si>
  <si>
    <t>鹏华双债保利</t>
    <phoneticPr fontId="2" type="noConversion"/>
  </si>
  <si>
    <t>004585.OF</t>
  </si>
  <si>
    <t>004586.OF</t>
  </si>
  <si>
    <t>鹏扬汇利A/C</t>
    <phoneticPr fontId="2" type="noConversion"/>
  </si>
  <si>
    <t>鹏扬基金</t>
  </si>
  <si>
    <t>005664.OF</t>
  </si>
  <si>
    <t>005665.OF</t>
  </si>
  <si>
    <t>鹏扬景欣A/C</t>
    <phoneticPr fontId="2" type="noConversion"/>
  </si>
  <si>
    <t>002049.OF</t>
    <phoneticPr fontId="2" type="noConversion"/>
  </si>
  <si>
    <t>融通新机遇</t>
    <phoneticPr fontId="2" type="noConversion"/>
  </si>
  <si>
    <t>001470.OF</t>
    <phoneticPr fontId="2" type="noConversion"/>
  </si>
  <si>
    <t>融通通鑫</t>
    <phoneticPr fontId="2" type="noConversion"/>
  </si>
  <si>
    <t>004738.OF</t>
  </si>
  <si>
    <t>004739.OF</t>
  </si>
  <si>
    <t>上投摩根安隆回报A/C</t>
    <phoneticPr fontId="2" type="noConversion"/>
  </si>
  <si>
    <t>004823.OF</t>
  </si>
  <si>
    <t>004824.OF</t>
  </si>
  <si>
    <t>上投摩根安裕回报A/C</t>
    <phoneticPr fontId="2" type="noConversion"/>
  </si>
  <si>
    <t>002934.OF</t>
    <phoneticPr fontId="4" type="noConversion"/>
  </si>
  <si>
    <t>002935.OF</t>
  </si>
  <si>
    <t>泰康恒泰回报A/C</t>
    <phoneticPr fontId="2" type="noConversion"/>
  </si>
  <si>
    <t>420002.OF</t>
    <phoneticPr fontId="4" type="noConversion"/>
  </si>
  <si>
    <t>002794.OF,009610.OF,420102.OF</t>
  </si>
  <si>
    <t>天弘永利债券A/B/C/E</t>
    <phoneticPr fontId="2" type="noConversion"/>
  </si>
  <si>
    <t>000973.OF</t>
  </si>
  <si>
    <t>新华增盈回报</t>
    <phoneticPr fontId="2" type="noConversion"/>
  </si>
  <si>
    <t>002494.OF</t>
    <phoneticPr fontId="4" type="noConversion"/>
  </si>
  <si>
    <t>兴业聚盈</t>
    <phoneticPr fontId="2" type="noConversion"/>
  </si>
  <si>
    <t>002498.OF</t>
    <phoneticPr fontId="2" type="noConversion"/>
  </si>
  <si>
    <t>008221.OF</t>
  </si>
  <si>
    <t>兴业聚鑫A/C</t>
    <phoneticPr fontId="2" type="noConversion"/>
  </si>
  <si>
    <t>002351.OF</t>
  </si>
  <si>
    <t>易方达裕祥回报</t>
    <phoneticPr fontId="2" type="noConversion"/>
  </si>
  <si>
    <t>001802.OF</t>
    <phoneticPr fontId="4" type="noConversion"/>
  </si>
  <si>
    <t>001803.OF</t>
  </si>
  <si>
    <t>易方达瑞财I/E</t>
    <phoneticPr fontId="2" type="noConversion"/>
  </si>
  <si>
    <t>110007.OF</t>
  </si>
  <si>
    <t>008008.OF,110008.OF</t>
  </si>
  <si>
    <t>易方达稳健收益A/B/C</t>
    <phoneticPr fontId="2" type="noConversion"/>
  </si>
  <si>
    <t>519616.OF</t>
  </si>
  <si>
    <t>519617.OF,519618.OF</t>
  </si>
  <si>
    <t>银河君信A/C/I</t>
    <phoneticPr fontId="2" type="noConversion"/>
  </si>
  <si>
    <t>银河基金</t>
  </si>
  <si>
    <t>002501.OF</t>
  </si>
  <si>
    <t>银华远景</t>
    <phoneticPr fontId="2" type="noConversion"/>
  </si>
  <si>
    <t>002227.OF</t>
  </si>
  <si>
    <t>002228.OF</t>
  </si>
  <si>
    <t>长城新优选A/C</t>
    <phoneticPr fontId="2" type="noConversion"/>
  </si>
  <si>
    <t>长城基金</t>
  </si>
  <si>
    <t>004932.OF</t>
  </si>
  <si>
    <t>004933.OF</t>
  </si>
  <si>
    <t>招商丰拓A/C</t>
    <phoneticPr fontId="2" type="noConversion"/>
  </si>
  <si>
    <t>002574.OF</t>
    <phoneticPr fontId="2" type="noConversion"/>
  </si>
  <si>
    <t>007085.OF</t>
  </si>
  <si>
    <t>招商瑞庆A/C</t>
    <phoneticPr fontId="2" type="noConversion"/>
  </si>
  <si>
    <t>002027.OF</t>
    <phoneticPr fontId="4" type="noConversion"/>
  </si>
  <si>
    <t>002533.OF</t>
  </si>
  <si>
    <t>中加心享A/C</t>
    <phoneticPr fontId="2" type="noConversion"/>
  </si>
  <si>
    <t>中加基金</t>
  </si>
  <si>
    <t>002961.OF</t>
  </si>
  <si>
    <t>002962.OF</t>
  </si>
  <si>
    <t>中欧双利A/C</t>
    <phoneticPr fontId="2" type="noConversion"/>
  </si>
  <si>
    <t>002009.OF</t>
    <phoneticPr fontId="2" type="noConversion"/>
  </si>
  <si>
    <t>002010.OF</t>
  </si>
  <si>
    <t>中欧瑾通A/C</t>
    <phoneticPr fontId="2" type="noConversion"/>
  </si>
  <si>
    <t>001164.OF</t>
  </si>
  <si>
    <t>001165.OF</t>
  </si>
  <si>
    <t>中欧琪和A/C</t>
    <phoneticPr fontId="2" type="noConversion"/>
  </si>
  <si>
    <t>380009.OF</t>
  </si>
  <si>
    <t>005852.OF,007100.OF</t>
  </si>
  <si>
    <t>中银稳健添利A/C/E</t>
    <phoneticPr fontId="2" type="noConversion"/>
  </si>
  <si>
    <t>002616.OF</t>
  </si>
  <si>
    <t>002617.OF</t>
  </si>
  <si>
    <t>中银益利A/C</t>
    <phoneticPr fontId="2" type="noConversion"/>
  </si>
  <si>
    <t>000572.OF</t>
  </si>
  <si>
    <t>010167.OF</t>
  </si>
  <si>
    <t>中银多策略A/C</t>
    <phoneticPr fontId="2" type="noConversion"/>
  </si>
  <si>
    <t>000190.OF</t>
  </si>
  <si>
    <t>010172.OF</t>
  </si>
  <si>
    <t>中银新回报A/C</t>
    <phoneticPr fontId="2" type="noConversion"/>
  </si>
  <si>
    <t>002461.OF</t>
    <phoneticPr fontId="4" type="noConversion"/>
  </si>
  <si>
    <t>002462.OF</t>
  </si>
  <si>
    <t>中银珍利A/C</t>
    <phoneticPr fontId="2" type="noConversion"/>
  </si>
  <si>
    <t>004137.OF</t>
    <phoneticPr fontId="4" type="noConversion"/>
  </si>
  <si>
    <t>004841.OF</t>
  </si>
  <si>
    <t>博时合惠货币A/B</t>
    <phoneticPr fontId="4" type="noConversion"/>
  </si>
  <si>
    <t>货币基金</t>
    <phoneticPr fontId="4" type="noConversion"/>
  </si>
  <si>
    <t>000891.OF</t>
  </si>
  <si>
    <t>000730.OF,002855.OF</t>
  </si>
  <si>
    <t>博时现金宝货币A/B/C</t>
    <phoneticPr fontId="4" type="noConversion"/>
  </si>
  <si>
    <t>000627.OF</t>
  </si>
  <si>
    <t>000626.OF</t>
  </si>
  <si>
    <t>大成丰财宝A/B</t>
    <phoneticPr fontId="4" type="noConversion"/>
  </si>
  <si>
    <t>000602.OF</t>
    <phoneticPr fontId="5" type="noConversion"/>
  </si>
  <si>
    <t>011413.OF</t>
  </si>
  <si>
    <t>富国安益A/B</t>
    <phoneticPr fontId="4" type="noConversion"/>
  </si>
  <si>
    <t>001982.OF</t>
  </si>
  <si>
    <t>001981.OF,511900.OF,511900.SH</t>
  </si>
  <si>
    <t>富国收益宝ETF/A/B</t>
    <phoneticPr fontId="4" type="noConversion"/>
  </si>
  <si>
    <t>003753.OF</t>
  </si>
  <si>
    <t>003752.OF</t>
  </si>
  <si>
    <t>工银如意货币A/B</t>
    <phoneticPr fontId="4" type="noConversion"/>
  </si>
  <si>
    <t>工银瑞信如意A/B</t>
    <phoneticPr fontId="4" type="noConversion"/>
  </si>
  <si>
    <t>002183.OF</t>
  </si>
  <si>
    <t>000389.OF</t>
  </si>
  <si>
    <t>广发天天红A/B</t>
    <phoneticPr fontId="4" type="noConversion"/>
  </si>
  <si>
    <t>003281.OF</t>
  </si>
  <si>
    <t>000748.OF</t>
  </si>
  <si>
    <t>广发活期宝A/B</t>
    <phoneticPr fontId="4" type="noConversion"/>
  </si>
  <si>
    <t>511990.OF</t>
  </si>
  <si>
    <t>001893.OF,511990.SH</t>
  </si>
  <si>
    <t>华宝添益ETF/华宝现金添益A/C</t>
  </si>
  <si>
    <t>001930.OF</t>
  </si>
  <si>
    <t>001929.OF</t>
  </si>
  <si>
    <t>华夏收益宝A/B</t>
  </si>
  <si>
    <t>519517.OF</t>
  </si>
  <si>
    <t>000642.OF,000650.OF,012830.OF,519518.OF</t>
  </si>
  <si>
    <t>汇添富货币A/B/C/D</t>
    <phoneticPr fontId="4" type="noConversion"/>
  </si>
  <si>
    <t>000581.OF</t>
    <phoneticPr fontId="5" type="noConversion"/>
  </si>
  <si>
    <t>002917.OF</t>
  </si>
  <si>
    <t>嘉实活钱包A/E</t>
    <phoneticPr fontId="4" type="noConversion"/>
  </si>
  <si>
    <t>000917.OF</t>
  </si>
  <si>
    <t>000918.OF,000919.OF,511960.OF,511960.SH</t>
  </si>
  <si>
    <t>嘉实快线ETF/A/B/H</t>
    <phoneticPr fontId="4" type="noConversion"/>
  </si>
  <si>
    <t>004501.OF</t>
  </si>
  <si>
    <t>嘉实现金添利</t>
  </si>
  <si>
    <t>003164.OF</t>
  </si>
  <si>
    <t>000693.OF</t>
  </si>
  <si>
    <t>建信现金添利货币A/B</t>
    <phoneticPr fontId="4" type="noConversion"/>
  </si>
  <si>
    <t>003393.OF</t>
  </si>
  <si>
    <t>003391.OF,003392.OF</t>
  </si>
  <si>
    <t>建信天添益A/B/C</t>
    <phoneticPr fontId="4" type="noConversion"/>
  </si>
  <si>
    <t>003483.OF</t>
  </si>
  <si>
    <t>003482.OF</t>
  </si>
  <si>
    <t>交银天鑫宝A/E</t>
    <phoneticPr fontId="4" type="noConversion"/>
  </si>
  <si>
    <t>003474.OF</t>
  </si>
  <si>
    <t>003473.OF,005194.OF</t>
  </si>
  <si>
    <t>南方天天利货币A/B/E</t>
    <phoneticPr fontId="4" type="noConversion"/>
  </si>
  <si>
    <t>202308.OF</t>
  </si>
  <si>
    <t>202307.OF</t>
  </si>
  <si>
    <t>南方收益宝A/B</t>
    <phoneticPr fontId="4" type="noConversion"/>
  </si>
  <si>
    <t>004776.OF</t>
    <phoneticPr fontId="4" type="noConversion"/>
  </si>
  <si>
    <t>鹏华金元宝货币</t>
  </si>
  <si>
    <t>000905.OF</t>
    <phoneticPr fontId="5" type="noConversion"/>
  </si>
  <si>
    <t>鹏华安盈宝</t>
  </si>
  <si>
    <t>001666.OF</t>
  </si>
  <si>
    <t>009824.OF</t>
  </si>
  <si>
    <t>鹏华添利宝A/B</t>
    <phoneticPr fontId="4" type="noConversion"/>
  </si>
  <si>
    <t>010208.OF</t>
  </si>
  <si>
    <t>000379.OF</t>
  </si>
  <si>
    <t>平安日增利货币A/B</t>
    <phoneticPr fontId="4" type="noConversion"/>
  </si>
  <si>
    <t>000759.OF</t>
  </si>
  <si>
    <t>平安财富宝货币</t>
  </si>
  <si>
    <t>003034.OF</t>
  </si>
  <si>
    <t>511700.OF,511700.SH</t>
  </si>
  <si>
    <t>平安日鑫A/场内货币ETF</t>
    <phoneticPr fontId="4" type="noConversion"/>
  </si>
  <si>
    <t>003465.OF</t>
  </si>
  <si>
    <t>007730.OF</t>
  </si>
  <si>
    <t>平安金管家A/C</t>
    <phoneticPr fontId="4" type="noConversion"/>
  </si>
  <si>
    <t>519510.OF</t>
  </si>
  <si>
    <t>519509.OF,519516.OF</t>
  </si>
  <si>
    <t>浦银安盛货币A/B/E</t>
    <phoneticPr fontId="4" type="noConversion"/>
  </si>
  <si>
    <t>浦银安盛基金</t>
  </si>
  <si>
    <t>004217.OF</t>
  </si>
  <si>
    <t>004216.OF</t>
  </si>
  <si>
    <t>兴业安润A/B</t>
    <phoneticPr fontId="4" type="noConversion"/>
  </si>
  <si>
    <t>005202.OF</t>
  </si>
  <si>
    <t>002912.OF</t>
  </si>
  <si>
    <t>兴业稳天盈货币A/B</t>
    <phoneticPr fontId="4" type="noConversion"/>
  </si>
  <si>
    <t>001821.OF</t>
  </si>
  <si>
    <t>001820.OF</t>
  </si>
  <si>
    <t>兴全天添益A/B</t>
    <phoneticPr fontId="4" type="noConversion"/>
  </si>
  <si>
    <t>004417.OF</t>
  </si>
  <si>
    <t>340005.OF</t>
  </si>
  <si>
    <t>兴全货币A/B</t>
    <phoneticPr fontId="4" type="noConversion"/>
  </si>
  <si>
    <t>000621.OF</t>
    <phoneticPr fontId="4" type="noConversion"/>
  </si>
  <si>
    <t>000620.OF,005097.OF</t>
  </si>
  <si>
    <t>易方达现金增利A/B/C</t>
    <phoneticPr fontId="4" type="noConversion"/>
  </si>
  <si>
    <t>180009.OF</t>
  </si>
  <si>
    <t>180008.OF</t>
  </si>
  <si>
    <t>银华货币A/B</t>
    <phoneticPr fontId="4" type="noConversion"/>
  </si>
  <si>
    <t>000662.OF</t>
  </si>
  <si>
    <t>000657.OF,000658.OF,000659.OF,000660.OF,000661.OF</t>
  </si>
  <si>
    <t>银华活钱宝A/B/C/D/E/F</t>
    <phoneticPr fontId="4" type="noConversion"/>
  </si>
  <si>
    <t>005280.OF</t>
  </si>
  <si>
    <t>009624.OF</t>
  </si>
  <si>
    <t>安信稳健阿尔法定开A/C</t>
    <phoneticPr fontId="4" type="noConversion"/>
  </si>
  <si>
    <t>股票多空型</t>
    <phoneticPr fontId="4" type="noConversion"/>
  </si>
  <si>
    <t>001641.OF</t>
  </si>
  <si>
    <t>009149.OF</t>
  </si>
  <si>
    <t>富国绝对收益多策略A/C</t>
    <phoneticPr fontId="4" type="noConversion"/>
  </si>
  <si>
    <t>000667.OF</t>
  </si>
  <si>
    <t>000672.OF</t>
  </si>
  <si>
    <t>工银瑞信绝对收益A/C</t>
    <phoneticPr fontId="4" type="noConversion"/>
  </si>
  <si>
    <t>000992.OF</t>
  </si>
  <si>
    <t>广发对冲套利</t>
    <phoneticPr fontId="4" type="noConversion"/>
  </si>
  <si>
    <t>008831.OF</t>
  </si>
  <si>
    <t>008830.OF</t>
  </si>
  <si>
    <t>海富通安益对冲A/C</t>
    <phoneticPr fontId="4" type="noConversion"/>
  </si>
  <si>
    <t>519062.OF</t>
  </si>
  <si>
    <t>008795.OF</t>
  </si>
  <si>
    <t>海富通阿尔法对冲A/C</t>
    <phoneticPr fontId="4" type="noConversion"/>
  </si>
  <si>
    <t>000753.OF</t>
  </si>
  <si>
    <t>000754.OF</t>
  </si>
  <si>
    <t>华宝量化对冲A/C</t>
    <phoneticPr fontId="4" type="noConversion"/>
  </si>
  <si>
    <t>002804.OF</t>
  </si>
  <si>
    <t>华泰柏瑞量化对冲</t>
    <phoneticPr fontId="4" type="noConversion"/>
  </si>
  <si>
    <t>001073.OF</t>
  </si>
  <si>
    <t>华泰柏瑞量化收益</t>
    <phoneticPr fontId="4" type="noConversion"/>
  </si>
  <si>
    <t>008856.OF</t>
  </si>
  <si>
    <t>华夏安泰对冲策略3个月定开</t>
    <phoneticPr fontId="4" type="noConversion"/>
  </si>
  <si>
    <t>000762.OF</t>
  </si>
  <si>
    <t>008140.OF</t>
  </si>
  <si>
    <t>汇添富绝对收益策略A/C</t>
    <phoneticPr fontId="4" type="noConversion"/>
  </si>
  <si>
    <t>000414.OF</t>
  </si>
  <si>
    <t>嘉实绝对收益策略</t>
    <phoneticPr fontId="4" type="noConversion"/>
  </si>
  <si>
    <t>000585.OF</t>
  </si>
  <si>
    <t>嘉实对冲套利</t>
    <phoneticPr fontId="4" type="noConversion"/>
  </si>
  <si>
    <t>008851.OF</t>
  </si>
  <si>
    <t>景顺长城量化对冲策略三个月</t>
    <phoneticPr fontId="4" type="noConversion"/>
  </si>
  <si>
    <t>000844.OF</t>
  </si>
  <si>
    <t>南方绝对收益策略</t>
    <phoneticPr fontId="4" type="noConversion"/>
  </si>
  <si>
    <t>008895.OF</t>
  </si>
  <si>
    <t>申万菱信量化对冲策略</t>
    <phoneticPr fontId="4" type="noConversion"/>
  </si>
  <si>
    <t>002224.OF</t>
  </si>
  <si>
    <t>中邮绝对收益策略</t>
    <phoneticPr fontId="4" type="noConversion"/>
  </si>
  <si>
    <t>000084.OF</t>
  </si>
  <si>
    <t>000085.OF</t>
  </si>
  <si>
    <t>博时安盈A/C</t>
    <phoneticPr fontId="4" type="noConversion"/>
  </si>
  <si>
    <t>短债基金</t>
    <phoneticPr fontId="4" type="noConversion"/>
  </si>
  <si>
    <t>000783.OF</t>
    <phoneticPr fontId="2" type="noConversion"/>
  </si>
  <si>
    <t>000784.OF,007845.OF</t>
  </si>
  <si>
    <t>博时季季享三个月A</t>
  </si>
  <si>
    <t>006799.OF</t>
  </si>
  <si>
    <t>006800.OF,008922.OF</t>
  </si>
  <si>
    <t>财通资管鸿运中短债A</t>
  </si>
  <si>
    <t>财通证券资管</t>
  </si>
  <si>
    <t>007915.OF</t>
  </si>
  <si>
    <t>007916.OF</t>
  </si>
  <si>
    <t>财通资管鸿福短债A</t>
  </si>
  <si>
    <t>006360.OF</t>
  </si>
  <si>
    <t>006361.OF,009942.OF</t>
  </si>
  <si>
    <t>财通资管鸿益中短债A</t>
  </si>
  <si>
    <t>006591.OF</t>
  </si>
  <si>
    <t>006592.OF,009532.OF</t>
  </si>
  <si>
    <t>广发景明中短债A</t>
  </si>
  <si>
    <t>004672.OF</t>
  </si>
  <si>
    <t>004673.OF</t>
  </si>
  <si>
    <t>华夏短债A</t>
  </si>
  <si>
    <t>007456.OF</t>
  </si>
  <si>
    <t>007457.OF,007458.OF</t>
  </si>
  <si>
    <t>汇添富90天短债A</t>
  </si>
  <si>
    <t>006646.OF</t>
  </si>
  <si>
    <t>006647.OF,011622.OF</t>
  </si>
  <si>
    <t>汇添富短债A</t>
  </si>
  <si>
    <t>006793.OF</t>
  </si>
  <si>
    <t>006794.OF</t>
  </si>
  <si>
    <t>交银稳鑫短债A</t>
  </si>
  <si>
    <t>006517.OF</t>
  </si>
  <si>
    <t>006518.OF,008632.OF</t>
  </si>
  <si>
    <t>南方吉元短债A</t>
  </si>
  <si>
    <t>004614.OF</t>
  </si>
  <si>
    <t>004615.OF</t>
  </si>
  <si>
    <t>鹏扬利泽A/C</t>
  </si>
  <si>
    <t>005754.OF</t>
  </si>
  <si>
    <t>005755.OF,005756.OF,010048.OF</t>
  </si>
  <si>
    <t>平安短债A</t>
  </si>
  <si>
    <t>007823.OF</t>
  </si>
  <si>
    <t>007824.OF</t>
  </si>
  <si>
    <t>天弘弘择短债A</t>
  </si>
  <si>
    <t>006852.OF</t>
  </si>
  <si>
    <t>009985.OF</t>
  </si>
  <si>
    <t>永赢迅利中高等级短债A</t>
  </si>
  <si>
    <t>002920.OF</t>
  </si>
  <si>
    <t>006562.OF</t>
  </si>
  <si>
    <t>中欧短债A/C</t>
    <phoneticPr fontId="4" type="noConversion"/>
  </si>
  <si>
    <t>001399.OF</t>
  </si>
  <si>
    <t>001400.OF</t>
  </si>
  <si>
    <t>安信鑫安得利A/C</t>
    <phoneticPr fontId="4" type="noConversion"/>
  </si>
  <si>
    <t>打新基金</t>
    <phoneticPr fontId="4" type="noConversion"/>
  </si>
  <si>
    <t>003026.OF</t>
  </si>
  <si>
    <t>003027.OF</t>
  </si>
  <si>
    <t>安信新价值A/C</t>
    <phoneticPr fontId="4" type="noConversion"/>
  </si>
  <si>
    <t>004149.OF</t>
  </si>
  <si>
    <t>004150.OF</t>
  </si>
  <si>
    <t>博时鑫惠A/C</t>
    <phoneticPr fontId="4" type="noConversion"/>
  </si>
  <si>
    <t>002813.OF</t>
  </si>
  <si>
    <t>002814.OF</t>
  </si>
  <si>
    <t>博时颐泰A/C</t>
    <phoneticPr fontId="4" type="noConversion"/>
  </si>
  <si>
    <t>010508.OF</t>
    <phoneticPr fontId="4" type="noConversion"/>
  </si>
  <si>
    <t>010511.OF</t>
  </si>
  <si>
    <t>博时鑫康A/C</t>
    <phoneticPr fontId="4" type="noConversion"/>
  </si>
  <si>
    <t>002558.OF</t>
    <phoneticPr fontId="2" type="noConversion"/>
  </si>
  <si>
    <t>002559.OF</t>
  </si>
  <si>
    <t>博时鑫瑞</t>
    <phoneticPr fontId="2" type="noConversion"/>
  </si>
  <si>
    <t>003119.OF</t>
    <phoneticPr fontId="2" type="noConversion"/>
  </si>
  <si>
    <t>003120.OF</t>
  </si>
  <si>
    <t>博时鑫源</t>
    <phoneticPr fontId="2" type="noConversion"/>
  </si>
  <si>
    <t>001424.OF</t>
    <phoneticPr fontId="2" type="noConversion"/>
  </si>
  <si>
    <t>001425.OF</t>
  </si>
  <si>
    <t>博时新起点</t>
    <phoneticPr fontId="2" type="noConversion"/>
  </si>
  <si>
    <t>001522.OF</t>
    <phoneticPr fontId="2" type="noConversion"/>
  </si>
  <si>
    <t>博时新策略</t>
    <phoneticPr fontId="2" type="noConversion"/>
  </si>
  <si>
    <t>009545.OF</t>
    <phoneticPr fontId="2" type="noConversion"/>
  </si>
  <si>
    <t>009546.OF</t>
  </si>
  <si>
    <t>博时鑫荣稳健</t>
    <phoneticPr fontId="2" type="noConversion"/>
  </si>
  <si>
    <t>004900.OF</t>
    <phoneticPr fontId="2" type="noConversion"/>
  </si>
  <si>
    <t>004901.OF</t>
  </si>
  <si>
    <t>财通资管鑫锐</t>
    <phoneticPr fontId="2" type="noConversion"/>
  </si>
  <si>
    <t>001364.OF</t>
  </si>
  <si>
    <t>大成景润</t>
  </si>
  <si>
    <t>008846.OF</t>
    <phoneticPr fontId="4" type="noConversion"/>
  </si>
  <si>
    <t>008847.OF</t>
    <phoneticPr fontId="4" type="noConversion"/>
  </si>
  <si>
    <t>大成民稳增长A/C</t>
    <phoneticPr fontId="4" type="noConversion"/>
  </si>
  <si>
    <t>400013.OF</t>
  </si>
  <si>
    <t>007687.OF</t>
  </si>
  <si>
    <t>东方成长收益A/C</t>
    <phoneticPr fontId="4" type="noConversion"/>
  </si>
  <si>
    <t>东方基金</t>
  </si>
  <si>
    <t>002497.OF</t>
  </si>
  <si>
    <t>009590.OF</t>
  </si>
  <si>
    <t>东方盛世A/C</t>
    <phoneticPr fontId="4" type="noConversion"/>
  </si>
  <si>
    <t>009470.OF</t>
  </si>
  <si>
    <t>009471.OF</t>
  </si>
  <si>
    <t>东方欣利A/C</t>
    <phoneticPr fontId="4" type="noConversion"/>
  </si>
  <si>
    <t>002783.OF</t>
  </si>
  <si>
    <t>002784.OF</t>
  </si>
  <si>
    <t>东方红价值精选A/C</t>
    <phoneticPr fontId="4" type="noConversion"/>
  </si>
  <si>
    <t>005517.OF</t>
  </si>
  <si>
    <t>005518.OF</t>
  </si>
  <si>
    <t>富国新趋势A/C</t>
    <phoneticPr fontId="4" type="noConversion"/>
  </si>
  <si>
    <t>001650.OF</t>
    <phoneticPr fontId="4" type="noConversion"/>
  </si>
  <si>
    <t>002233.OF</t>
  </si>
  <si>
    <t>工银瑞信丰收回报A/C</t>
    <phoneticPr fontId="4" type="noConversion"/>
  </si>
  <si>
    <t>001720.OF</t>
  </si>
  <si>
    <t>工银瑞信新增利</t>
  </si>
  <si>
    <t>002000.OF</t>
    <phoneticPr fontId="2" type="noConversion"/>
  </si>
  <si>
    <t>工银瑞信新生利</t>
  </si>
  <si>
    <t>005944.OF</t>
    <phoneticPr fontId="2" type="noConversion"/>
  </si>
  <si>
    <t>005943.OF</t>
  </si>
  <si>
    <t>工银瑞信聚福</t>
    <phoneticPr fontId="2" type="noConversion"/>
  </si>
  <si>
    <t>011728.OF</t>
    <phoneticPr fontId="2" type="noConversion"/>
  </si>
  <si>
    <t>011727.OF</t>
  </si>
  <si>
    <t>工银瑞信聚瑞</t>
    <phoneticPr fontId="2" type="noConversion"/>
  </si>
  <si>
    <t>011533.OF</t>
    <phoneticPr fontId="2" type="noConversion"/>
  </si>
  <si>
    <t>011532.OF</t>
  </si>
  <si>
    <t>工银瑞信聚丰</t>
    <phoneticPr fontId="2" type="noConversion"/>
  </si>
  <si>
    <t>003115.OF</t>
  </si>
  <si>
    <t>003116.OF</t>
  </si>
  <si>
    <t>光大诚鑫A/C</t>
    <phoneticPr fontId="4" type="noConversion"/>
  </si>
  <si>
    <t>003105.OF</t>
  </si>
  <si>
    <t>003106.OF</t>
  </si>
  <si>
    <t>光大永鑫A/C</t>
    <phoneticPr fontId="4" type="noConversion"/>
  </si>
  <si>
    <t>001464.OF</t>
  </si>
  <si>
    <t>001823.OF</t>
  </si>
  <si>
    <t>光大鼎鑫A/C</t>
    <phoneticPr fontId="4" type="noConversion"/>
  </si>
  <si>
    <t>003117.OF</t>
  </si>
  <si>
    <t>003118.OF</t>
  </si>
  <si>
    <t>光大吉鑫A/C</t>
    <phoneticPr fontId="4" type="noConversion"/>
  </si>
  <si>
    <t>001903.OF</t>
  </si>
  <si>
    <t>001904.OF</t>
  </si>
  <si>
    <t>光大欣鑫A/C</t>
    <phoneticPr fontId="4" type="noConversion"/>
  </si>
  <si>
    <t>001939.OF</t>
    <phoneticPr fontId="2" type="noConversion"/>
  </si>
  <si>
    <t>002075.OF</t>
  </si>
  <si>
    <t>光大睿鑫</t>
    <phoneticPr fontId="2" type="noConversion"/>
  </si>
  <si>
    <t>009440.OF</t>
    <phoneticPr fontId="2" type="noConversion"/>
  </si>
  <si>
    <t>009441.OF</t>
  </si>
  <si>
    <t>光大保德信裕鑫</t>
    <phoneticPr fontId="2" type="noConversion"/>
  </si>
  <si>
    <t>003704.OF</t>
    <phoneticPr fontId="2" type="noConversion"/>
  </si>
  <si>
    <t>光大事件驱动</t>
  </si>
  <si>
    <t>011231.OF</t>
    <phoneticPr fontId="2" type="noConversion"/>
  </si>
  <si>
    <t>011232.OF</t>
  </si>
  <si>
    <t>光大锦弘</t>
    <phoneticPr fontId="2" type="noConversion"/>
  </si>
  <si>
    <t>004750.OF</t>
  </si>
  <si>
    <t>004751.OF</t>
  </si>
  <si>
    <t>广发鑫和A/C</t>
    <phoneticPr fontId="4" type="noConversion"/>
  </si>
  <si>
    <t>001115.OF</t>
  </si>
  <si>
    <t>001116.OF</t>
  </si>
  <si>
    <t>广发聚安A/C</t>
    <phoneticPr fontId="4" type="noConversion"/>
  </si>
  <si>
    <t>008420.OF</t>
  </si>
  <si>
    <t>008421.OF</t>
  </si>
  <si>
    <t>广发招泰A/C</t>
    <phoneticPr fontId="4" type="noConversion"/>
  </si>
  <si>
    <t>002025.OF</t>
    <phoneticPr fontId="2" type="noConversion"/>
  </si>
  <si>
    <t>002026.OF</t>
  </si>
  <si>
    <t>广发聚盛</t>
    <phoneticPr fontId="2" type="noConversion"/>
  </si>
  <si>
    <t>002118.OF</t>
    <phoneticPr fontId="2" type="noConversion"/>
  </si>
  <si>
    <t>002119.OF</t>
  </si>
  <si>
    <t>广发安盈</t>
    <phoneticPr fontId="2" type="noConversion"/>
  </si>
  <si>
    <t>001761.OF</t>
    <phoneticPr fontId="2" type="noConversion"/>
  </si>
  <si>
    <t>001762.OF</t>
  </si>
  <si>
    <t>广发安宏回报</t>
    <phoneticPr fontId="2" type="noConversion"/>
  </si>
  <si>
    <t>004081.OF</t>
  </si>
  <si>
    <t>004082.OF</t>
  </si>
  <si>
    <t>国联安鑫乾A/C</t>
    <phoneticPr fontId="4" type="noConversion"/>
  </si>
  <si>
    <t>国联安基金</t>
  </si>
  <si>
    <t>002485.OF</t>
    <phoneticPr fontId="4" type="noConversion"/>
  </si>
  <si>
    <t>000664.OF</t>
  </si>
  <si>
    <t>国联安通盈A/C</t>
    <phoneticPr fontId="4" type="noConversion"/>
  </si>
  <si>
    <t>253010.OF</t>
    <phoneticPr fontId="4" type="noConversion"/>
  </si>
  <si>
    <t>国联安安心成长</t>
    <phoneticPr fontId="4" type="noConversion"/>
  </si>
  <si>
    <t>004405.OF</t>
    <phoneticPr fontId="2" type="noConversion"/>
  </si>
  <si>
    <t>004406.OF</t>
  </si>
  <si>
    <t>国寿安保稳寿</t>
    <phoneticPr fontId="2" type="noConversion"/>
  </si>
  <si>
    <t>国寿安保</t>
  </si>
  <si>
    <t>004756.OF</t>
    <phoneticPr fontId="2" type="noConversion"/>
  </si>
  <si>
    <t>004757.OF</t>
  </si>
  <si>
    <t>国寿安保稳吉</t>
    <phoneticPr fontId="2" type="noConversion"/>
  </si>
  <si>
    <t>004760.OF</t>
    <phoneticPr fontId="2" type="noConversion"/>
  </si>
  <si>
    <t>004761.OF</t>
  </si>
  <si>
    <t>国寿安保稳瑞</t>
    <phoneticPr fontId="2" type="noConversion"/>
  </si>
  <si>
    <t>011771.OF</t>
    <phoneticPr fontId="2" type="noConversion"/>
  </si>
  <si>
    <t>国寿安保稳隆</t>
    <phoneticPr fontId="2" type="noConversion"/>
  </si>
  <si>
    <t>补充C端代码011772.OF</t>
    <phoneticPr fontId="2" type="noConversion"/>
  </si>
  <si>
    <t>011734.OF</t>
    <phoneticPr fontId="2" type="noConversion"/>
  </si>
  <si>
    <t>011735.OF</t>
  </si>
  <si>
    <t>国寿安保裕丰</t>
    <phoneticPr fontId="2" type="noConversion"/>
  </si>
  <si>
    <t>501017.OF</t>
  </si>
  <si>
    <t>国泰融丰外延增长</t>
  </si>
  <si>
    <t>160220.OF</t>
  </si>
  <si>
    <t>160226.OF</t>
  </si>
  <si>
    <t>国泰民益A/C</t>
    <phoneticPr fontId="4" type="noConversion"/>
  </si>
  <si>
    <t>000526.OF</t>
  </si>
  <si>
    <t>002059.OF</t>
  </si>
  <si>
    <t>国泰浓益A/C</t>
    <phoneticPr fontId="4" type="noConversion"/>
  </si>
  <si>
    <t>000367.OF</t>
  </si>
  <si>
    <t>002061.OF</t>
  </si>
  <si>
    <t>国泰安康定期支付A/C</t>
    <phoneticPr fontId="4" type="noConversion"/>
  </si>
  <si>
    <t>000511.OF</t>
  </si>
  <si>
    <t>002062.OF</t>
  </si>
  <si>
    <t>国泰国策驱动A/C</t>
    <phoneticPr fontId="4" type="noConversion"/>
  </si>
  <si>
    <t>000953.OF</t>
  </si>
  <si>
    <t>000954.OF</t>
  </si>
  <si>
    <t>国泰睿吉A/C</t>
    <phoneticPr fontId="4" type="noConversion"/>
  </si>
  <si>
    <t>002489.OF</t>
  </si>
  <si>
    <t>国泰民福策略价值</t>
  </si>
  <si>
    <t>002458.OF</t>
  </si>
  <si>
    <t>国泰民利策略收益</t>
  </si>
  <si>
    <t>501027.OF</t>
  </si>
  <si>
    <t>国泰融信</t>
  </si>
  <si>
    <t>001265.OF</t>
  </si>
  <si>
    <t>002055.OF</t>
  </si>
  <si>
    <t>国泰兴益A/C</t>
    <phoneticPr fontId="4" type="noConversion"/>
  </si>
  <si>
    <t>003754.OF</t>
    <phoneticPr fontId="2" type="noConversion"/>
  </si>
  <si>
    <t>003755.OF</t>
  </si>
  <si>
    <t>国泰普益</t>
    <phoneticPr fontId="2" type="noConversion"/>
  </si>
  <si>
    <t>001922.OF</t>
    <phoneticPr fontId="2" type="noConversion"/>
  </si>
  <si>
    <t>国泰多策略收益灵活</t>
  </si>
  <si>
    <t>001850.OF</t>
    <phoneticPr fontId="2" type="noConversion"/>
  </si>
  <si>
    <t>004252.OF</t>
  </si>
  <si>
    <t>国泰安益</t>
    <phoneticPr fontId="2" type="noConversion"/>
  </si>
  <si>
    <t>002197.OF</t>
    <phoneticPr fontId="2" type="noConversion"/>
  </si>
  <si>
    <t>国泰鑫策略价值灵活</t>
  </si>
  <si>
    <t>011995.OF</t>
    <phoneticPr fontId="2" type="noConversion"/>
  </si>
  <si>
    <t>011996.OF</t>
  </si>
  <si>
    <t>国泰诚益</t>
    <phoneticPr fontId="2" type="noConversion"/>
  </si>
  <si>
    <t>010832.OF</t>
    <phoneticPr fontId="2" type="noConversion"/>
  </si>
  <si>
    <t>010833.OF</t>
  </si>
  <si>
    <t>国泰合益</t>
    <phoneticPr fontId="2" type="noConversion"/>
  </si>
  <si>
    <t>012277.OF</t>
    <phoneticPr fontId="2" type="noConversion"/>
  </si>
  <si>
    <t>012278.OF</t>
  </si>
  <si>
    <t>国泰佳益</t>
    <phoneticPr fontId="2" type="noConversion"/>
  </si>
  <si>
    <t>519134.OF</t>
  </si>
  <si>
    <t>海富通富祥</t>
  </si>
  <si>
    <t>519130.OF</t>
  </si>
  <si>
    <t>002172.OF</t>
  </si>
  <si>
    <t>海富通新内需A/C</t>
    <phoneticPr fontId="4" type="noConversion"/>
  </si>
  <si>
    <t>519229.OF</t>
    <phoneticPr fontId="2" type="noConversion"/>
  </si>
  <si>
    <t>519228.OF</t>
  </si>
  <si>
    <t>海富通欣享</t>
    <phoneticPr fontId="2" type="noConversion"/>
  </si>
  <si>
    <t>519222.OF</t>
    <phoneticPr fontId="2" type="noConversion"/>
  </si>
  <si>
    <t>519221.OF</t>
  </si>
  <si>
    <t>海富通欣益</t>
    <phoneticPr fontId="2" type="noConversion"/>
  </si>
  <si>
    <t>519050.OF</t>
    <phoneticPr fontId="2" type="noConversion"/>
  </si>
  <si>
    <t>002339.OF</t>
  </si>
  <si>
    <t>海富通安颐收益</t>
    <phoneticPr fontId="2" type="noConversion"/>
  </si>
  <si>
    <t>009156.OF</t>
    <phoneticPr fontId="2" type="noConversion"/>
  </si>
  <si>
    <t>009157.OF</t>
  </si>
  <si>
    <t>海富通富泽</t>
    <phoneticPr fontId="2" type="noConversion"/>
  </si>
  <si>
    <t>009154.OF</t>
    <phoneticPr fontId="2" type="noConversion"/>
  </si>
  <si>
    <t>009155.OF</t>
  </si>
  <si>
    <t>海富通富盈</t>
    <phoneticPr fontId="2" type="noConversion"/>
  </si>
  <si>
    <t>010657.OF</t>
    <phoneticPr fontId="2" type="noConversion"/>
  </si>
  <si>
    <t>010658.OF</t>
  </si>
  <si>
    <t>海富通欣睿</t>
    <phoneticPr fontId="2" type="noConversion"/>
  </si>
  <si>
    <t>003799.OF</t>
  </si>
  <si>
    <t>003800.OF</t>
  </si>
  <si>
    <t>华安新泰利A/C</t>
    <phoneticPr fontId="4" type="noConversion"/>
  </si>
  <si>
    <t>003805.OF</t>
  </si>
  <si>
    <t>003806.OF</t>
  </si>
  <si>
    <t>华安新恒利A/C</t>
    <phoneticPr fontId="4" type="noConversion"/>
  </si>
  <si>
    <t>000072.OF</t>
  </si>
  <si>
    <t>华安稳健回报</t>
  </si>
  <si>
    <t>000590.OF</t>
  </si>
  <si>
    <t>华安新活力</t>
  </si>
  <si>
    <t>001312.OF</t>
    <phoneticPr fontId="2" type="noConversion"/>
  </si>
  <si>
    <t>002144.OF</t>
  </si>
  <si>
    <t>华安新优选</t>
    <phoneticPr fontId="2" type="noConversion"/>
  </si>
  <si>
    <t>003803.OF</t>
    <phoneticPr fontId="2" type="noConversion"/>
  </si>
  <si>
    <t>003804.OF</t>
  </si>
  <si>
    <t>华安新丰利</t>
    <phoneticPr fontId="2" type="noConversion"/>
  </si>
  <si>
    <t>002768.OF</t>
    <phoneticPr fontId="2" type="noConversion"/>
  </si>
  <si>
    <t>华安安进灵活配置</t>
  </si>
  <si>
    <t>003797.OF</t>
    <phoneticPr fontId="2" type="noConversion"/>
  </si>
  <si>
    <t>003798.OF</t>
  </si>
  <si>
    <t>华安新瑞利</t>
    <phoneticPr fontId="2" type="noConversion"/>
  </si>
  <si>
    <t>001485.OF</t>
    <phoneticPr fontId="2" type="noConversion"/>
  </si>
  <si>
    <t>华安添颐</t>
  </si>
  <si>
    <t>002398.OF</t>
    <phoneticPr fontId="2" type="noConversion"/>
  </si>
  <si>
    <t>002399.OF</t>
  </si>
  <si>
    <t>华安安禧灵活</t>
    <phoneticPr fontId="2" type="noConversion"/>
  </si>
  <si>
    <t>001967.OF</t>
  </si>
  <si>
    <t>华宝转型升级</t>
  </si>
  <si>
    <t>004206.OF</t>
    <phoneticPr fontId="2" type="noConversion"/>
  </si>
  <si>
    <t>华商元亨</t>
  </si>
  <si>
    <t>华商基金</t>
  </si>
  <si>
    <t>004010.OF</t>
    <phoneticPr fontId="4" type="noConversion"/>
  </si>
  <si>
    <t>004011.OF</t>
    <phoneticPr fontId="4" type="noConversion"/>
  </si>
  <si>
    <t>华泰柏瑞鼎利A/C</t>
    <phoneticPr fontId="4" type="noConversion"/>
  </si>
  <si>
    <t>001247.OF</t>
  </si>
  <si>
    <t>002091.OF</t>
  </si>
  <si>
    <t>华泰柏瑞新利A/C</t>
    <phoneticPr fontId="4" type="noConversion"/>
  </si>
  <si>
    <t>001524.OF</t>
  </si>
  <si>
    <t>华泰柏瑞精选回报</t>
  </si>
  <si>
    <t>003591.OF</t>
    <phoneticPr fontId="2" type="noConversion"/>
  </si>
  <si>
    <t>003592.OF</t>
  </si>
  <si>
    <t>华泰柏瑞享利</t>
    <phoneticPr fontId="2" type="noConversion"/>
  </si>
  <si>
    <t>010060.OF</t>
    <phoneticPr fontId="2" type="noConversion"/>
  </si>
  <si>
    <t>010061.OF</t>
  </si>
  <si>
    <t>华泰柏瑞景利</t>
    <phoneticPr fontId="2" type="noConversion"/>
  </si>
  <si>
    <t>004202.OF</t>
  </si>
  <si>
    <t>华夏睿磐泰兴</t>
  </si>
  <si>
    <t>005177.OF</t>
  </si>
  <si>
    <t>005178.OF</t>
  </si>
  <si>
    <t>华夏睿磐泰利A/C</t>
    <phoneticPr fontId="4" type="noConversion"/>
  </si>
  <si>
    <t>002411.OF</t>
    <phoneticPr fontId="2" type="noConversion"/>
  </si>
  <si>
    <t>008212.OF</t>
  </si>
  <si>
    <t>华夏新机遇</t>
    <phoneticPr fontId="2" type="noConversion"/>
  </si>
  <si>
    <t>002231.OF</t>
    <phoneticPr fontId="2" type="noConversion"/>
  </si>
  <si>
    <t>002232.OF</t>
  </si>
  <si>
    <t>华夏新趋势</t>
    <phoneticPr fontId="2" type="noConversion"/>
  </si>
  <si>
    <t>160323.OF</t>
    <phoneticPr fontId="2" type="noConversion"/>
  </si>
  <si>
    <t>华夏磐泰</t>
  </si>
  <si>
    <t>001801.OF</t>
  </si>
  <si>
    <t>002165.OF</t>
  </si>
  <si>
    <t>汇添富达欣A/C</t>
    <phoneticPr fontId="4" type="noConversion"/>
  </si>
  <si>
    <t>004687.OF</t>
  </si>
  <si>
    <t>004688.OF</t>
  </si>
  <si>
    <t>汇添富熙和精选A/C</t>
    <phoneticPr fontId="4" type="noConversion"/>
  </si>
  <si>
    <t>004774.OF</t>
  </si>
  <si>
    <t>汇添富添福吉祥</t>
  </si>
  <si>
    <t>001816.OF</t>
  </si>
  <si>
    <t>002164.OF</t>
  </si>
  <si>
    <t>汇添富新睿精选A/C</t>
    <phoneticPr fontId="4" type="noConversion"/>
  </si>
  <si>
    <t>002149.OF</t>
  </si>
  <si>
    <t>嘉实新优选</t>
  </si>
  <si>
    <t>002212.OF</t>
  </si>
  <si>
    <t>嘉实新起航</t>
  </si>
  <si>
    <t>001755.OF</t>
  </si>
  <si>
    <t>嘉实新思路</t>
  </si>
  <si>
    <t>002222.OF</t>
    <phoneticPr fontId="2" type="noConversion"/>
  </si>
  <si>
    <t>嘉实新趋势</t>
  </si>
  <si>
    <t>001688.OF</t>
    <phoneticPr fontId="2" type="noConversion"/>
  </si>
  <si>
    <t>002178.OF</t>
  </si>
  <si>
    <t>嘉实新起点</t>
    <phoneticPr fontId="2" type="noConversion"/>
  </si>
  <si>
    <t>009387.OF</t>
    <phoneticPr fontId="2" type="noConversion"/>
  </si>
  <si>
    <t>009388.OF</t>
  </si>
  <si>
    <t>嘉实稳福</t>
    <phoneticPr fontId="2" type="noConversion"/>
  </si>
  <si>
    <t>004617.OF</t>
  </si>
  <si>
    <t>004618.OF</t>
  </si>
  <si>
    <t>建信鑫稳回报A/C</t>
    <phoneticPr fontId="4" type="noConversion"/>
  </si>
  <si>
    <t>001498.OF</t>
  </si>
  <si>
    <t>建信鑫荣回报</t>
  </si>
  <si>
    <t>004668.OF</t>
  </si>
  <si>
    <t>004669.OF</t>
  </si>
  <si>
    <t>建信鑫泽A/C</t>
    <phoneticPr fontId="4" type="noConversion"/>
  </si>
  <si>
    <t>004975.OF</t>
  </si>
  <si>
    <t>交银恒益</t>
  </si>
  <si>
    <t>519766.OF</t>
  </si>
  <si>
    <t>交银荣鑫</t>
  </si>
  <si>
    <t>519738.OF</t>
  </si>
  <si>
    <t>519759.OF</t>
  </si>
  <si>
    <t>交银周期回报A/C</t>
    <phoneticPr fontId="4" type="noConversion"/>
  </si>
  <si>
    <t>010916.OF</t>
    <phoneticPr fontId="4" type="noConversion"/>
  </si>
  <si>
    <t>交银臻选</t>
    <phoneticPr fontId="4" type="noConversion"/>
  </si>
  <si>
    <t>001362.OF</t>
  </si>
  <si>
    <t>001379.OF</t>
  </si>
  <si>
    <t>景顺长城领先回报A/C</t>
    <phoneticPr fontId="4" type="noConversion"/>
  </si>
  <si>
    <t>003603.OF</t>
  </si>
  <si>
    <t>003604.OF</t>
  </si>
  <si>
    <t>景顺长城泰安A/C</t>
    <phoneticPr fontId="4" type="noConversion"/>
  </si>
  <si>
    <t>001422.OF</t>
  </si>
  <si>
    <t>001423.OF</t>
  </si>
  <si>
    <t>景顺长城安享回报A/C</t>
    <phoneticPr fontId="4" type="noConversion"/>
  </si>
  <si>
    <t>001352.OF</t>
  </si>
  <si>
    <t>民生加银新战略</t>
  </si>
  <si>
    <t>002518.OF</t>
    <phoneticPr fontId="2" type="noConversion"/>
  </si>
  <si>
    <t>007072.OF</t>
  </si>
  <si>
    <t>民生加银鑫福</t>
    <phoneticPr fontId="2" type="noConversion"/>
  </si>
  <si>
    <t>010564.OF</t>
    <phoneticPr fontId="2" type="noConversion"/>
  </si>
  <si>
    <t>民生加银瑞利</t>
    <phoneticPr fontId="2" type="noConversion"/>
  </si>
  <si>
    <t>005397.OF</t>
  </si>
  <si>
    <t>南方安养</t>
  </si>
  <si>
    <t>004446.OF</t>
  </si>
  <si>
    <t>004447.OF</t>
  </si>
  <si>
    <t>南方荣年定期开放A/C</t>
    <phoneticPr fontId="4" type="noConversion"/>
  </si>
  <si>
    <t>003476.OF</t>
  </si>
  <si>
    <t>南方安颐</t>
  </si>
  <si>
    <t>005294.OF</t>
    <phoneticPr fontId="2" type="noConversion"/>
  </si>
  <si>
    <t>诺德新宜</t>
  </si>
  <si>
    <t>诺德基金</t>
  </si>
  <si>
    <t>009787.OF</t>
  </si>
  <si>
    <t>鹏华聚合多资产</t>
  </si>
  <si>
    <t>001325.OF</t>
  </si>
  <si>
    <t>001326.OF</t>
  </si>
  <si>
    <t>鹏华弘和A/C</t>
    <phoneticPr fontId="4" type="noConversion"/>
  </si>
  <si>
    <t>008059.OF</t>
  </si>
  <si>
    <t>008058.OF</t>
  </si>
  <si>
    <t>鹏华鑫享稳健A/C</t>
    <phoneticPr fontId="4" type="noConversion"/>
  </si>
  <si>
    <t>003186.OF</t>
  </si>
  <si>
    <t>鹏华兴安定期开放</t>
  </si>
  <si>
    <t>206013.OF</t>
    <phoneticPr fontId="2" type="noConversion"/>
  </si>
  <si>
    <t>鹏华宏观</t>
  </si>
  <si>
    <t>003343.OF</t>
    <phoneticPr fontId="2" type="noConversion"/>
  </si>
  <si>
    <t>003344.OF</t>
  </si>
  <si>
    <t>鹏华弘惠</t>
    <phoneticPr fontId="2" type="noConversion"/>
  </si>
  <si>
    <t>003142.OF</t>
    <phoneticPr fontId="2" type="noConversion"/>
  </si>
  <si>
    <t>003143.OF</t>
  </si>
  <si>
    <t>鹏华弘达</t>
    <phoneticPr fontId="2" type="noConversion"/>
  </si>
  <si>
    <t>001453.OF</t>
    <phoneticPr fontId="2" type="noConversion"/>
  </si>
  <si>
    <t>001454.OF</t>
  </si>
  <si>
    <t>鹏华弘鑫</t>
    <phoneticPr fontId="2" type="noConversion"/>
  </si>
  <si>
    <t>002018.OF</t>
    <phoneticPr fontId="2" type="noConversion"/>
  </si>
  <si>
    <t>002019.OF</t>
  </si>
  <si>
    <t>鹏华弘安</t>
    <phoneticPr fontId="2" type="noConversion"/>
  </si>
  <si>
    <t>002282.OF</t>
  </si>
  <si>
    <t>007663.OF</t>
  </si>
  <si>
    <t>平安安享灵活配置A/C</t>
    <phoneticPr fontId="4" type="noConversion"/>
  </si>
  <si>
    <t>167003.OF</t>
  </si>
  <si>
    <t>010228.OF,010229.OF</t>
  </si>
  <si>
    <t>平安鼎弘A/C/D</t>
    <phoneticPr fontId="4" type="noConversion"/>
  </si>
  <si>
    <t>006457.OF</t>
    <phoneticPr fontId="2" type="noConversion"/>
  </si>
  <si>
    <t>006458.OF</t>
  </si>
  <si>
    <t>平安估值优势</t>
    <phoneticPr fontId="2" type="noConversion"/>
  </si>
  <si>
    <t>001609.OF</t>
    <phoneticPr fontId="2" type="noConversion"/>
  </si>
  <si>
    <t>001610.OF,007925.OF</t>
  </si>
  <si>
    <t>平安鑫享</t>
    <phoneticPr fontId="2" type="noConversion"/>
  </si>
  <si>
    <t>001664.OF</t>
    <phoneticPr fontId="2" type="noConversion"/>
  </si>
  <si>
    <t>001665.OF,007049.OF</t>
  </si>
  <si>
    <t>平安鑫安</t>
    <phoneticPr fontId="2" type="noConversion"/>
  </si>
  <si>
    <t>003626.OF</t>
    <phoneticPr fontId="2" type="noConversion"/>
  </si>
  <si>
    <t>006433.OF</t>
  </si>
  <si>
    <t>平安鑫利</t>
    <phoneticPr fontId="2" type="noConversion"/>
  </si>
  <si>
    <t>005865.OF</t>
    <phoneticPr fontId="4" type="noConversion"/>
  </si>
  <si>
    <t>005866.OF</t>
    <phoneticPr fontId="4" type="noConversion"/>
  </si>
  <si>
    <t>量化多策略A/C</t>
    <phoneticPr fontId="4" type="noConversion"/>
  </si>
  <si>
    <t>000932.OF</t>
    <phoneticPr fontId="4" type="noConversion"/>
  </si>
  <si>
    <t>000933.OF</t>
    <phoneticPr fontId="4" type="noConversion"/>
  </si>
  <si>
    <t>前海开源睿远稳健增利A/C</t>
    <phoneticPr fontId="4" type="noConversion"/>
  </si>
  <si>
    <t>前海开源基金</t>
  </si>
  <si>
    <t>003279.OF</t>
  </si>
  <si>
    <t>融通沪港深智慧生活</t>
  </si>
  <si>
    <t>002612.OF</t>
  </si>
  <si>
    <t>007387.OF</t>
  </si>
  <si>
    <t>融通通慧A/C</t>
    <phoneticPr fontId="4" type="noConversion"/>
  </si>
  <si>
    <t>008837.OF</t>
  </si>
  <si>
    <t>融通通益</t>
  </si>
  <si>
    <t>002415.OF</t>
    <phoneticPr fontId="2" type="noConversion"/>
  </si>
  <si>
    <t>融通通盈</t>
  </si>
  <si>
    <t>005067.OF</t>
    <phoneticPr fontId="2" type="noConversion"/>
  </si>
  <si>
    <t>009270.OF</t>
  </si>
  <si>
    <t>融通逆向策略</t>
    <phoneticPr fontId="2" type="noConversion"/>
  </si>
  <si>
    <t>005618.OF</t>
    <phoneticPr fontId="2" type="noConversion"/>
  </si>
  <si>
    <t>005619.OF</t>
  </si>
  <si>
    <t>融通红利机会</t>
    <phoneticPr fontId="2" type="noConversion"/>
  </si>
  <si>
    <t>002605.OF</t>
    <phoneticPr fontId="2" type="noConversion"/>
  </si>
  <si>
    <t>融通新消费</t>
  </si>
  <si>
    <t>融通新机遇</t>
  </si>
  <si>
    <t>融通通鑫</t>
  </si>
  <si>
    <t>010395.OF</t>
    <phoneticPr fontId="2" type="noConversion"/>
  </si>
  <si>
    <t>010396.OF</t>
  </si>
  <si>
    <t>融通稳健添盈</t>
    <phoneticPr fontId="2" type="noConversion"/>
  </si>
  <si>
    <t>004361.OF</t>
  </si>
  <si>
    <t>004362.OF</t>
  </si>
  <si>
    <t>上投摩根安通回报A/C</t>
    <phoneticPr fontId="4" type="noConversion"/>
  </si>
  <si>
    <t>004144.OF</t>
  </si>
  <si>
    <t>004145.OF</t>
  </si>
  <si>
    <t>上投摩根安丰回报A/C</t>
    <phoneticPr fontId="4" type="noConversion"/>
  </si>
  <si>
    <t>003493.OF</t>
    <phoneticPr fontId="4" type="noConversion"/>
  </si>
  <si>
    <t>003512.OF</t>
  </si>
  <si>
    <t>申万菱信安鑫优选A/C</t>
    <phoneticPr fontId="4" type="noConversion"/>
  </si>
  <si>
    <t>003601.OF</t>
    <phoneticPr fontId="4" type="noConversion"/>
  </si>
  <si>
    <t>003602.OF</t>
  </si>
  <si>
    <t>申万菱信安鑫精选A/C</t>
    <phoneticPr fontId="4" type="noConversion"/>
  </si>
  <si>
    <t>001148.OF</t>
    <phoneticPr fontId="4" type="noConversion"/>
  </si>
  <si>
    <t>001724.OF</t>
  </si>
  <si>
    <t>申万菱信多策略A/C</t>
    <phoneticPr fontId="4" type="noConversion"/>
  </si>
  <si>
    <t>001201.OF</t>
  </si>
  <si>
    <t>001727.OF</t>
  </si>
  <si>
    <t>申万菱信安鑫回报A/C</t>
    <phoneticPr fontId="4" type="noConversion"/>
  </si>
  <si>
    <t>011054.OF</t>
    <phoneticPr fontId="2" type="noConversion"/>
  </si>
  <si>
    <t>011055.OF</t>
  </si>
  <si>
    <t>申万菱信安鑫智选</t>
    <phoneticPr fontId="2" type="noConversion"/>
  </si>
  <si>
    <t>011484.OF</t>
    <phoneticPr fontId="2" type="noConversion"/>
  </si>
  <si>
    <t>011485.OF</t>
  </si>
  <si>
    <t>申万菱信宜选</t>
    <phoneticPr fontId="2" type="noConversion"/>
  </si>
  <si>
    <t>001419.OF</t>
  </si>
  <si>
    <t>002314.OF</t>
  </si>
  <si>
    <t>泰达宏利新思路A/C</t>
    <phoneticPr fontId="4" type="noConversion"/>
  </si>
  <si>
    <t>000508.OF</t>
  </si>
  <si>
    <t>000507.OF</t>
  </si>
  <si>
    <t>泰达宏利宏达A/C</t>
    <phoneticPr fontId="4" type="noConversion"/>
  </si>
  <si>
    <t>003913.OF</t>
  </si>
  <si>
    <t>003912.OF</t>
  </si>
  <si>
    <t>泰达宏利启富A/C</t>
    <phoneticPr fontId="4" type="noConversion"/>
  </si>
  <si>
    <t>005014.OF</t>
  </si>
  <si>
    <t>005015.OF</t>
  </si>
  <si>
    <t>泰康景泰回报A/C</t>
    <phoneticPr fontId="4" type="noConversion"/>
  </si>
  <si>
    <t>005823.OF</t>
  </si>
  <si>
    <t>005824.OF</t>
  </si>
  <si>
    <t>泰康颐享A/C</t>
    <phoneticPr fontId="4" type="noConversion"/>
  </si>
  <si>
    <t>002331.OF</t>
    <phoneticPr fontId="2" type="noConversion"/>
  </si>
  <si>
    <t>泰康安泰回报</t>
  </si>
  <si>
    <t>002388.OF</t>
  </si>
  <si>
    <t>005997.OF</t>
  </si>
  <si>
    <t>天弘裕利A/C</t>
    <phoneticPr fontId="4" type="noConversion"/>
  </si>
  <si>
    <t>001484.OF</t>
  </si>
  <si>
    <t>天弘新价值</t>
  </si>
  <si>
    <t>005317.OF</t>
  </si>
  <si>
    <t>005318.OF</t>
  </si>
  <si>
    <t>万家瑞舜A/C</t>
    <phoneticPr fontId="4" type="noConversion"/>
  </si>
  <si>
    <t>001633.OF</t>
  </si>
  <si>
    <t>001634.OF</t>
  </si>
  <si>
    <t>万家瑞祥A/C</t>
    <phoneticPr fontId="4" type="noConversion"/>
  </si>
  <si>
    <t>673071.OF</t>
    <phoneticPr fontId="4" type="noConversion"/>
  </si>
  <si>
    <t>673073.OF</t>
  </si>
  <si>
    <t>西部利得新动力A/C</t>
    <phoneticPr fontId="4" type="noConversion"/>
  </si>
  <si>
    <t>003739.OF</t>
    <phoneticPr fontId="2" type="noConversion"/>
  </si>
  <si>
    <t>新华鑫弘</t>
  </si>
  <si>
    <t>003025.OF</t>
    <phoneticPr fontId="2" type="noConversion"/>
  </si>
  <si>
    <t>新华红利回报</t>
  </si>
  <si>
    <t>001682.OF</t>
    <phoneticPr fontId="2" type="noConversion"/>
  </si>
  <si>
    <t>新华鑫回报</t>
  </si>
  <si>
    <t>002668.OF</t>
  </si>
  <si>
    <t>兴业聚丰</t>
  </si>
  <si>
    <t>001745.OF</t>
  </si>
  <si>
    <t>001746.OF</t>
  </si>
  <si>
    <t>易方达瑞富A/C</t>
    <phoneticPr fontId="4" type="noConversion"/>
  </si>
  <si>
    <t>009689.OF</t>
  </si>
  <si>
    <t>009690.OF</t>
  </si>
  <si>
    <t>易方达瑞锦A/C</t>
    <phoneticPr fontId="4" type="noConversion"/>
  </si>
  <si>
    <t>519613.OF</t>
  </si>
  <si>
    <t>519614.OF,519615.OF</t>
  </si>
  <si>
    <t>银河君尚A/C/I</t>
    <phoneticPr fontId="4" type="noConversion"/>
  </si>
  <si>
    <t>005459.OF</t>
  </si>
  <si>
    <t>005460.OF</t>
  </si>
  <si>
    <t>银河嘉谊A/C</t>
    <phoneticPr fontId="4" type="noConversion"/>
  </si>
  <si>
    <t>519652.OF</t>
  </si>
  <si>
    <t>519646.OF,519653.OF</t>
  </si>
  <si>
    <t>银河鑫利A/C/I</t>
    <phoneticPr fontId="4" type="noConversion"/>
  </si>
  <si>
    <t>519629.OF</t>
  </si>
  <si>
    <t>519630.OF</t>
  </si>
  <si>
    <t>银河睿利A/C</t>
    <phoneticPr fontId="4" type="noConversion"/>
  </si>
  <si>
    <t>005386.OF</t>
  </si>
  <si>
    <t>005387.OF</t>
  </si>
  <si>
    <t>银河睿达A/C</t>
    <phoneticPr fontId="4" type="noConversion"/>
  </si>
  <si>
    <t>519623.OF</t>
  </si>
  <si>
    <t>519624.OF</t>
  </si>
  <si>
    <t>银河君耀A/C</t>
    <phoneticPr fontId="4" type="noConversion"/>
  </si>
  <si>
    <t>519625.OF</t>
  </si>
  <si>
    <t>519626.OF</t>
  </si>
  <si>
    <t>银河君盛A/C</t>
    <phoneticPr fontId="4" type="noConversion"/>
  </si>
  <si>
    <t>519619.OF</t>
  </si>
  <si>
    <t>519620.OF,519621.OF</t>
  </si>
  <si>
    <t>银河君荣A/C/I</t>
    <phoneticPr fontId="4" type="noConversion"/>
  </si>
  <si>
    <t>006945.OF</t>
  </si>
  <si>
    <t>008387.OF</t>
  </si>
  <si>
    <t>银河臻选多策略A/C</t>
    <phoneticPr fontId="4" type="noConversion"/>
  </si>
  <si>
    <t>519640.OF</t>
  </si>
  <si>
    <t>519641.OF,519647.OF</t>
  </si>
  <si>
    <t>银河鸿利A/C/I</t>
    <phoneticPr fontId="4" type="noConversion"/>
  </si>
  <si>
    <t>519610.OF</t>
  </si>
  <si>
    <t>519611.OF,519612.OF</t>
  </si>
  <si>
    <t>银河旺利A/C/I</t>
    <phoneticPr fontId="4" type="noConversion"/>
  </si>
  <si>
    <t>012681.OF</t>
    <phoneticPr fontId="2" type="noConversion"/>
  </si>
  <si>
    <t>永赢鑫辰</t>
    <phoneticPr fontId="2" type="noConversion"/>
  </si>
  <si>
    <t>008723.OF</t>
    <phoneticPr fontId="2" type="noConversion"/>
  </si>
  <si>
    <t>永赢鑫享</t>
  </si>
  <si>
    <t>011004.OF</t>
    <phoneticPr fontId="2" type="noConversion"/>
  </si>
  <si>
    <t>永赢鑫盛</t>
  </si>
  <si>
    <t>010923.OF</t>
    <phoneticPr fontId="2" type="noConversion"/>
  </si>
  <si>
    <t>永赢鑫欣</t>
  </si>
  <si>
    <t>009850.OF</t>
    <phoneticPr fontId="2" type="noConversion"/>
  </si>
  <si>
    <t>004466.OF</t>
  </si>
  <si>
    <t>长盛盛杰</t>
    <phoneticPr fontId="2" type="noConversion"/>
  </si>
  <si>
    <t>长盛基金</t>
  </si>
  <si>
    <t>002389.OF</t>
  </si>
  <si>
    <t>002390.OF</t>
  </si>
  <si>
    <t>招商安德灵活配置A/C</t>
    <phoneticPr fontId="4" type="noConversion"/>
  </si>
  <si>
    <t>002581.OF</t>
  </si>
  <si>
    <t>002582.OF</t>
  </si>
  <si>
    <t>招商丰凯A/C</t>
    <phoneticPr fontId="4" type="noConversion"/>
  </si>
  <si>
    <t>001427.OF</t>
    <phoneticPr fontId="2" type="noConversion"/>
  </si>
  <si>
    <t>001446.OF</t>
  </si>
  <si>
    <t>招商丰泽</t>
    <phoneticPr fontId="2" type="noConversion"/>
  </si>
  <si>
    <t>000314.OF</t>
    <phoneticPr fontId="2" type="noConversion"/>
  </si>
  <si>
    <t>002017.OF</t>
  </si>
  <si>
    <t>招商瑞丰</t>
    <phoneticPr fontId="2" type="noConversion"/>
  </si>
  <si>
    <t>002776.OF</t>
    <phoneticPr fontId="2" type="noConversion"/>
  </si>
  <si>
    <t>002777.OF</t>
  </si>
  <si>
    <t>招商安荣</t>
    <phoneticPr fontId="2" type="noConversion"/>
  </si>
  <si>
    <t>161722.OF</t>
    <phoneticPr fontId="2" type="noConversion"/>
  </si>
  <si>
    <t>招商丰泰</t>
  </si>
  <si>
    <t>010503.OF</t>
    <phoneticPr fontId="2" type="noConversion"/>
  </si>
  <si>
    <t>010504.OF</t>
  </si>
  <si>
    <t>招商稳兴</t>
    <phoneticPr fontId="2" type="noConversion"/>
  </si>
  <si>
    <t>008033.OF</t>
  </si>
  <si>
    <t>008034.OF</t>
  </si>
  <si>
    <t>中加科盈A/C</t>
    <phoneticPr fontId="4" type="noConversion"/>
  </si>
  <si>
    <t>004734.OF</t>
  </si>
  <si>
    <t>004735.OF</t>
  </si>
  <si>
    <t>中欧瑾灵A/C</t>
    <phoneticPr fontId="4" type="noConversion"/>
  </si>
  <si>
    <t>004157.OF</t>
  </si>
  <si>
    <t>004158.OF</t>
  </si>
  <si>
    <t>信诚至诚A/C</t>
    <phoneticPr fontId="4" type="noConversion"/>
  </si>
  <si>
    <t>001402.OF</t>
  </si>
  <si>
    <t>002030.OF</t>
  </si>
  <si>
    <t>信诚新选回报A/C</t>
    <phoneticPr fontId="4" type="noConversion"/>
  </si>
  <si>
    <t>165526.OF</t>
  </si>
  <si>
    <t>165527.OF</t>
  </si>
  <si>
    <t>信诚新旺回报A/C</t>
    <phoneticPr fontId="4" type="noConversion"/>
  </si>
  <si>
    <t>003432.OF</t>
    <phoneticPr fontId="2" type="noConversion"/>
  </si>
  <si>
    <t>003433.OF</t>
  </si>
  <si>
    <t>信诚至瑞</t>
    <phoneticPr fontId="2" type="noConversion"/>
  </si>
  <si>
    <t>003234.OF</t>
    <phoneticPr fontId="2" type="noConversion"/>
  </si>
  <si>
    <t>003235.OF</t>
  </si>
  <si>
    <t>信诚至利</t>
    <phoneticPr fontId="2" type="noConversion"/>
  </si>
  <si>
    <t>005274.OF</t>
  </si>
  <si>
    <t>中银景福回报</t>
  </si>
  <si>
    <t>002288.OF</t>
  </si>
  <si>
    <t>中银稳进策略</t>
  </si>
  <si>
    <t>003842.OF</t>
    <phoneticPr fontId="2" type="noConversion"/>
  </si>
  <si>
    <t>003843.OF</t>
  </si>
  <si>
    <t>中邮景泰</t>
    <phoneticPr fontId="2" type="noConversion"/>
  </si>
  <si>
    <t>010538.OF</t>
    <phoneticPr fontId="2" type="noConversion"/>
  </si>
  <si>
    <t>国泰惠元</t>
    <phoneticPr fontId="2" type="noConversion"/>
  </si>
  <si>
    <t>国泰基金</t>
    <phoneticPr fontId="2" type="noConversion"/>
  </si>
  <si>
    <t>012953.OF</t>
    <phoneticPr fontId="2" type="noConversion"/>
  </si>
  <si>
    <t>华泰柏瑞恒利</t>
    <phoneticPr fontId="2" type="noConversion"/>
  </si>
  <si>
    <t>003376.OF</t>
  </si>
  <si>
    <t>003377.OF</t>
  </si>
  <si>
    <t>广发7-10年国开行A/C</t>
  </si>
  <si>
    <t>511010.OF</t>
  </si>
  <si>
    <t>国泰上证5年期国债ETF</t>
  </si>
  <si>
    <t>001021.OF</t>
  </si>
  <si>
    <t>001023.OF</t>
  </si>
  <si>
    <t>华夏亚债中国A/C</t>
  </si>
  <si>
    <t>007094.OF</t>
  </si>
  <si>
    <t>007095.OF</t>
  </si>
  <si>
    <t>建信中债3-5年国开行A/C</t>
    <phoneticPr fontId="4" type="noConversion"/>
  </si>
  <si>
    <t>003358.OF</t>
  </si>
  <si>
    <t>009803.OF</t>
  </si>
  <si>
    <t>易方达7-10年国开行A/C</t>
  </si>
  <si>
    <t>161119.OF</t>
  </si>
  <si>
    <t>161120.OF</t>
  </si>
  <si>
    <t>易方达中债新综合A/C</t>
  </si>
  <si>
    <t>090010.OF</t>
    <phoneticPr fontId="4" type="noConversion"/>
  </si>
  <si>
    <t>007801.OF</t>
  </si>
  <si>
    <t>大成中证红利A/C</t>
    <phoneticPr fontId="4" type="noConversion"/>
  </si>
  <si>
    <t>被动指数型基金</t>
    <phoneticPr fontId="4" type="noConversion"/>
  </si>
  <si>
    <t>159825.OF</t>
  </si>
  <si>
    <t>富国中证农业主题ETF</t>
  </si>
  <si>
    <t>161026.OF</t>
  </si>
  <si>
    <t>富国国企改革</t>
    <phoneticPr fontId="4" type="noConversion"/>
  </si>
  <si>
    <t>161022.OF</t>
  </si>
  <si>
    <t>富国创业板指数分级</t>
  </si>
  <si>
    <t>161027.OF</t>
  </si>
  <si>
    <t>富国证券分级</t>
    <phoneticPr fontId="4" type="noConversion"/>
  </si>
  <si>
    <t>161028.OF</t>
  </si>
  <si>
    <t>富国中证新能源汽车</t>
    <phoneticPr fontId="4" type="noConversion"/>
  </si>
  <si>
    <t>512710.OF</t>
  </si>
  <si>
    <t>富国中证军工龙头ETF</t>
  </si>
  <si>
    <t>161024.OF</t>
  </si>
  <si>
    <t>富国中证军工</t>
    <phoneticPr fontId="4" type="noConversion"/>
  </si>
  <si>
    <t>515650.SH</t>
    <phoneticPr fontId="4" type="noConversion"/>
  </si>
  <si>
    <t>008975.OF,008976.OF</t>
  </si>
  <si>
    <t>富国中证消费50ETF</t>
  </si>
  <si>
    <t>516120.OF</t>
    <phoneticPr fontId="4" type="noConversion"/>
  </si>
  <si>
    <t>富国中证细分化工产业主题ETF</t>
  </si>
  <si>
    <t>515150.SH</t>
  </si>
  <si>
    <t>007786.OF,007787.OF</t>
  </si>
  <si>
    <t>富国中证国企一带一路ETF</t>
  </si>
  <si>
    <t>159905.OF</t>
    <phoneticPr fontId="4" type="noConversion"/>
  </si>
  <si>
    <t>481012.OF,006724.OF</t>
  </si>
  <si>
    <t>工银瑞信深证红利ETF</t>
  </si>
  <si>
    <t>159938.OF</t>
  </si>
  <si>
    <t>001180.OF,002978.OF</t>
  </si>
  <si>
    <t>广发中证全指医药卫生ETF</t>
  </si>
  <si>
    <t>005223.OF</t>
  </si>
  <si>
    <t>005224.OF</t>
  </si>
  <si>
    <t>广发中证基建工程A/C</t>
    <phoneticPr fontId="4" type="noConversion"/>
  </si>
  <si>
    <t>159940.SZ</t>
    <phoneticPr fontId="4" type="noConversion"/>
  </si>
  <si>
    <t>001469.OF,002979.OF</t>
  </si>
  <si>
    <t>广发中证全指金融地产ETF</t>
  </si>
  <si>
    <t>512480.OF</t>
    <phoneticPr fontId="4" type="noConversion"/>
  </si>
  <si>
    <t>007300.OF,007301.OF</t>
  </si>
  <si>
    <t>国联安中证全指半导体ETF</t>
  </si>
  <si>
    <t>160221.OF</t>
    <phoneticPr fontId="4" type="noConversion"/>
  </si>
  <si>
    <t>国泰国证有色金属行业</t>
    <phoneticPr fontId="4" type="noConversion"/>
  </si>
  <si>
    <t>160222.OF</t>
    <phoneticPr fontId="4" type="noConversion"/>
  </si>
  <si>
    <t>国泰国证食品饮料</t>
    <phoneticPr fontId="4" type="noConversion"/>
  </si>
  <si>
    <t>512760.OF</t>
  </si>
  <si>
    <t>008281.OF,008282.OF</t>
  </si>
  <si>
    <t>国泰CES半导体ETF</t>
  </si>
  <si>
    <t>512880.OF</t>
  </si>
  <si>
    <t>国泰证券ETF</t>
  </si>
  <si>
    <t>512660.OF</t>
  </si>
  <si>
    <t>国泰中证军工ETF</t>
  </si>
  <si>
    <t>512290.SH</t>
    <phoneticPr fontId="4" type="noConversion"/>
  </si>
  <si>
    <t>006756.OF,006757.OF</t>
  </si>
  <si>
    <t>国泰中证生物医药ETF</t>
  </si>
  <si>
    <t>515880.OF</t>
    <phoneticPr fontId="4" type="noConversion"/>
  </si>
  <si>
    <t>007817.OF,007818.OF</t>
  </si>
  <si>
    <t>国泰中证全指通信设备ETF</t>
  </si>
  <si>
    <t>510230.SH</t>
  </si>
  <si>
    <t>020021.OF</t>
  </si>
  <si>
    <t>国泰上证180金融ETF</t>
  </si>
  <si>
    <t>513900.SH</t>
  </si>
  <si>
    <t>005813.OF,005814.OF</t>
  </si>
  <si>
    <t>华安CES港股通精选100ETF</t>
  </si>
  <si>
    <t>159949.OF</t>
    <phoneticPr fontId="4" type="noConversion"/>
  </si>
  <si>
    <t>160424.OF,160422.OF</t>
  </si>
  <si>
    <t>华安创业板50ETF</t>
  </si>
  <si>
    <t>512800.OF</t>
  </si>
  <si>
    <t>240019.OF,006697.OF</t>
  </si>
  <si>
    <t>华宝中证银行ETF</t>
  </si>
  <si>
    <t>515000.OF</t>
  </si>
  <si>
    <t>007873.OF,007874.OF</t>
  </si>
  <si>
    <t>华宝中证科技龙头ETF</t>
  </si>
  <si>
    <t>512170.SH</t>
    <phoneticPr fontId="4" type="noConversion"/>
  </si>
  <si>
    <t>162412.OF,012323.OF</t>
  </si>
  <si>
    <t>华宝中证医疗ETF</t>
  </si>
  <si>
    <t>501029.OF</t>
    <phoneticPr fontId="4" type="noConversion"/>
  </si>
  <si>
    <t>005125.OF</t>
  </si>
  <si>
    <t>华宝标普中国A股红利机会A/C</t>
    <phoneticPr fontId="4" type="noConversion"/>
  </si>
  <si>
    <t>510880.OF</t>
  </si>
  <si>
    <t>华泰柏瑞红利ETF</t>
  </si>
  <si>
    <t>510300.OF</t>
  </si>
  <si>
    <t>006131.OF,460300.OF</t>
  </si>
  <si>
    <t>华泰柏瑞300ETF</t>
  </si>
  <si>
    <t>515790.OF</t>
  </si>
  <si>
    <t>华泰柏瑞中证光伏产业ETF</t>
  </si>
  <si>
    <t>516780.OF</t>
    <phoneticPr fontId="4" type="noConversion"/>
  </si>
  <si>
    <t>华泰柏瑞中证稀土产业ETF</t>
  </si>
  <si>
    <t>512500.OF</t>
  </si>
  <si>
    <t>001052.OF,006382.OF</t>
  </si>
  <si>
    <t>华夏中证500ETF</t>
  </si>
  <si>
    <t>510050.OF</t>
  </si>
  <si>
    <t>005733.OF,001051.OF</t>
  </si>
  <si>
    <t>华夏50ETF</t>
  </si>
  <si>
    <t>510330.OF</t>
  </si>
  <si>
    <t>000051.OF,005658.OF</t>
  </si>
  <si>
    <t>华夏300ETF</t>
  </si>
  <si>
    <t>159995.OF</t>
  </si>
  <si>
    <t>008887.OF,008888.OF</t>
  </si>
  <si>
    <t>华夏国证半导体芯片ETF</t>
  </si>
  <si>
    <t>515030.OF</t>
  </si>
  <si>
    <t>华夏中证新能源汽车ETF</t>
  </si>
  <si>
    <t>515050.OF</t>
    <phoneticPr fontId="4" type="noConversion"/>
  </si>
  <si>
    <t>008086.OF,008087.OF</t>
  </si>
  <si>
    <t>华夏中证5G通信主题ETF</t>
  </si>
  <si>
    <t>513660.SH</t>
  </si>
  <si>
    <t>000948.OF,005734.OF</t>
  </si>
  <si>
    <t>华夏沪港通恒生ETF</t>
  </si>
  <si>
    <t>159966.SZ</t>
    <phoneticPr fontId="4" type="noConversion"/>
  </si>
  <si>
    <t>007472.OF,007473.OF</t>
  </si>
  <si>
    <t>华夏创业板低波蓝筹ETF</t>
  </si>
  <si>
    <t>159967.SZ</t>
    <phoneticPr fontId="4" type="noConversion"/>
  </si>
  <si>
    <t>007475.OF,007474.OF</t>
  </si>
  <si>
    <t>华夏创业板动量成长ETF</t>
  </si>
  <si>
    <t>011612.OF</t>
    <phoneticPr fontId="4" type="noConversion"/>
  </si>
  <si>
    <t>011613.OF</t>
  </si>
  <si>
    <t>华夏科创板50ETF联接A</t>
  </si>
  <si>
    <t>515800.OF</t>
  </si>
  <si>
    <t>汇添富800ETF</t>
  </si>
  <si>
    <t>159928.OF</t>
  </si>
  <si>
    <t>000248.OF</t>
  </si>
  <si>
    <t>汇添富中证主要消费ETF</t>
  </si>
  <si>
    <t>159929.SZ</t>
    <phoneticPr fontId="4" type="noConversion"/>
  </si>
  <si>
    <t>007076.OF,007077.OF</t>
  </si>
  <si>
    <t>汇添富中证医药卫生ETF</t>
  </si>
  <si>
    <t>159919.OF</t>
  </si>
  <si>
    <t>160706.OF,160724.OF</t>
  </si>
  <si>
    <t>嘉实沪深300ETF</t>
  </si>
  <si>
    <t>007464.OF</t>
    <phoneticPr fontId="4" type="noConversion"/>
  </si>
  <si>
    <t>007465.OF</t>
  </si>
  <si>
    <t>交银创业板50指数A</t>
  </si>
  <si>
    <t>512400.OF</t>
  </si>
  <si>
    <t>004432.OF,004433.OF,010990.OF</t>
  </si>
  <si>
    <t>南方中证申万有色金属ETF</t>
  </si>
  <si>
    <t>510500.OF</t>
  </si>
  <si>
    <t>160119.OF,004348.OF</t>
  </si>
  <si>
    <t>南方中证500ETF</t>
  </si>
  <si>
    <t>512200.SH</t>
  </si>
  <si>
    <t>004643.OF,004642.OF,010989.OF</t>
  </si>
  <si>
    <t>房地产ETF</t>
  </si>
  <si>
    <t>512900.OF</t>
  </si>
  <si>
    <t>004069.OF,004070.OF</t>
  </si>
  <si>
    <t>南方中证全指证券公司ETF</t>
  </si>
  <si>
    <t>160631.OF</t>
    <phoneticPr fontId="4" type="noConversion"/>
  </si>
  <si>
    <t>鹏华中证银行</t>
    <phoneticPr fontId="4" type="noConversion"/>
  </si>
  <si>
    <t>512690.OF</t>
  </si>
  <si>
    <t>鹏华中证酒ETF</t>
  </si>
  <si>
    <t>160630.OF</t>
    <phoneticPr fontId="4" type="noConversion"/>
  </si>
  <si>
    <t>鹏华中证国防</t>
    <phoneticPr fontId="4" type="noConversion"/>
  </si>
  <si>
    <t>512670.SH</t>
  </si>
  <si>
    <t>鹏华中证国防ETF</t>
  </si>
  <si>
    <t>159870.OF</t>
    <phoneticPr fontId="4" type="noConversion"/>
  </si>
  <si>
    <t>鹏华中证细分化工产业主题ETF</t>
  </si>
  <si>
    <t>501025.SH</t>
  </si>
  <si>
    <t>501025.OF,010365.OF</t>
    <phoneticPr fontId="4" type="noConversion"/>
  </si>
  <si>
    <t>鹏华港股通中证香港银行</t>
    <phoneticPr fontId="4" type="noConversion"/>
  </si>
  <si>
    <t>502023.SH</t>
  </si>
  <si>
    <t>鹏华国证钢铁行业</t>
  </si>
  <si>
    <t>001548.OF</t>
  </si>
  <si>
    <t>天弘上证50A</t>
  </si>
  <si>
    <t>159977.OF</t>
  </si>
  <si>
    <t>001592.OF,001593.OF</t>
  </si>
  <si>
    <t>天弘创业板ETF</t>
  </si>
  <si>
    <t>515290.SH</t>
    <phoneticPr fontId="4" type="noConversion"/>
  </si>
  <si>
    <t>001594.OF,001595.OF</t>
  </si>
  <si>
    <t>天弘中证银行ETF</t>
  </si>
  <si>
    <t>159998.OF</t>
    <phoneticPr fontId="4" type="noConversion"/>
  </si>
  <si>
    <t>001629.OF,001630.OF</t>
  </si>
  <si>
    <t>天弘中证计算机主题ETF</t>
  </si>
  <si>
    <t>513090.SH</t>
  </si>
  <si>
    <t>香港证券ETF</t>
  </si>
  <si>
    <t>159915.OF</t>
  </si>
  <si>
    <t>110026.OF,004744.OF</t>
  </si>
  <si>
    <t>易方达创业板ETF</t>
  </si>
  <si>
    <t>512070.OF</t>
  </si>
  <si>
    <t>000950.OF,007882.OF</t>
  </si>
  <si>
    <t>易方达沪深300非银ETF</t>
  </si>
  <si>
    <t>515180.OF</t>
    <phoneticPr fontId="4" type="noConversion"/>
  </si>
  <si>
    <t>009051.OF,009052.OF</t>
  </si>
  <si>
    <t>易方达中证红利ETF</t>
  </si>
  <si>
    <t>159819.OF</t>
    <phoneticPr fontId="4" type="noConversion"/>
  </si>
  <si>
    <t>易方达中证人工智能ETF</t>
  </si>
  <si>
    <t>512010.SH</t>
    <phoneticPr fontId="4" type="noConversion"/>
  </si>
  <si>
    <t>007883.OF,001344.OF</t>
  </si>
  <si>
    <t>易方达沪深300医药卫生ETF</t>
  </si>
  <si>
    <t>159901.OF</t>
    <phoneticPr fontId="4" type="noConversion"/>
  </si>
  <si>
    <t>004742.OF,110019.OF</t>
  </si>
  <si>
    <t>易方达深证100ETF</t>
  </si>
  <si>
    <t>588080.SH</t>
    <phoneticPr fontId="4" type="noConversion"/>
  </si>
  <si>
    <t>011609.OF,011608.OF</t>
  </si>
  <si>
    <t>易方达上证科创板50ETF</t>
  </si>
  <si>
    <t>519671.OF</t>
  </si>
  <si>
    <t>银河沪深300价值</t>
  </si>
  <si>
    <t>159992.SZ</t>
    <phoneticPr fontId="4" type="noConversion"/>
  </si>
  <si>
    <t>银华中证创新药产业ETF</t>
  </si>
  <si>
    <t>159994.OF</t>
    <phoneticPr fontId="4" type="noConversion"/>
  </si>
  <si>
    <t>010524.OF,008889.OF</t>
  </si>
  <si>
    <t>银华中证5G通信主题ETF</t>
  </si>
  <si>
    <t>161725.OF</t>
    <phoneticPr fontId="4" type="noConversion"/>
  </si>
  <si>
    <t>招商中证白酒</t>
    <phoneticPr fontId="4" type="noConversion"/>
  </si>
  <si>
    <t>161720.OF</t>
  </si>
  <si>
    <t>招商中证证券公司</t>
    <phoneticPr fontId="4" type="noConversion"/>
  </si>
  <si>
    <t>510150.SH</t>
    <phoneticPr fontId="4" type="noConversion"/>
  </si>
  <si>
    <t>004407.OF,217017.OF</t>
  </si>
  <si>
    <t>招商上证消费80ETF</t>
  </si>
  <si>
    <t>161724.OF</t>
    <phoneticPr fontId="4" type="noConversion"/>
  </si>
  <si>
    <t>招商中证煤炭</t>
  </si>
  <si>
    <t>159783.SZ</t>
  </si>
  <si>
    <t>华夏中证科创创业50ETF</t>
  </si>
  <si>
    <t>159780.SZ</t>
  </si>
  <si>
    <t>013299.OF,013298.OF</t>
  </si>
  <si>
    <t>南方中证科创创业50ETF</t>
  </si>
  <si>
    <t>159781.SZ</t>
  </si>
  <si>
    <t>易方达中证科创创业50ETF</t>
  </si>
  <si>
    <t>513500.OF</t>
  </si>
  <si>
    <t>050025.OF,006075.OF</t>
  </si>
  <si>
    <t>博时标普500ETF</t>
  </si>
  <si>
    <t>QDII基金</t>
    <phoneticPr fontId="4" type="noConversion"/>
  </si>
  <si>
    <t>050030.OF</t>
  </si>
  <si>
    <t>050202.OF,050203.OF</t>
  </si>
  <si>
    <t>博时亚洲票息美元现汇/美元现钞/人民币</t>
  </si>
  <si>
    <t>不变</t>
  </si>
  <si>
    <t>270042.OF</t>
  </si>
  <si>
    <t>000055.OF,006479.OF</t>
  </si>
  <si>
    <t>广发纳斯达克100</t>
  </si>
  <si>
    <t>000369.OF</t>
  </si>
  <si>
    <t>000370.OF</t>
  </si>
  <si>
    <t>广发全球医疗保健A/C</t>
  </si>
  <si>
    <t>003973.OF</t>
  </si>
  <si>
    <t>003972.OF</t>
  </si>
  <si>
    <t>国富美元债美元现汇/人民币</t>
  </si>
  <si>
    <t>160416.OF</t>
  </si>
  <si>
    <t>华安标普全球石油</t>
  </si>
  <si>
    <t>162411.SZ</t>
  </si>
  <si>
    <t>001481.OF,007844.OF</t>
  </si>
  <si>
    <t>华宝标普油气</t>
  </si>
  <si>
    <t>162415.OF</t>
  </si>
  <si>
    <t>002423.OF,009975.OF</t>
  </si>
  <si>
    <t>华宝标普美国品质</t>
  </si>
  <si>
    <t>501021.SH</t>
  </si>
  <si>
    <t>006127.OF</t>
  </si>
  <si>
    <t>华宝香港上市中国中小盘A/C</t>
  </si>
  <si>
    <t>159920.OF</t>
  </si>
  <si>
    <t>000076.OF,000075.OF,006381.OF,000071.OF</t>
  </si>
  <si>
    <t>华夏恒生ETF</t>
  </si>
  <si>
    <t>001065.OF</t>
  </si>
  <si>
    <t>001061.OF,001063.OF,001066.OF</t>
  </si>
  <si>
    <t>华夏海外收益A美元现汇/美元现钞/人民币</t>
  </si>
  <si>
    <t>004877.OF</t>
  </si>
  <si>
    <t>004878.OF,004879.OF</t>
  </si>
  <si>
    <t>汇添富全球医疗</t>
    <phoneticPr fontId="4" type="noConversion"/>
  </si>
  <si>
    <t>001668.OF</t>
  </si>
  <si>
    <t>汇添富全球移动互联</t>
  </si>
  <si>
    <t>006308.OF</t>
  </si>
  <si>
    <t>006309.OF,006310.OF</t>
  </si>
  <si>
    <t>汇添富全球消费</t>
    <phoneticPr fontId="4" type="noConversion"/>
  </si>
  <si>
    <t>160723.OF</t>
  </si>
  <si>
    <t>嘉实原油</t>
  </si>
  <si>
    <t>000988.OF</t>
  </si>
  <si>
    <t>000989.OF,000990.OF</t>
  </si>
  <si>
    <t>嘉实全球互联网</t>
    <phoneticPr fontId="4" type="noConversion"/>
  </si>
  <si>
    <t>006476.OF</t>
  </si>
  <si>
    <t>501018.OF,501018.SH</t>
  </si>
  <si>
    <t>南方原油</t>
  </si>
  <si>
    <t>000290.OF</t>
  </si>
  <si>
    <t>001876.OF</t>
  </si>
  <si>
    <t>鹏华全球高收益债美元现汇/人民币</t>
  </si>
  <si>
    <t>003321.OF</t>
  </si>
  <si>
    <t>003323.OF</t>
  </si>
  <si>
    <t>易方达原油</t>
    <phoneticPr fontId="4" type="noConversion"/>
  </si>
  <si>
    <t>161125.OF</t>
  </si>
  <si>
    <t>003718.OF</t>
  </si>
  <si>
    <t>易方达标普500</t>
    <phoneticPr fontId="4" type="noConversion"/>
  </si>
  <si>
    <t>005675.OF</t>
  </si>
  <si>
    <t>110031.OF,110032.OF,110033.OF,HSCEI.HI</t>
  </si>
  <si>
    <t>易方达恒生H股ETF</t>
    <phoneticPr fontId="4" type="noConversion"/>
  </si>
  <si>
    <t>510900.OF</t>
  </si>
  <si>
    <t>110032.OF,110033.OF,005675.OF,110031.OF</t>
  </si>
  <si>
    <t>易方达H股ETF</t>
    <phoneticPr fontId="4" type="noConversion"/>
  </si>
  <si>
    <t>008284.OF</t>
  </si>
  <si>
    <t>008285.OF</t>
  </si>
  <si>
    <t>易方达全球医药行业</t>
    <phoneticPr fontId="4" type="noConversion"/>
  </si>
  <si>
    <t>118001.OF</t>
  </si>
  <si>
    <t>易方达亚洲精选</t>
  </si>
  <si>
    <t>513050.SH</t>
  </si>
  <si>
    <t>006330.OF,006329.OF,006328.OF,006327.OF</t>
  </si>
  <si>
    <t>中概互联网ETF</t>
  </si>
  <si>
    <t>007362.OF</t>
  </si>
  <si>
    <t>007363.OF</t>
  </si>
  <si>
    <t>易方达中短期美元债A/C美元现汇</t>
  </si>
  <si>
    <t>北上互认基金</t>
  </si>
  <si>
    <t>968117.OF，968118.OF，968119.OF</t>
    <phoneticPr fontId="4" type="noConversion"/>
  </si>
  <si>
    <t>易方达（香港）精选债券基金人民币/对冲人民币/美元</t>
  </si>
  <si>
    <t>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</si>
</sst>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###,###,##0"/>
    <numFmt numFmtId="178" formatCode="###,###,##0.0"/>
    <numFmt numFmtId="179" formatCode="###,###,##0.0000"/>
  </numFmts>
  <fonts count="9" x14ac:knownFonts="1">
    <font>
      <sz val="11"/>
      <color theme="1"/>
      <name val="等线"/>
      <family val="2"/>
      <scheme val="minor"/>
    </font>
    <font>
      <sz val="9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2"/>
      <scheme val="minor"/>
    </font>
    <font>
      <sz val="9"/>
      <color rgb="FFFF0000"/>
      <name val="宋体"/>
      <family val="3"/>
      <charset val="134"/>
    </font>
    <font>
      <sz val="9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9" fontId="5" fillId="0" borderId="1" xfId="1" applyFont="1" applyFill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177" fontId="3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78" fontId="0" fillId="0" borderId="0" xfId="0" applyNumberFormat="1"/>
    <xf numFmtId="9" fontId="5" fillId="2" borderId="1" xfId="1" applyFont="1" applyFill="1" applyBorder="1" applyAlignment="1">
      <alignment vertical="center"/>
    </xf>
    <xf numFmtId="179" fontId="0" fillId="0" borderId="0" xfId="0" applyNumberFormat="1"/>
    <xf numFmtId="177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dq_status"/>
      <definedName name="f_info_investtype"/>
      <definedName name="f_info_type"/>
      <definedName name="f_netasset_total"/>
      <definedName name="f_pchredm_largepchmaxam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D1778-86D0-40C3-B631-8BE8BB0FA507}">
  <sheetPr filterMode="1"/>
  <dimension ref="A1:P634"/>
  <sheetViews>
    <sheetView tabSelected="1" topLeftCell="A215" zoomScale="115" zoomScaleNormal="115" workbookViewId="0">
      <selection activeCell="K228" sqref="K228"/>
    </sheetView>
  </sheetViews>
  <sheetFormatPr defaultRowHeight="14.15" x14ac:dyDescent="0.35"/>
  <cols>
    <col min="1" max="1" width="4.5" style="14" bestFit="1" customWidth="1"/>
    <col min="2" max="2" width="8.2109375" style="14" customWidth="1"/>
    <col min="3" max="3" width="17" style="15" customWidth="1"/>
    <col min="4" max="4" width="22.85546875" style="14" customWidth="1"/>
    <col min="5" max="5" width="6.5" style="14" bestFit="1" customWidth="1"/>
    <col min="6" max="6" width="16.42578125" style="14" bestFit="1" customWidth="1"/>
    <col min="7" max="9" width="9" style="14"/>
    <col min="10" max="10" width="17.28515625" bestFit="1" customWidth="1"/>
    <col min="11" max="11" width="21.42578125" bestFit="1" customWidth="1"/>
    <col min="12" max="12" width="37.5703125" bestFit="1" customWidth="1"/>
    <col min="13" max="13" width="15.78515625" bestFit="1" customWidth="1"/>
  </cols>
  <sheetData>
    <row r="1" spans="1:13" ht="34.75" x14ac:dyDescent="0.3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13" hidden="1" x14ac:dyDescent="0.35">
      <c r="A2" s="3">
        <v>1</v>
      </c>
      <c r="B2" s="1" t="s">
        <v>9</v>
      </c>
      <c r="C2" s="2" t="s">
        <v>10</v>
      </c>
      <c r="D2" s="1" t="s">
        <v>11</v>
      </c>
      <c r="E2" s="4" t="s">
        <v>12</v>
      </c>
      <c r="F2" s="3" t="s">
        <v>13</v>
      </c>
      <c r="G2" s="4" t="s">
        <v>14</v>
      </c>
      <c r="H2" s="4"/>
      <c r="I2" s="3">
        <v>10</v>
      </c>
      <c r="K2" t="str">
        <f>[1]!f_info_investtype(B2)</f>
        <v>灵活配置型基金</v>
      </c>
      <c r="L2" t="str">
        <f>[1]!f_dq_status(B2,"")</f>
        <v>暂停申购|暂停赎回</v>
      </c>
      <c r="M2" s="18">
        <f>[1]!f_pchredm_largepchmaxamt(B2,"",1)</f>
        <v>0</v>
      </c>
    </row>
    <row r="3" spans="1:13" hidden="1" x14ac:dyDescent="0.35">
      <c r="A3" s="3">
        <v>2</v>
      </c>
      <c r="B3" s="1" t="s">
        <v>15</v>
      </c>
      <c r="C3" s="2" t="s">
        <v>16</v>
      </c>
      <c r="D3" s="1" t="s">
        <v>17</v>
      </c>
      <c r="E3" s="4" t="s">
        <v>12</v>
      </c>
      <c r="F3" s="3" t="s">
        <v>13</v>
      </c>
      <c r="G3" s="4" t="s">
        <v>14</v>
      </c>
      <c r="H3" s="4"/>
      <c r="I3" s="3">
        <v>10</v>
      </c>
      <c r="K3" t="str">
        <f>[1]!f_info_investtype(B3)</f>
        <v>灵活配置型基金</v>
      </c>
      <c r="L3" t="str">
        <f>[1]!f_dq_status(B3,"")</f>
        <v>开放申购|开放赎回</v>
      </c>
      <c r="M3" s="18">
        <f>[1]!f_pchredm_largepchmaxamt(B3,"",1)</f>
        <v>0</v>
      </c>
    </row>
    <row r="4" spans="1:13" hidden="1" x14ac:dyDescent="0.35">
      <c r="A4" s="3">
        <v>3</v>
      </c>
      <c r="B4" s="1" t="s">
        <v>18</v>
      </c>
      <c r="C4" s="2"/>
      <c r="D4" s="1" t="s">
        <v>19</v>
      </c>
      <c r="E4" s="4" t="s">
        <v>12</v>
      </c>
      <c r="F4" s="3" t="s">
        <v>13</v>
      </c>
      <c r="G4" s="4" t="s">
        <v>20</v>
      </c>
      <c r="H4" s="4"/>
      <c r="I4" s="3">
        <v>10</v>
      </c>
      <c r="K4" t="str">
        <f>[1]!f_info_investtype(B4)</f>
        <v>偏股混合型基金</v>
      </c>
      <c r="L4" t="str">
        <f>[1]!f_dq_status(B4,"")</f>
        <v>开放申购|开放赎回</v>
      </c>
      <c r="M4" s="18">
        <f>[1]!f_pchredm_largepchmaxamt(B4,"",1)</f>
        <v>0</v>
      </c>
    </row>
    <row r="5" spans="1:13" hidden="1" x14ac:dyDescent="0.35">
      <c r="A5" s="3">
        <v>4</v>
      </c>
      <c r="B5" s="1" t="s">
        <v>21</v>
      </c>
      <c r="C5" s="2" t="s">
        <v>22</v>
      </c>
      <c r="D5" s="1" t="s">
        <v>23</v>
      </c>
      <c r="E5" s="4" t="s">
        <v>12</v>
      </c>
      <c r="F5" s="3" t="s">
        <v>13</v>
      </c>
      <c r="G5" s="4" t="s">
        <v>20</v>
      </c>
      <c r="H5" s="4"/>
      <c r="I5" s="3">
        <v>10</v>
      </c>
      <c r="K5" t="str">
        <f>[1]!f_info_investtype(B5)</f>
        <v>偏股混合型基金</v>
      </c>
      <c r="L5" t="str">
        <f>[1]!f_dq_status(B5,"")</f>
        <v>暂停大额申购|开放赎回</v>
      </c>
      <c r="M5" s="18">
        <f>[1]!f_pchredm_largepchmaxamt(B5,"",1)</f>
        <v>500000</v>
      </c>
    </row>
    <row r="6" spans="1:13" hidden="1" x14ac:dyDescent="0.35">
      <c r="A6" s="3">
        <v>5</v>
      </c>
      <c r="B6" s="1" t="s">
        <v>24</v>
      </c>
      <c r="C6" s="2" t="s">
        <v>25</v>
      </c>
      <c r="D6" s="1" t="s">
        <v>26</v>
      </c>
      <c r="E6" s="4" t="s">
        <v>12</v>
      </c>
      <c r="F6" s="3" t="s">
        <v>13</v>
      </c>
      <c r="G6" s="4" t="s">
        <v>27</v>
      </c>
      <c r="H6" s="4"/>
      <c r="I6" s="3">
        <v>10</v>
      </c>
      <c r="K6" t="str">
        <f>[1]!f_info_investtype(B6)</f>
        <v>偏股混合型基金</v>
      </c>
      <c r="L6" t="str">
        <f>[1]!f_dq_status(B6,"")</f>
        <v>暂停大额申购|开放赎回</v>
      </c>
      <c r="M6" s="18">
        <f>[1]!f_pchredm_largepchmaxamt(B6,"",1)</f>
        <v>10000</v>
      </c>
    </row>
    <row r="7" spans="1:13" hidden="1" x14ac:dyDescent="0.35">
      <c r="A7" s="3">
        <v>6</v>
      </c>
      <c r="B7" s="1" t="s">
        <v>28</v>
      </c>
      <c r="C7" s="2"/>
      <c r="D7" s="1" t="s">
        <v>29</v>
      </c>
      <c r="E7" s="4" t="s">
        <v>12</v>
      </c>
      <c r="F7" s="3" t="s">
        <v>13</v>
      </c>
      <c r="G7" s="4" t="s">
        <v>27</v>
      </c>
      <c r="H7" s="4"/>
      <c r="I7" s="3">
        <v>10</v>
      </c>
      <c r="K7" t="str">
        <f>[1]!f_info_investtype(B7)</f>
        <v>偏股混合型基金</v>
      </c>
      <c r="L7" t="str">
        <f>[1]!f_dq_status(B7,"")</f>
        <v>开放申购|开放赎回</v>
      </c>
      <c r="M7" s="18">
        <f>[1]!f_pchredm_largepchmaxamt(B7,"",1)</f>
        <v>0</v>
      </c>
    </row>
    <row r="8" spans="1:13" hidden="1" x14ac:dyDescent="0.35">
      <c r="A8" s="3">
        <v>7</v>
      </c>
      <c r="B8" s="1" t="s">
        <v>30</v>
      </c>
      <c r="C8" s="2" t="s">
        <v>31</v>
      </c>
      <c r="D8" s="1" t="s">
        <v>32</v>
      </c>
      <c r="E8" s="4" t="s">
        <v>12</v>
      </c>
      <c r="F8" s="3" t="s">
        <v>13</v>
      </c>
      <c r="G8" s="4" t="s">
        <v>27</v>
      </c>
      <c r="H8" s="4"/>
      <c r="I8" s="3">
        <v>10</v>
      </c>
      <c r="K8" t="str">
        <f>[1]!f_info_investtype(B8)</f>
        <v>偏股混合型基金</v>
      </c>
      <c r="L8" t="str">
        <f>[1]!f_dq_status(B8,"")</f>
        <v>开放申购|开放赎回</v>
      </c>
      <c r="M8" s="18">
        <f>[1]!f_pchredm_largepchmaxamt(B8,"",1)</f>
        <v>0</v>
      </c>
    </row>
    <row r="9" spans="1:13" hidden="1" x14ac:dyDescent="0.35">
      <c r="A9" s="3">
        <v>8</v>
      </c>
      <c r="B9" s="1" t="s">
        <v>33</v>
      </c>
      <c r="C9" s="2" t="s">
        <v>34</v>
      </c>
      <c r="D9" s="1" t="s">
        <v>35</v>
      </c>
      <c r="E9" s="4" t="s">
        <v>12</v>
      </c>
      <c r="F9" s="3" t="s">
        <v>13</v>
      </c>
      <c r="G9" s="4" t="s">
        <v>27</v>
      </c>
      <c r="H9" s="4"/>
      <c r="I9" s="3">
        <v>10</v>
      </c>
      <c r="K9" t="str">
        <f>[1]!f_info_investtype(B9)</f>
        <v>偏股混合型基金</v>
      </c>
      <c r="L9" t="str">
        <f>[1]!f_dq_status(B9,"")</f>
        <v>暂停大额申购|开放赎回</v>
      </c>
      <c r="M9" s="18">
        <f>[1]!f_pchredm_largepchmaxamt(B9,"",1)</f>
        <v>2000000</v>
      </c>
    </row>
    <row r="10" spans="1:13" hidden="1" x14ac:dyDescent="0.35">
      <c r="A10" s="3">
        <v>9</v>
      </c>
      <c r="B10" s="1" t="s">
        <v>36</v>
      </c>
      <c r="C10" s="2" t="s">
        <v>37</v>
      </c>
      <c r="D10" s="1" t="s">
        <v>38</v>
      </c>
      <c r="E10" s="4" t="s">
        <v>12</v>
      </c>
      <c r="F10" s="3" t="s">
        <v>13</v>
      </c>
      <c r="G10" s="4" t="s">
        <v>39</v>
      </c>
      <c r="H10" s="4"/>
      <c r="I10" s="3">
        <v>10</v>
      </c>
      <c r="K10" t="str">
        <f>[1]!f_info_investtype(B10)</f>
        <v>普通股票型基金</v>
      </c>
      <c r="L10" t="str">
        <f>[1]!f_dq_status(B10,"")</f>
        <v>开放申购|开放赎回</v>
      </c>
      <c r="M10" s="18">
        <f>[1]!f_pchredm_largepchmaxamt(B10,"",1)</f>
        <v>0</v>
      </c>
    </row>
    <row r="11" spans="1:13" hidden="1" x14ac:dyDescent="0.35">
      <c r="A11" s="3">
        <v>10</v>
      </c>
      <c r="B11" s="1" t="s">
        <v>40</v>
      </c>
      <c r="C11" s="2"/>
      <c r="D11" s="1" t="s">
        <v>41</v>
      </c>
      <c r="E11" s="4" t="s">
        <v>12</v>
      </c>
      <c r="F11" s="3" t="s">
        <v>13</v>
      </c>
      <c r="G11" s="4" t="s">
        <v>39</v>
      </c>
      <c r="H11" s="4"/>
      <c r="I11" s="3">
        <v>10</v>
      </c>
      <c r="K11" t="str">
        <f>[1]!f_info_investtype(B11)</f>
        <v>偏股混合型基金</v>
      </c>
      <c r="L11" t="str">
        <f>[1]!f_dq_status(B11,"")</f>
        <v>开放申购|开放赎回</v>
      </c>
      <c r="M11" s="18">
        <f>[1]!f_pchredm_largepchmaxamt(B11,"",1)</f>
        <v>0</v>
      </c>
    </row>
    <row r="12" spans="1:13" hidden="1" x14ac:dyDescent="0.35">
      <c r="A12" s="3">
        <v>11</v>
      </c>
      <c r="B12" s="1" t="s">
        <v>42</v>
      </c>
      <c r="C12" s="2" t="s">
        <v>43</v>
      </c>
      <c r="D12" s="1" t="s">
        <v>44</v>
      </c>
      <c r="E12" s="4" t="s">
        <v>12</v>
      </c>
      <c r="F12" s="3" t="s">
        <v>13</v>
      </c>
      <c r="G12" s="4" t="s">
        <v>39</v>
      </c>
      <c r="H12" s="4"/>
      <c r="I12" s="3">
        <v>10</v>
      </c>
      <c r="K12" t="str">
        <f>[1]!f_info_investtype(B12)</f>
        <v>普通股票型基金</v>
      </c>
      <c r="L12" t="str">
        <f>[1]!f_dq_status(B12,"")</f>
        <v>暂停大额申购|开放赎回</v>
      </c>
      <c r="M12" s="18">
        <f>[1]!f_pchredm_largepchmaxamt(B12,"",1)</f>
        <v>10000</v>
      </c>
    </row>
    <row r="13" spans="1:13" hidden="1" x14ac:dyDescent="0.35">
      <c r="A13" s="3">
        <v>12</v>
      </c>
      <c r="B13" s="1" t="s">
        <v>45</v>
      </c>
      <c r="C13" s="2" t="s">
        <v>46</v>
      </c>
      <c r="D13" s="1" t="s">
        <v>47</v>
      </c>
      <c r="E13" s="4" t="s">
        <v>12</v>
      </c>
      <c r="F13" s="3" t="s">
        <v>13</v>
      </c>
      <c r="G13" s="4" t="s">
        <v>39</v>
      </c>
      <c r="H13" s="4"/>
      <c r="I13" s="3">
        <v>10</v>
      </c>
      <c r="K13" t="str">
        <f>[1]!f_info_investtype(B13)</f>
        <v>普通股票型基金</v>
      </c>
      <c r="L13" t="str">
        <f>[1]!f_dq_status(B13,"")</f>
        <v>暂停大额申购|开放赎回</v>
      </c>
      <c r="M13" s="18">
        <f>[1]!f_pchredm_largepchmaxamt(B13,"",1)</f>
        <v>100000</v>
      </c>
    </row>
    <row r="14" spans="1:13" hidden="1" x14ac:dyDescent="0.35">
      <c r="A14" s="3">
        <v>13</v>
      </c>
      <c r="B14" s="1" t="s">
        <v>48</v>
      </c>
      <c r="C14" s="2" t="s">
        <v>22</v>
      </c>
      <c r="D14" s="1" t="s">
        <v>49</v>
      </c>
      <c r="E14" s="4" t="s">
        <v>12</v>
      </c>
      <c r="F14" s="3" t="s">
        <v>13</v>
      </c>
      <c r="G14" s="4" t="s">
        <v>39</v>
      </c>
      <c r="H14" s="4"/>
      <c r="I14" s="3">
        <v>10</v>
      </c>
      <c r="K14" t="str">
        <f>[1]!f_info_investtype(B14)</f>
        <v>普通股票型基金</v>
      </c>
      <c r="L14" t="str">
        <f>[1]!f_dq_status(B14,"")</f>
        <v>开放申购|开放赎回</v>
      </c>
      <c r="M14" s="18">
        <f>[1]!f_pchredm_largepchmaxamt(B14,"",1)</f>
        <v>0</v>
      </c>
    </row>
    <row r="15" spans="1:13" hidden="1" x14ac:dyDescent="0.35">
      <c r="A15" s="3">
        <v>14</v>
      </c>
      <c r="B15" s="1" t="s">
        <v>50</v>
      </c>
      <c r="C15" s="2"/>
      <c r="D15" s="1" t="s">
        <v>51</v>
      </c>
      <c r="E15" s="4" t="s">
        <v>12</v>
      </c>
      <c r="F15" s="3" t="s">
        <v>13</v>
      </c>
      <c r="G15" s="4" t="s">
        <v>52</v>
      </c>
      <c r="H15" s="4"/>
      <c r="I15" s="3">
        <v>10</v>
      </c>
      <c r="K15" t="str">
        <f>[1]!f_info_investtype(B15)</f>
        <v>偏股混合型基金</v>
      </c>
      <c r="L15" t="str">
        <f>[1]!f_dq_status(B15,"")</f>
        <v>开放申购|开放赎回</v>
      </c>
      <c r="M15" s="18">
        <f>[1]!f_pchredm_largepchmaxamt(B15,"",1)</f>
        <v>0</v>
      </c>
    </row>
    <row r="16" spans="1:13" hidden="1" x14ac:dyDescent="0.35">
      <c r="A16" s="3">
        <v>15</v>
      </c>
      <c r="B16" s="1" t="s">
        <v>53</v>
      </c>
      <c r="C16" s="2" t="s">
        <v>54</v>
      </c>
      <c r="D16" s="1" t="s">
        <v>55</v>
      </c>
      <c r="E16" s="4" t="s">
        <v>12</v>
      </c>
      <c r="F16" s="3" t="s">
        <v>13</v>
      </c>
      <c r="G16" s="4" t="s">
        <v>56</v>
      </c>
      <c r="H16" s="4"/>
      <c r="I16" s="3">
        <v>10</v>
      </c>
      <c r="K16" t="str">
        <f>[1]!f_info_investtype(B16)</f>
        <v>偏股混合型基金</v>
      </c>
      <c r="L16" t="str">
        <f>[1]!f_dq_status(B16,"")</f>
        <v>开放申购|开放赎回</v>
      </c>
      <c r="M16" s="18">
        <f>[1]!f_pchredm_largepchmaxamt(B16,"",1)</f>
        <v>0</v>
      </c>
    </row>
    <row r="17" spans="1:13" hidden="1" x14ac:dyDescent="0.35">
      <c r="A17" s="3">
        <v>16</v>
      </c>
      <c r="B17" s="1" t="s">
        <v>57</v>
      </c>
      <c r="C17" s="2"/>
      <c r="D17" s="1" t="s">
        <v>58</v>
      </c>
      <c r="E17" s="4" t="s">
        <v>12</v>
      </c>
      <c r="F17" s="3" t="s">
        <v>13</v>
      </c>
      <c r="G17" s="4" t="s">
        <v>56</v>
      </c>
      <c r="H17" s="4"/>
      <c r="I17" s="3">
        <v>10</v>
      </c>
      <c r="K17" t="str">
        <f>[1]!f_info_investtype(B17)</f>
        <v>灵活配置型基金</v>
      </c>
      <c r="L17" t="str">
        <f>[1]!f_dq_status(B17,"")</f>
        <v>开放申购|开放赎回</v>
      </c>
      <c r="M17" s="18">
        <f>[1]!f_pchredm_largepchmaxamt(B17,"",1)</f>
        <v>0</v>
      </c>
    </row>
    <row r="18" spans="1:13" hidden="1" x14ac:dyDescent="0.35">
      <c r="A18" s="3">
        <v>17</v>
      </c>
      <c r="B18" s="1" t="s">
        <v>59</v>
      </c>
      <c r="C18" s="2" t="s">
        <v>60</v>
      </c>
      <c r="D18" s="1" t="s">
        <v>61</v>
      </c>
      <c r="E18" s="4" t="s">
        <v>12</v>
      </c>
      <c r="F18" s="3" t="s">
        <v>13</v>
      </c>
      <c r="G18" s="4" t="s">
        <v>56</v>
      </c>
      <c r="H18" s="4"/>
      <c r="I18" s="3">
        <v>10</v>
      </c>
      <c r="K18" t="str">
        <f>[1]!f_info_investtype(B18)</f>
        <v>平衡混合型基金</v>
      </c>
      <c r="L18" t="str">
        <f>[1]!f_dq_status(B18,"")</f>
        <v>暂停大额申购|开放赎回</v>
      </c>
      <c r="M18" s="18">
        <f>[1]!f_pchredm_largepchmaxamt(B18,"",1)</f>
        <v>1000000</v>
      </c>
    </row>
    <row r="19" spans="1:13" hidden="1" x14ac:dyDescent="0.35">
      <c r="A19" s="3">
        <v>18</v>
      </c>
      <c r="B19" s="1" t="s">
        <v>62</v>
      </c>
      <c r="C19" s="2" t="s">
        <v>63</v>
      </c>
      <c r="D19" s="1" t="s">
        <v>64</v>
      </c>
      <c r="E19" s="4" t="s">
        <v>12</v>
      </c>
      <c r="F19" s="3" t="s">
        <v>13</v>
      </c>
      <c r="G19" s="4" t="s">
        <v>56</v>
      </c>
      <c r="H19" s="4"/>
      <c r="I19" s="3">
        <v>10</v>
      </c>
      <c r="K19" t="str">
        <f>[1]!f_info_investtype(B19)</f>
        <v>偏股混合型基金</v>
      </c>
      <c r="L19" t="str">
        <f>[1]!f_dq_status(B19,"")</f>
        <v>开放申购|开放赎回</v>
      </c>
      <c r="M19" s="18">
        <f>[1]!f_pchredm_largepchmaxamt(B19,"",1)</f>
        <v>0</v>
      </c>
    </row>
    <row r="20" spans="1:13" hidden="1" x14ac:dyDescent="0.35">
      <c r="A20" s="3">
        <v>19</v>
      </c>
      <c r="B20" s="1" t="s">
        <v>65</v>
      </c>
      <c r="C20" s="2" t="s">
        <v>66</v>
      </c>
      <c r="D20" s="1" t="s">
        <v>67</v>
      </c>
      <c r="E20" s="4" t="s">
        <v>12</v>
      </c>
      <c r="F20" s="3" t="s">
        <v>13</v>
      </c>
      <c r="G20" s="4" t="s">
        <v>56</v>
      </c>
      <c r="H20" s="4"/>
      <c r="I20" s="3">
        <v>10</v>
      </c>
      <c r="K20" t="str">
        <f>[1]!f_info_investtype(B20)</f>
        <v>偏股混合型基金</v>
      </c>
      <c r="L20" t="str">
        <f>[1]!f_dq_status(B20,"")</f>
        <v>暂停大额申购|开放赎回</v>
      </c>
      <c r="M20" s="18">
        <f>[1]!f_pchredm_largepchmaxamt(B20,"",1)</f>
        <v>50000</v>
      </c>
    </row>
    <row r="21" spans="1:13" hidden="1" x14ac:dyDescent="0.35">
      <c r="A21" s="3">
        <v>20</v>
      </c>
      <c r="B21" s="1" t="s">
        <v>68</v>
      </c>
      <c r="C21" s="2" t="s">
        <v>69</v>
      </c>
      <c r="D21" s="1" t="s">
        <v>70</v>
      </c>
      <c r="E21" s="4" t="s">
        <v>12</v>
      </c>
      <c r="F21" s="3" t="s">
        <v>13</v>
      </c>
      <c r="G21" s="4" t="s">
        <v>56</v>
      </c>
      <c r="H21" s="4"/>
      <c r="I21" s="3">
        <v>10</v>
      </c>
      <c r="K21" t="str">
        <f>[1]!f_info_investtype(B21)</f>
        <v>普通股票型基金</v>
      </c>
      <c r="L21" t="str">
        <f>[1]!f_dq_status(B21,"")</f>
        <v>开放申购|开放赎回</v>
      </c>
      <c r="M21" s="18">
        <f>[1]!f_pchredm_largepchmaxamt(B21,"",1)</f>
        <v>0</v>
      </c>
    </row>
    <row r="22" spans="1:13" hidden="1" x14ac:dyDescent="0.35">
      <c r="A22" s="3">
        <v>21</v>
      </c>
      <c r="B22" s="1" t="s">
        <v>71</v>
      </c>
      <c r="C22" s="2" t="s">
        <v>22</v>
      </c>
      <c r="D22" s="1" t="s">
        <v>72</v>
      </c>
      <c r="E22" s="4" t="s">
        <v>12</v>
      </c>
      <c r="F22" s="3" t="s">
        <v>13</v>
      </c>
      <c r="G22" s="4" t="s">
        <v>56</v>
      </c>
      <c r="H22" s="4"/>
      <c r="I22" s="3">
        <v>10</v>
      </c>
      <c r="K22" t="str">
        <f>[1]!f_info_investtype(B22)</f>
        <v>灵活配置型基金</v>
      </c>
      <c r="L22" t="str">
        <f>[1]!f_dq_status(B22,"")</f>
        <v>开放申购|开放赎回</v>
      </c>
      <c r="M22" s="18">
        <f>[1]!f_pchredm_largepchmaxamt(B22,"",1)</f>
        <v>0</v>
      </c>
    </row>
    <row r="23" spans="1:13" hidden="1" x14ac:dyDescent="0.35">
      <c r="A23" s="3">
        <v>22</v>
      </c>
      <c r="B23" s="1" t="s">
        <v>73</v>
      </c>
      <c r="C23" s="2" t="s">
        <v>22</v>
      </c>
      <c r="D23" s="1" t="s">
        <v>74</v>
      </c>
      <c r="E23" s="4" t="s">
        <v>12</v>
      </c>
      <c r="F23" s="3" t="s">
        <v>13</v>
      </c>
      <c r="G23" s="4" t="s">
        <v>75</v>
      </c>
      <c r="H23" s="4"/>
      <c r="I23" s="3">
        <v>10</v>
      </c>
      <c r="K23" t="str">
        <f>[1]!f_info_investtype(B23)</f>
        <v>普通股票型基金</v>
      </c>
      <c r="L23" t="str">
        <f>[1]!f_dq_status(B23,"")</f>
        <v>开放申购|开放赎回</v>
      </c>
      <c r="M23" s="18">
        <f>[1]!f_pchredm_largepchmaxamt(B23,"",1)</f>
        <v>0</v>
      </c>
    </row>
    <row r="24" spans="1:13" ht="23.15" hidden="1" x14ac:dyDescent="0.35">
      <c r="A24" s="3">
        <v>23</v>
      </c>
      <c r="B24" s="1" t="s">
        <v>76</v>
      </c>
      <c r="C24" s="2" t="s">
        <v>77</v>
      </c>
      <c r="D24" s="1" t="s">
        <v>78</v>
      </c>
      <c r="E24" s="4" t="s">
        <v>12</v>
      </c>
      <c r="F24" s="3" t="s">
        <v>13</v>
      </c>
      <c r="G24" s="4" t="s">
        <v>75</v>
      </c>
      <c r="H24" s="4"/>
      <c r="I24" s="3">
        <v>10</v>
      </c>
      <c r="K24" t="str">
        <f>[1]!f_info_investtype(B24)</f>
        <v>偏股混合型基金</v>
      </c>
      <c r="L24" t="str">
        <f>[1]!f_dq_status(B24,"")</f>
        <v>开放申购|开放赎回</v>
      </c>
      <c r="M24" s="18">
        <f>[1]!f_pchredm_largepchmaxamt(B24,"",1)</f>
        <v>0</v>
      </c>
    </row>
    <row r="25" spans="1:13" hidden="1" x14ac:dyDescent="0.35">
      <c r="A25" s="3">
        <v>24</v>
      </c>
      <c r="B25" s="1" t="s">
        <v>79</v>
      </c>
      <c r="C25" s="2" t="s">
        <v>80</v>
      </c>
      <c r="D25" s="1" t="s">
        <v>81</v>
      </c>
      <c r="E25" s="4" t="s">
        <v>12</v>
      </c>
      <c r="F25" s="3" t="s">
        <v>13</v>
      </c>
      <c r="G25" s="4" t="s">
        <v>82</v>
      </c>
      <c r="H25" s="4"/>
      <c r="I25" s="3">
        <v>10</v>
      </c>
      <c r="K25" t="str">
        <f>[1]!f_info_investtype(B25)</f>
        <v>灵活配置型基金</v>
      </c>
      <c r="L25" t="str">
        <f>[1]!f_dq_status(B25,"")</f>
        <v>开放申购|开放赎回</v>
      </c>
      <c r="M25" s="18">
        <f>[1]!f_pchredm_largepchmaxamt(B25,"",1)</f>
        <v>0</v>
      </c>
    </row>
    <row r="26" spans="1:13" hidden="1" x14ac:dyDescent="0.35">
      <c r="A26" s="3">
        <v>25</v>
      </c>
      <c r="B26" s="1" t="s">
        <v>83</v>
      </c>
      <c r="C26" s="2" t="s">
        <v>22</v>
      </c>
      <c r="D26" s="1" t="s">
        <v>84</v>
      </c>
      <c r="E26" s="4" t="s">
        <v>12</v>
      </c>
      <c r="F26" s="3" t="s">
        <v>13</v>
      </c>
      <c r="G26" s="4" t="s">
        <v>85</v>
      </c>
      <c r="H26" s="4"/>
      <c r="I26" s="3">
        <v>10</v>
      </c>
      <c r="K26" t="str">
        <f>[1]!f_info_investtype(B26)</f>
        <v>灵活配置型基金</v>
      </c>
      <c r="L26" t="str">
        <f>[1]!f_dq_status(B26,"")</f>
        <v>开放申购|开放赎回</v>
      </c>
      <c r="M26" s="18">
        <f>[1]!f_pchredm_largepchmaxamt(B26,"",1)</f>
        <v>0</v>
      </c>
    </row>
    <row r="27" spans="1:13" hidden="1" x14ac:dyDescent="0.35">
      <c r="A27" s="3">
        <v>26</v>
      </c>
      <c r="B27" s="1" t="s">
        <v>86</v>
      </c>
      <c r="C27" s="2" t="s">
        <v>22</v>
      </c>
      <c r="D27" s="1" t="s">
        <v>87</v>
      </c>
      <c r="E27" s="4" t="s">
        <v>12</v>
      </c>
      <c r="F27" s="3" t="s">
        <v>13</v>
      </c>
      <c r="G27" s="4" t="s">
        <v>88</v>
      </c>
      <c r="H27" s="4"/>
      <c r="I27" s="3">
        <v>10</v>
      </c>
      <c r="K27" t="str">
        <f>[1]!f_info_investtype(B27)</f>
        <v>灵活配置型基金</v>
      </c>
      <c r="L27" t="str">
        <f>[1]!f_dq_status(B27,"")</f>
        <v>开放申购|开放赎回</v>
      </c>
      <c r="M27" s="18">
        <f>[1]!f_pchredm_largepchmaxamt(B27,"",1)</f>
        <v>0</v>
      </c>
    </row>
    <row r="28" spans="1:13" hidden="1" x14ac:dyDescent="0.35">
      <c r="A28" s="5">
        <v>27</v>
      </c>
      <c r="B28" s="6" t="s">
        <v>89</v>
      </c>
      <c r="C28" s="7"/>
      <c r="D28" s="6" t="s">
        <v>90</v>
      </c>
      <c r="E28" s="8" t="s">
        <v>12</v>
      </c>
      <c r="F28" s="5" t="s">
        <v>13</v>
      </c>
      <c r="G28" s="8" t="s">
        <v>91</v>
      </c>
      <c r="H28" s="8"/>
      <c r="I28" s="5">
        <v>10</v>
      </c>
      <c r="K28" t="str">
        <f>[1]!f_info_investtype(B28)</f>
        <v>灵活配置型基金</v>
      </c>
      <c r="L28" t="str">
        <f>[1]!f_dq_status(B28,"")</f>
        <v>暂停大额申购|开放赎回</v>
      </c>
      <c r="M28" s="18">
        <f>[1]!f_pchredm_largepchmaxamt(B28,"",1)</f>
        <v>5000</v>
      </c>
    </row>
    <row r="29" spans="1:13" hidden="1" x14ac:dyDescent="0.35">
      <c r="A29" s="3">
        <v>28</v>
      </c>
      <c r="B29" s="1" t="s">
        <v>92</v>
      </c>
      <c r="C29" s="2"/>
      <c r="D29" s="1" t="s">
        <v>93</v>
      </c>
      <c r="E29" s="4" t="s">
        <v>12</v>
      </c>
      <c r="F29" s="3" t="s">
        <v>13</v>
      </c>
      <c r="G29" s="4" t="s">
        <v>94</v>
      </c>
      <c r="H29" s="4"/>
      <c r="I29" s="3">
        <v>10</v>
      </c>
      <c r="K29" t="str">
        <f>[1]!f_info_investtype(B29)</f>
        <v>偏股混合型基金</v>
      </c>
      <c r="L29" t="str">
        <f>[1]!f_dq_status(B29,"")</f>
        <v>开放申购|开放赎回</v>
      </c>
      <c r="M29" s="18">
        <f>[1]!f_pchredm_largepchmaxamt(B29,"",1)</f>
        <v>0</v>
      </c>
    </row>
    <row r="30" spans="1:13" hidden="1" x14ac:dyDescent="0.35">
      <c r="A30" s="3">
        <v>29</v>
      </c>
      <c r="B30" s="1" t="s">
        <v>95</v>
      </c>
      <c r="C30" s="2" t="s">
        <v>22</v>
      </c>
      <c r="D30" s="1" t="s">
        <v>96</v>
      </c>
      <c r="E30" s="4" t="s">
        <v>12</v>
      </c>
      <c r="F30" s="3" t="s">
        <v>13</v>
      </c>
      <c r="G30" s="4" t="s">
        <v>94</v>
      </c>
      <c r="H30" s="4"/>
      <c r="I30" s="3">
        <v>10</v>
      </c>
      <c r="K30" t="str">
        <f>[1]!f_info_investtype(B30)</f>
        <v>偏股混合型基金</v>
      </c>
      <c r="L30" t="str">
        <f>[1]!f_dq_status(B30,"")</f>
        <v>开放申购|开放赎回</v>
      </c>
      <c r="M30" s="18">
        <f>[1]!f_pchredm_largepchmaxamt(B30,"",1)</f>
        <v>0</v>
      </c>
    </row>
    <row r="31" spans="1:13" hidden="1" x14ac:dyDescent="0.35">
      <c r="A31" s="3">
        <v>30</v>
      </c>
      <c r="B31" s="1" t="s">
        <v>97</v>
      </c>
      <c r="C31" s="2" t="s">
        <v>22</v>
      </c>
      <c r="D31" s="1" t="s">
        <v>98</v>
      </c>
      <c r="E31" s="4" t="s">
        <v>12</v>
      </c>
      <c r="F31" s="3" t="s">
        <v>13</v>
      </c>
      <c r="G31" s="4" t="s">
        <v>94</v>
      </c>
      <c r="H31" s="4"/>
      <c r="I31" s="3">
        <v>10</v>
      </c>
      <c r="K31" t="str">
        <f>[1]!f_info_investtype(B31)</f>
        <v>偏股混合型基金</v>
      </c>
      <c r="L31" t="str">
        <f>[1]!f_dq_status(B31,"")</f>
        <v>开放申购|开放赎回</v>
      </c>
      <c r="M31" s="18">
        <f>[1]!f_pchredm_largepchmaxamt(B31,"",1)</f>
        <v>0</v>
      </c>
    </row>
    <row r="32" spans="1:13" hidden="1" x14ac:dyDescent="0.35">
      <c r="A32" s="3">
        <v>31</v>
      </c>
      <c r="B32" s="1" t="s">
        <v>99</v>
      </c>
      <c r="C32" s="2" t="s">
        <v>22</v>
      </c>
      <c r="D32" s="1" t="s">
        <v>100</v>
      </c>
      <c r="E32" s="4" t="s">
        <v>12</v>
      </c>
      <c r="F32" s="3" t="s">
        <v>13</v>
      </c>
      <c r="G32" s="4" t="s">
        <v>94</v>
      </c>
      <c r="H32" s="4"/>
      <c r="I32" s="3">
        <v>10</v>
      </c>
      <c r="K32" t="str">
        <f>[1]!f_info_investtype(B32)</f>
        <v>偏股混合型基金</v>
      </c>
      <c r="L32" t="str">
        <f>[1]!f_dq_status(B32,"")</f>
        <v>开放申购|开放赎回</v>
      </c>
      <c r="M32" s="18">
        <f>[1]!f_pchredm_largepchmaxamt(B32,"",1)</f>
        <v>0</v>
      </c>
    </row>
    <row r="33" spans="1:13" hidden="1" x14ac:dyDescent="0.35">
      <c r="A33" s="3">
        <v>32</v>
      </c>
      <c r="B33" s="1" t="s">
        <v>101</v>
      </c>
      <c r="C33" s="2" t="s">
        <v>22</v>
      </c>
      <c r="D33" s="1" t="s">
        <v>102</v>
      </c>
      <c r="E33" s="4" t="s">
        <v>12</v>
      </c>
      <c r="F33" s="3" t="s">
        <v>13</v>
      </c>
      <c r="G33" s="4" t="s">
        <v>94</v>
      </c>
      <c r="H33" s="4"/>
      <c r="I33" s="3">
        <v>10</v>
      </c>
      <c r="K33" t="str">
        <f>[1]!f_info_investtype(B33)</f>
        <v>偏股混合型基金</v>
      </c>
      <c r="L33" t="str">
        <f>[1]!f_dq_status(B33,"")</f>
        <v>开放申购|开放赎回</v>
      </c>
      <c r="M33" s="18">
        <f>[1]!f_pchredm_largepchmaxamt(B33,"",1)</f>
        <v>0</v>
      </c>
    </row>
    <row r="34" spans="1:13" hidden="1" x14ac:dyDescent="0.35">
      <c r="A34" s="3">
        <v>33</v>
      </c>
      <c r="B34" s="1" t="s">
        <v>103</v>
      </c>
      <c r="C34" s="2" t="s">
        <v>104</v>
      </c>
      <c r="D34" s="1" t="s">
        <v>105</v>
      </c>
      <c r="E34" s="4" t="s">
        <v>12</v>
      </c>
      <c r="F34" s="3" t="s">
        <v>13</v>
      </c>
      <c r="G34" s="4" t="s">
        <v>106</v>
      </c>
      <c r="H34" s="4"/>
      <c r="I34" s="3">
        <v>10</v>
      </c>
      <c r="K34" t="str">
        <f>[1]!f_info_investtype(B34)</f>
        <v>灵活配置型基金</v>
      </c>
      <c r="L34" t="str">
        <f>[1]!f_dq_status(B34,"")</f>
        <v>开放申购|开放赎回</v>
      </c>
      <c r="M34" s="18">
        <f>[1]!f_pchredm_largepchmaxamt(B34,"",1)</f>
        <v>0</v>
      </c>
    </row>
    <row r="35" spans="1:13" hidden="1" x14ac:dyDescent="0.35">
      <c r="A35" s="3">
        <v>34</v>
      </c>
      <c r="B35" s="1" t="s">
        <v>107</v>
      </c>
      <c r="C35" s="2"/>
      <c r="D35" s="1" t="s">
        <v>108</v>
      </c>
      <c r="E35" s="4" t="s">
        <v>12</v>
      </c>
      <c r="F35" s="3" t="s">
        <v>13</v>
      </c>
      <c r="G35" s="4" t="s">
        <v>109</v>
      </c>
      <c r="H35" s="4"/>
      <c r="I35" s="3">
        <v>10</v>
      </c>
      <c r="K35" t="str">
        <f>[1]!f_info_investtype(B35)</f>
        <v>偏股混合型基金</v>
      </c>
      <c r="L35" t="str">
        <f>[1]!f_dq_status(B35,"")</f>
        <v>暂停申购|暂停赎回</v>
      </c>
      <c r="M35" s="18">
        <f>[1]!f_pchredm_largepchmaxamt(B35,"",1)</f>
        <v>0</v>
      </c>
    </row>
    <row r="36" spans="1:13" hidden="1" x14ac:dyDescent="0.35">
      <c r="A36" s="3">
        <v>35</v>
      </c>
      <c r="B36" s="1" t="s">
        <v>110</v>
      </c>
      <c r="C36" s="2"/>
      <c r="D36" s="1" t="s">
        <v>111</v>
      </c>
      <c r="E36" s="4" t="s">
        <v>12</v>
      </c>
      <c r="F36" s="3" t="s">
        <v>13</v>
      </c>
      <c r="G36" s="4" t="s">
        <v>109</v>
      </c>
      <c r="H36" s="4"/>
      <c r="I36" s="3">
        <v>10</v>
      </c>
      <c r="K36" t="str">
        <f>[1]!f_info_investtype(B36)</f>
        <v>偏股混合型基金</v>
      </c>
      <c r="L36" t="str">
        <f>[1]!f_dq_status(B36,"")</f>
        <v>开放申购|开放赎回</v>
      </c>
      <c r="M36" s="18">
        <f>[1]!f_pchredm_largepchmaxamt(B36,"",1)</f>
        <v>0</v>
      </c>
    </row>
    <row r="37" spans="1:13" hidden="1" x14ac:dyDescent="0.35">
      <c r="A37" s="3">
        <v>36</v>
      </c>
      <c r="B37" s="1" t="s">
        <v>112</v>
      </c>
      <c r="C37" s="2" t="s">
        <v>113</v>
      </c>
      <c r="D37" s="1" t="s">
        <v>114</v>
      </c>
      <c r="E37" s="4" t="s">
        <v>12</v>
      </c>
      <c r="F37" s="3" t="s">
        <v>13</v>
      </c>
      <c r="G37" s="4" t="s">
        <v>109</v>
      </c>
      <c r="H37" s="4"/>
      <c r="I37" s="3">
        <v>10</v>
      </c>
      <c r="K37" t="str">
        <f>[1]!f_info_investtype(B37)</f>
        <v>偏股混合型基金</v>
      </c>
      <c r="L37" t="str">
        <f>[1]!f_dq_status(B37,"")</f>
        <v>开放申购|开放赎回</v>
      </c>
      <c r="M37" s="18">
        <f>[1]!f_pchredm_largepchmaxamt(B37,"",1)</f>
        <v>0</v>
      </c>
    </row>
    <row r="38" spans="1:13" hidden="1" x14ac:dyDescent="0.35">
      <c r="A38" s="3">
        <v>37</v>
      </c>
      <c r="B38" s="1" t="s">
        <v>115</v>
      </c>
      <c r="C38" s="2"/>
      <c r="D38" s="1" t="s">
        <v>116</v>
      </c>
      <c r="E38" s="4" t="s">
        <v>12</v>
      </c>
      <c r="F38" s="3" t="s">
        <v>13</v>
      </c>
      <c r="G38" s="4" t="s">
        <v>117</v>
      </c>
      <c r="H38" s="4"/>
      <c r="I38" s="3">
        <v>10</v>
      </c>
      <c r="K38" t="str">
        <f>[1]!f_info_investtype(B38)</f>
        <v>普通股票型基金</v>
      </c>
      <c r="L38" t="str">
        <f>[1]!f_dq_status(B38,"")</f>
        <v>暂停大额申购|开放赎回</v>
      </c>
      <c r="M38" s="18">
        <f>[1]!f_pchredm_largepchmaxamt(B38,"",1)</f>
        <v>20000000</v>
      </c>
    </row>
    <row r="39" spans="1:13" hidden="1" x14ac:dyDescent="0.35">
      <c r="A39" s="3">
        <v>38</v>
      </c>
      <c r="B39" s="1" t="s">
        <v>118</v>
      </c>
      <c r="C39" s="2"/>
      <c r="D39" s="1" t="s">
        <v>119</v>
      </c>
      <c r="E39" s="4" t="s">
        <v>12</v>
      </c>
      <c r="F39" s="3" t="s">
        <v>13</v>
      </c>
      <c r="G39" s="4" t="s">
        <v>117</v>
      </c>
      <c r="H39" s="4"/>
      <c r="I39" s="3">
        <v>10</v>
      </c>
      <c r="K39" t="str">
        <f>[1]!f_info_investtype(B39)</f>
        <v>普通股票型基金</v>
      </c>
      <c r="L39" t="str">
        <f>[1]!f_dq_status(B39,"")</f>
        <v>暂停大额申购|开放赎回</v>
      </c>
      <c r="M39" s="18">
        <f>[1]!f_pchredm_largepchmaxamt(B39,"",1)</f>
        <v>1000000</v>
      </c>
    </row>
    <row r="40" spans="1:13" hidden="1" x14ac:dyDescent="0.35">
      <c r="A40" s="3">
        <v>39</v>
      </c>
      <c r="B40" s="1" t="s">
        <v>120</v>
      </c>
      <c r="C40" s="2"/>
      <c r="D40" s="1" t="s">
        <v>121</v>
      </c>
      <c r="E40" s="4" t="s">
        <v>12</v>
      </c>
      <c r="F40" s="3" t="s">
        <v>13</v>
      </c>
      <c r="G40" s="4" t="s">
        <v>117</v>
      </c>
      <c r="H40" s="4"/>
      <c r="I40" s="3">
        <v>10</v>
      </c>
      <c r="K40" t="str">
        <f>[1]!f_info_investtype(B40)</f>
        <v>普通股票型基金</v>
      </c>
      <c r="L40" t="str">
        <f>[1]!f_dq_status(B40,"")</f>
        <v>开放申购|开放赎回</v>
      </c>
      <c r="M40" s="18">
        <f>[1]!f_pchredm_largepchmaxamt(B40,"",1)</f>
        <v>0</v>
      </c>
    </row>
    <row r="41" spans="1:13" hidden="1" x14ac:dyDescent="0.35">
      <c r="A41" s="3">
        <v>40</v>
      </c>
      <c r="B41" s="1" t="s">
        <v>122</v>
      </c>
      <c r="C41" s="2"/>
      <c r="D41" s="1" t="s">
        <v>123</v>
      </c>
      <c r="E41" s="4" t="s">
        <v>12</v>
      </c>
      <c r="F41" s="3" t="s">
        <v>13</v>
      </c>
      <c r="G41" s="4" t="s">
        <v>124</v>
      </c>
      <c r="H41" s="4"/>
      <c r="I41" s="3">
        <v>10</v>
      </c>
      <c r="K41" t="str">
        <f>[1]!f_info_investtype(B41)</f>
        <v>偏股混合型基金</v>
      </c>
      <c r="L41" t="str">
        <f>[1]!f_dq_status(B41,"")</f>
        <v>暂停大额申购|开放赎回</v>
      </c>
      <c r="M41" s="18">
        <f>[1]!f_pchredm_largepchmaxamt(B41,"",1)</f>
        <v>10000</v>
      </c>
    </row>
    <row r="42" spans="1:13" hidden="1" x14ac:dyDescent="0.35">
      <c r="A42" s="3">
        <v>41</v>
      </c>
      <c r="B42" s="1" t="s">
        <v>125</v>
      </c>
      <c r="C42" s="2"/>
      <c r="D42" s="1" t="s">
        <v>126</v>
      </c>
      <c r="E42" s="4" t="s">
        <v>12</v>
      </c>
      <c r="F42" s="3" t="s">
        <v>13</v>
      </c>
      <c r="G42" s="4" t="s">
        <v>124</v>
      </c>
      <c r="H42" s="4"/>
      <c r="I42" s="3">
        <v>10</v>
      </c>
      <c r="K42" t="str">
        <f>[1]!f_info_investtype(B42)</f>
        <v>偏股混合型基金</v>
      </c>
      <c r="L42" t="str">
        <f>[1]!f_dq_status(B42,"")</f>
        <v>暂停大额申购|开放赎回</v>
      </c>
      <c r="M42" s="18">
        <f>[1]!f_pchredm_largepchmaxamt(B42,"",1)</f>
        <v>1000000</v>
      </c>
    </row>
    <row r="43" spans="1:13" hidden="1" x14ac:dyDescent="0.35">
      <c r="A43" s="3">
        <v>42</v>
      </c>
      <c r="B43" s="1" t="s">
        <v>127</v>
      </c>
      <c r="C43" s="2" t="s">
        <v>22</v>
      </c>
      <c r="D43" s="1" t="s">
        <v>128</v>
      </c>
      <c r="E43" s="4" t="s">
        <v>12</v>
      </c>
      <c r="F43" s="3" t="s">
        <v>13</v>
      </c>
      <c r="G43" s="4" t="s">
        <v>124</v>
      </c>
      <c r="H43" s="4"/>
      <c r="I43" s="3">
        <v>10</v>
      </c>
      <c r="K43" t="str">
        <f>[1]!f_info_investtype(B43)</f>
        <v>偏股混合型基金</v>
      </c>
      <c r="L43" t="str">
        <f>[1]!f_dq_status(B43,"")</f>
        <v>开放申购|开放赎回</v>
      </c>
      <c r="M43" s="18">
        <f>[1]!f_pchredm_largepchmaxamt(B43,"",1)</f>
        <v>0</v>
      </c>
    </row>
    <row r="44" spans="1:13" hidden="1" x14ac:dyDescent="0.35">
      <c r="A44" s="3">
        <v>43</v>
      </c>
      <c r="B44" s="1" t="s">
        <v>129</v>
      </c>
      <c r="C44" s="2"/>
      <c r="D44" s="1" t="s">
        <v>130</v>
      </c>
      <c r="E44" s="4" t="s">
        <v>12</v>
      </c>
      <c r="F44" s="3" t="s">
        <v>13</v>
      </c>
      <c r="G44" s="4" t="s">
        <v>131</v>
      </c>
      <c r="H44" s="4"/>
      <c r="I44" s="3">
        <v>10</v>
      </c>
      <c r="K44" t="str">
        <f>[1]!f_info_investtype(B44)</f>
        <v>偏股混合型基金</v>
      </c>
      <c r="L44" t="str">
        <f>[1]!f_dq_status(B44,"")</f>
        <v>暂停大额申购|开放赎回</v>
      </c>
      <c r="M44" s="18">
        <f>[1]!f_pchredm_largepchmaxamt(B44,"",1)</f>
        <v>5000000</v>
      </c>
    </row>
    <row r="45" spans="1:13" hidden="1" x14ac:dyDescent="0.35">
      <c r="A45" s="3">
        <v>44</v>
      </c>
      <c r="B45" s="1" t="s">
        <v>132</v>
      </c>
      <c r="C45" s="2"/>
      <c r="D45" s="1" t="s">
        <v>133</v>
      </c>
      <c r="E45" s="4" t="s">
        <v>12</v>
      </c>
      <c r="F45" s="3" t="s">
        <v>13</v>
      </c>
      <c r="G45" s="4" t="s">
        <v>131</v>
      </c>
      <c r="H45" s="4"/>
      <c r="I45" s="3">
        <v>10</v>
      </c>
      <c r="K45" t="str">
        <f>[1]!f_info_investtype(B45)</f>
        <v>普通股票型基金</v>
      </c>
      <c r="L45" t="str">
        <f>[1]!f_dq_status(B45,"")</f>
        <v>开放申购|开放赎回</v>
      </c>
      <c r="M45" s="18">
        <f>[1]!f_pchredm_largepchmaxamt(B45,"",1)</f>
        <v>0</v>
      </c>
    </row>
    <row r="46" spans="1:13" hidden="1" x14ac:dyDescent="0.35">
      <c r="A46" s="3">
        <v>45</v>
      </c>
      <c r="B46" s="1" t="s">
        <v>134</v>
      </c>
      <c r="C46" s="2"/>
      <c r="D46" s="1" t="s">
        <v>135</v>
      </c>
      <c r="E46" s="4" t="s">
        <v>12</v>
      </c>
      <c r="F46" s="3" t="s">
        <v>13</v>
      </c>
      <c r="G46" s="4" t="s">
        <v>131</v>
      </c>
      <c r="H46" s="4"/>
      <c r="I46" s="3">
        <v>10</v>
      </c>
      <c r="K46" t="str">
        <f>[1]!f_info_investtype(B46)</f>
        <v>偏股混合型基金</v>
      </c>
      <c r="L46" t="str">
        <f>[1]!f_dq_status(B46,"")</f>
        <v>开放申购|开放赎回</v>
      </c>
      <c r="M46" s="18">
        <f>[1]!f_pchredm_largepchmaxamt(B46,"",1)</f>
        <v>0</v>
      </c>
    </row>
    <row r="47" spans="1:13" hidden="1" x14ac:dyDescent="0.35">
      <c r="A47" s="3">
        <v>46</v>
      </c>
      <c r="B47" s="1" t="s">
        <v>136</v>
      </c>
      <c r="C47" s="2" t="s">
        <v>22</v>
      </c>
      <c r="D47" s="1" t="s">
        <v>137</v>
      </c>
      <c r="E47" s="4" t="s">
        <v>12</v>
      </c>
      <c r="F47" s="3" t="s">
        <v>13</v>
      </c>
      <c r="G47" s="4" t="s">
        <v>138</v>
      </c>
      <c r="H47" s="4"/>
      <c r="I47" s="3">
        <v>10</v>
      </c>
      <c r="K47" t="str">
        <f>[1]!f_info_investtype(B47)</f>
        <v>偏股混合型基金</v>
      </c>
      <c r="L47" t="str">
        <f>[1]!f_dq_status(B47,"")</f>
        <v>开放申购|开放赎回</v>
      </c>
      <c r="M47" s="18">
        <f>[1]!f_pchredm_largepchmaxamt(B47,"",1)</f>
        <v>0</v>
      </c>
    </row>
    <row r="48" spans="1:13" hidden="1" x14ac:dyDescent="0.35">
      <c r="A48" s="3">
        <v>47</v>
      </c>
      <c r="B48" s="1" t="s">
        <v>139</v>
      </c>
      <c r="C48" s="2" t="s">
        <v>140</v>
      </c>
      <c r="D48" s="1" t="s">
        <v>141</v>
      </c>
      <c r="E48" s="4" t="s">
        <v>12</v>
      </c>
      <c r="F48" s="3" t="s">
        <v>13</v>
      </c>
      <c r="G48" s="4" t="s">
        <v>138</v>
      </c>
      <c r="H48" s="4"/>
      <c r="I48" s="3">
        <v>10</v>
      </c>
      <c r="K48" t="str">
        <f>[1]!f_info_investtype(B48)</f>
        <v>灵活配置型基金</v>
      </c>
      <c r="L48" t="str">
        <f>[1]!f_dq_status(B48,"")</f>
        <v>开放申购|开放赎回</v>
      </c>
      <c r="M48" s="18">
        <f>[1]!f_pchredm_largepchmaxamt(B48,"",1)</f>
        <v>0</v>
      </c>
    </row>
    <row r="49" spans="1:13" hidden="1" x14ac:dyDescent="0.35">
      <c r="A49" s="3">
        <v>48</v>
      </c>
      <c r="B49" s="1" t="s">
        <v>142</v>
      </c>
      <c r="C49" s="2" t="s">
        <v>22</v>
      </c>
      <c r="D49" s="1" t="s">
        <v>143</v>
      </c>
      <c r="E49" s="4" t="s">
        <v>12</v>
      </c>
      <c r="F49" s="3" t="s">
        <v>13</v>
      </c>
      <c r="G49" s="4" t="s">
        <v>144</v>
      </c>
      <c r="H49" s="4"/>
      <c r="I49" s="3">
        <v>10</v>
      </c>
      <c r="K49" t="str">
        <f>[1]!f_info_investtype(B49)</f>
        <v>偏股混合型基金</v>
      </c>
      <c r="L49" t="str">
        <f>[1]!f_dq_status(B49,"")</f>
        <v>开放申购|开放赎回</v>
      </c>
      <c r="M49" s="18">
        <f>[1]!f_pchredm_largepchmaxamt(B49,"",1)</f>
        <v>0</v>
      </c>
    </row>
    <row r="50" spans="1:13" hidden="1" x14ac:dyDescent="0.35">
      <c r="A50" s="3">
        <v>49</v>
      </c>
      <c r="B50" s="1" t="s">
        <v>145</v>
      </c>
      <c r="C50" s="2"/>
      <c r="D50" s="1" t="s">
        <v>146</v>
      </c>
      <c r="E50" s="4" t="s">
        <v>12</v>
      </c>
      <c r="F50" s="3" t="s">
        <v>13</v>
      </c>
      <c r="G50" s="4" t="s">
        <v>147</v>
      </c>
      <c r="H50" s="4"/>
      <c r="I50" s="3">
        <v>10</v>
      </c>
      <c r="K50" t="str">
        <f>[1]!f_info_investtype(B50)</f>
        <v>普通股票型基金</v>
      </c>
      <c r="L50" t="str">
        <f>[1]!f_dq_status(B50,"")</f>
        <v>开放申购|开放赎回</v>
      </c>
      <c r="M50" s="18">
        <f>[1]!f_pchredm_largepchmaxamt(B50,"",1)</f>
        <v>0</v>
      </c>
    </row>
    <row r="51" spans="1:13" hidden="1" x14ac:dyDescent="0.35">
      <c r="A51" s="3">
        <v>50</v>
      </c>
      <c r="B51" s="1" t="s">
        <v>148</v>
      </c>
      <c r="C51" s="2"/>
      <c r="D51" s="1" t="s">
        <v>149</v>
      </c>
      <c r="E51" s="4" t="s">
        <v>12</v>
      </c>
      <c r="F51" s="3" t="s">
        <v>13</v>
      </c>
      <c r="G51" s="4" t="s">
        <v>147</v>
      </c>
      <c r="H51" s="4"/>
      <c r="I51" s="3">
        <v>10</v>
      </c>
      <c r="K51" t="str">
        <f>[1]!f_info_investtype(B51)</f>
        <v>灵活配置型基金</v>
      </c>
      <c r="L51" t="str">
        <f>[1]!f_dq_status(B51,"")</f>
        <v>开放申购|开放赎回</v>
      </c>
      <c r="M51" s="18">
        <f>[1]!f_pchredm_largepchmaxamt(B51,"",1)</f>
        <v>0</v>
      </c>
    </row>
    <row r="52" spans="1:13" hidden="1" x14ac:dyDescent="0.35">
      <c r="A52" s="3">
        <v>51</v>
      </c>
      <c r="B52" s="1" t="s">
        <v>150</v>
      </c>
      <c r="C52" s="2" t="s">
        <v>151</v>
      </c>
      <c r="D52" s="1" t="s">
        <v>152</v>
      </c>
      <c r="E52" s="4" t="s">
        <v>12</v>
      </c>
      <c r="F52" s="3" t="s">
        <v>13</v>
      </c>
      <c r="G52" s="4" t="s">
        <v>147</v>
      </c>
      <c r="H52" s="4"/>
      <c r="I52" s="3">
        <v>10</v>
      </c>
      <c r="K52" t="str">
        <f>[1]!f_info_investtype(B52)</f>
        <v>偏股混合型基金</v>
      </c>
      <c r="L52" t="str">
        <f>[1]!f_dq_status(B52,"")</f>
        <v>开放申购|开放赎回</v>
      </c>
      <c r="M52" s="18">
        <f>[1]!f_pchredm_largepchmaxamt(B52,"",1)</f>
        <v>0</v>
      </c>
    </row>
    <row r="53" spans="1:13" hidden="1" x14ac:dyDescent="0.35">
      <c r="A53" s="3">
        <v>52</v>
      </c>
      <c r="B53" s="1" t="s">
        <v>153</v>
      </c>
      <c r="C53" s="2" t="s">
        <v>154</v>
      </c>
      <c r="D53" s="1" t="s">
        <v>155</v>
      </c>
      <c r="E53" s="4" t="s">
        <v>12</v>
      </c>
      <c r="F53" s="3" t="s">
        <v>13</v>
      </c>
      <c r="G53" s="4" t="s">
        <v>147</v>
      </c>
      <c r="H53" s="4"/>
      <c r="I53" s="3">
        <v>10</v>
      </c>
      <c r="K53" t="str">
        <f>[1]!f_info_investtype(B53)</f>
        <v>灵活配置型基金</v>
      </c>
      <c r="L53" t="str">
        <f>[1]!f_dq_status(B53,"")</f>
        <v>开放申购|开放赎回</v>
      </c>
      <c r="M53" s="18">
        <f>[1]!f_pchredm_largepchmaxamt(B53,"",1)</f>
        <v>0</v>
      </c>
    </row>
    <row r="54" spans="1:13" hidden="1" x14ac:dyDescent="0.35">
      <c r="A54" s="3">
        <v>53</v>
      </c>
      <c r="B54" s="1" t="s">
        <v>156</v>
      </c>
      <c r="C54" s="2" t="s">
        <v>22</v>
      </c>
      <c r="D54" s="1" t="s">
        <v>157</v>
      </c>
      <c r="E54" s="4" t="s">
        <v>12</v>
      </c>
      <c r="F54" s="3" t="s">
        <v>13</v>
      </c>
      <c r="G54" s="4" t="s">
        <v>158</v>
      </c>
      <c r="H54" s="4"/>
      <c r="I54" s="3">
        <v>10</v>
      </c>
      <c r="K54" t="str">
        <f>[1]!f_info_investtype(B54)</f>
        <v>灵活配置型基金</v>
      </c>
      <c r="L54" t="str">
        <f>[1]!f_dq_status(B54,"")</f>
        <v>暂停大额申购|开放赎回</v>
      </c>
      <c r="M54" s="18">
        <f>[1]!f_pchredm_largepchmaxamt(B54,"",1)</f>
        <v>5000000</v>
      </c>
    </row>
    <row r="55" spans="1:13" hidden="1" x14ac:dyDescent="0.35">
      <c r="A55" s="3">
        <v>54</v>
      </c>
      <c r="B55" s="1" t="s">
        <v>159</v>
      </c>
      <c r="C55" s="2"/>
      <c r="D55" s="1" t="s">
        <v>160</v>
      </c>
      <c r="E55" s="4" t="s">
        <v>12</v>
      </c>
      <c r="F55" s="3" t="s">
        <v>13</v>
      </c>
      <c r="G55" s="4" t="s">
        <v>161</v>
      </c>
      <c r="H55" s="4"/>
      <c r="I55" s="3">
        <v>10</v>
      </c>
      <c r="K55" t="str">
        <f>[1]!f_info_investtype(B55)</f>
        <v>偏股混合型基金</v>
      </c>
      <c r="L55" t="str">
        <f>[1]!f_dq_status(B55,"")</f>
        <v>开放申购|开放赎回</v>
      </c>
      <c r="M55" s="18">
        <f>[1]!f_pchredm_largepchmaxamt(B55,"",1)</f>
        <v>0</v>
      </c>
    </row>
    <row r="56" spans="1:13" hidden="1" x14ac:dyDescent="0.35">
      <c r="A56" s="3">
        <v>55</v>
      </c>
      <c r="B56" s="1" t="s">
        <v>162</v>
      </c>
      <c r="C56" s="2"/>
      <c r="D56" s="1" t="s">
        <v>163</v>
      </c>
      <c r="E56" s="4" t="s">
        <v>12</v>
      </c>
      <c r="F56" s="3" t="s">
        <v>13</v>
      </c>
      <c r="G56" s="4" t="s">
        <v>161</v>
      </c>
      <c r="H56" s="4"/>
      <c r="I56" s="3">
        <v>10</v>
      </c>
      <c r="K56" t="str">
        <f>[1]!f_info_investtype(B56)</f>
        <v>偏股混合型基金</v>
      </c>
      <c r="L56" t="str">
        <f>[1]!f_dq_status(B56,"")</f>
        <v>开放申购|开放赎回</v>
      </c>
      <c r="M56" s="18">
        <f>[1]!f_pchredm_largepchmaxamt(B56,"",1)</f>
        <v>0</v>
      </c>
    </row>
    <row r="57" spans="1:13" hidden="1" x14ac:dyDescent="0.35">
      <c r="A57" s="3">
        <v>56</v>
      </c>
      <c r="B57" s="1" t="s">
        <v>164</v>
      </c>
      <c r="C57" s="2"/>
      <c r="D57" s="1" t="s">
        <v>165</v>
      </c>
      <c r="E57" s="4" t="s">
        <v>12</v>
      </c>
      <c r="F57" s="3" t="s">
        <v>13</v>
      </c>
      <c r="G57" s="4" t="s">
        <v>161</v>
      </c>
      <c r="H57" s="4"/>
      <c r="I57" s="3">
        <v>10</v>
      </c>
      <c r="K57" t="str">
        <f>[1]!f_info_investtype(B57)</f>
        <v>灵活配置型基金</v>
      </c>
      <c r="L57" t="str">
        <f>[1]!f_dq_status(B57,"")</f>
        <v>开放申购|开放赎回</v>
      </c>
      <c r="M57" s="18">
        <f>[1]!f_pchredm_largepchmaxamt(B57,"",1)</f>
        <v>0</v>
      </c>
    </row>
    <row r="58" spans="1:13" hidden="1" x14ac:dyDescent="0.35">
      <c r="A58" s="3">
        <v>57</v>
      </c>
      <c r="B58" s="1" t="s">
        <v>166</v>
      </c>
      <c r="C58" s="2" t="s">
        <v>22</v>
      </c>
      <c r="D58" s="1" t="s">
        <v>167</v>
      </c>
      <c r="E58" s="4" t="s">
        <v>12</v>
      </c>
      <c r="F58" s="3" t="s">
        <v>13</v>
      </c>
      <c r="G58" s="4" t="s">
        <v>161</v>
      </c>
      <c r="H58" s="4"/>
      <c r="I58" s="3">
        <v>10</v>
      </c>
      <c r="K58" t="str">
        <f>[1]!f_info_investtype(B58)</f>
        <v>灵活配置型基金</v>
      </c>
      <c r="L58" t="str">
        <f>[1]!f_dq_status(B58,"")</f>
        <v>开放申购|开放赎回</v>
      </c>
      <c r="M58" s="18">
        <f>[1]!f_pchredm_largepchmaxamt(B58,"",1)</f>
        <v>0</v>
      </c>
    </row>
    <row r="59" spans="1:13" hidden="1" x14ac:dyDescent="0.35">
      <c r="A59" s="3">
        <v>58</v>
      </c>
      <c r="B59" s="1" t="s">
        <v>168</v>
      </c>
      <c r="C59" s="2" t="s">
        <v>22</v>
      </c>
      <c r="D59" s="1" t="s">
        <v>169</v>
      </c>
      <c r="E59" s="4" t="s">
        <v>12</v>
      </c>
      <c r="F59" s="3" t="s">
        <v>13</v>
      </c>
      <c r="G59" s="4" t="s">
        <v>161</v>
      </c>
      <c r="H59" s="4"/>
      <c r="I59" s="3">
        <v>10</v>
      </c>
      <c r="K59" t="str">
        <f>[1]!f_info_investtype(B59)</f>
        <v>灵活配置型基金</v>
      </c>
      <c r="L59" t="str">
        <f>[1]!f_dq_status(B59,"")</f>
        <v>开放申购|开放赎回</v>
      </c>
      <c r="M59" s="18">
        <f>[1]!f_pchredm_largepchmaxamt(B59,"",1)</f>
        <v>0</v>
      </c>
    </row>
    <row r="60" spans="1:13" hidden="1" x14ac:dyDescent="0.35">
      <c r="A60" s="3">
        <v>59</v>
      </c>
      <c r="B60" s="1" t="s">
        <v>170</v>
      </c>
      <c r="C60" s="2" t="s">
        <v>171</v>
      </c>
      <c r="D60" s="1" t="s">
        <v>172</v>
      </c>
      <c r="E60" s="4" t="s">
        <v>12</v>
      </c>
      <c r="F60" s="3" t="s">
        <v>13</v>
      </c>
      <c r="G60" s="4" t="s">
        <v>173</v>
      </c>
      <c r="H60" s="4"/>
      <c r="I60" s="3">
        <v>10</v>
      </c>
      <c r="K60" t="str">
        <f>[1]!f_info_investtype(B60)</f>
        <v>偏股混合型基金</v>
      </c>
      <c r="L60" t="str">
        <f>[1]!f_dq_status(B60,"")</f>
        <v>开放申购|开放赎回</v>
      </c>
      <c r="M60" s="18">
        <f>[1]!f_pchredm_largepchmaxamt(B60,"",1)</f>
        <v>0</v>
      </c>
    </row>
    <row r="61" spans="1:13" hidden="1" x14ac:dyDescent="0.35">
      <c r="A61" s="3">
        <v>60</v>
      </c>
      <c r="B61" s="1" t="s">
        <v>174</v>
      </c>
      <c r="C61" s="2" t="s">
        <v>175</v>
      </c>
      <c r="D61" s="1" t="s">
        <v>176</v>
      </c>
      <c r="E61" s="4" t="s">
        <v>12</v>
      </c>
      <c r="F61" s="3" t="s">
        <v>13</v>
      </c>
      <c r="G61" s="4" t="s">
        <v>177</v>
      </c>
      <c r="H61" s="4"/>
      <c r="I61" s="3">
        <v>10</v>
      </c>
      <c r="K61" t="str">
        <f>[1]!f_info_investtype(B61)</f>
        <v>灵活配置型基金</v>
      </c>
      <c r="L61" t="str">
        <f>[1]!f_dq_status(B61,"")</f>
        <v>开放申购|开放赎回</v>
      </c>
      <c r="M61" s="18">
        <f>[1]!f_pchredm_largepchmaxamt(B61,"",1)</f>
        <v>0</v>
      </c>
    </row>
    <row r="62" spans="1:13" hidden="1" x14ac:dyDescent="0.35">
      <c r="A62" s="3">
        <v>61</v>
      </c>
      <c r="B62" s="1" t="s">
        <v>178</v>
      </c>
      <c r="C62" s="2" t="s">
        <v>179</v>
      </c>
      <c r="D62" s="1" t="s">
        <v>180</v>
      </c>
      <c r="E62" s="4" t="s">
        <v>12</v>
      </c>
      <c r="F62" s="3" t="s">
        <v>13</v>
      </c>
      <c r="G62" s="4" t="s">
        <v>177</v>
      </c>
      <c r="H62" s="4"/>
      <c r="I62" s="3">
        <v>10</v>
      </c>
      <c r="K62" t="str">
        <f>[1]!f_info_investtype(B62)</f>
        <v>灵活配置型基金</v>
      </c>
      <c r="L62" t="str">
        <f>[1]!f_dq_status(B62,"")</f>
        <v>开放申购|开放赎回</v>
      </c>
      <c r="M62" s="18">
        <f>[1]!f_pchredm_largepchmaxamt(B62,"",1)</f>
        <v>0</v>
      </c>
    </row>
    <row r="63" spans="1:13" hidden="1" x14ac:dyDescent="0.35">
      <c r="A63" s="3">
        <v>62</v>
      </c>
      <c r="B63" s="1" t="s">
        <v>181</v>
      </c>
      <c r="C63" s="2" t="s">
        <v>22</v>
      </c>
      <c r="D63" s="1" t="s">
        <v>182</v>
      </c>
      <c r="E63" s="4" t="s">
        <v>12</v>
      </c>
      <c r="F63" s="3" t="s">
        <v>13</v>
      </c>
      <c r="G63" s="4" t="s">
        <v>183</v>
      </c>
      <c r="H63" s="4"/>
      <c r="I63" s="3">
        <v>10</v>
      </c>
      <c r="K63" t="str">
        <f>[1]!f_info_investtype(B63)</f>
        <v>偏股混合型基金</v>
      </c>
      <c r="L63" t="str">
        <f>[1]!f_dq_status(B63,"")</f>
        <v>开放申购|开放赎回</v>
      </c>
      <c r="M63" s="18">
        <f>[1]!f_pchredm_largepchmaxamt(B63,"",1)</f>
        <v>0</v>
      </c>
    </row>
    <row r="64" spans="1:13" hidden="1" x14ac:dyDescent="0.35">
      <c r="A64" s="3">
        <v>63</v>
      </c>
      <c r="B64" s="1" t="s">
        <v>184</v>
      </c>
      <c r="C64" s="2" t="s">
        <v>185</v>
      </c>
      <c r="D64" s="1" t="s">
        <v>186</v>
      </c>
      <c r="E64" s="4" t="s">
        <v>12</v>
      </c>
      <c r="F64" s="3" t="s">
        <v>13</v>
      </c>
      <c r="G64" s="4" t="s">
        <v>187</v>
      </c>
      <c r="H64" s="4"/>
      <c r="I64" s="3">
        <v>10</v>
      </c>
      <c r="K64" t="str">
        <f>[1]!f_info_investtype(B64)</f>
        <v>普通股票型基金</v>
      </c>
      <c r="L64" t="str">
        <f>[1]!f_dq_status(B64,"")</f>
        <v>开放申购|开放赎回</v>
      </c>
      <c r="M64" s="18">
        <f>[1]!f_pchredm_largepchmaxamt(B64,"",1)</f>
        <v>0</v>
      </c>
    </row>
    <row r="65" spans="1:13" hidden="1" x14ac:dyDescent="0.35">
      <c r="A65" s="3">
        <v>64</v>
      </c>
      <c r="B65" s="1" t="s">
        <v>188</v>
      </c>
      <c r="C65" s="2" t="s">
        <v>189</v>
      </c>
      <c r="D65" s="1" t="s">
        <v>190</v>
      </c>
      <c r="E65" s="4" t="s">
        <v>12</v>
      </c>
      <c r="F65" s="3" t="s">
        <v>13</v>
      </c>
      <c r="G65" s="4" t="s">
        <v>191</v>
      </c>
      <c r="H65" s="4"/>
      <c r="I65" s="3">
        <v>10</v>
      </c>
      <c r="K65" t="str">
        <f>[1]!f_info_investtype(B65)</f>
        <v>灵活配置型基金</v>
      </c>
      <c r="L65" t="str">
        <f>[1]!f_dq_status(B65,"")</f>
        <v>开放申购|开放赎回</v>
      </c>
      <c r="M65" s="18">
        <f>[1]!f_pchredm_largepchmaxamt(B65,"",1)</f>
        <v>0</v>
      </c>
    </row>
    <row r="66" spans="1:13" hidden="1" x14ac:dyDescent="0.35">
      <c r="A66" s="3">
        <v>65</v>
      </c>
      <c r="B66" s="1" t="s">
        <v>192</v>
      </c>
      <c r="C66" s="2" t="s">
        <v>193</v>
      </c>
      <c r="D66" s="1" t="s">
        <v>194</v>
      </c>
      <c r="E66" s="4" t="s">
        <v>12</v>
      </c>
      <c r="F66" s="3" t="s">
        <v>13</v>
      </c>
      <c r="G66" s="4" t="s">
        <v>195</v>
      </c>
      <c r="H66" s="4"/>
      <c r="I66" s="3">
        <v>10</v>
      </c>
      <c r="K66" t="str">
        <f>[1]!f_info_investtype(B66)</f>
        <v>灵活配置型基金</v>
      </c>
      <c r="L66" t="str">
        <f>[1]!f_dq_status(B66,"")</f>
        <v>开放申购|开放赎回</v>
      </c>
      <c r="M66" s="18">
        <f>[1]!f_pchredm_largepchmaxamt(B66,"",1)</f>
        <v>0</v>
      </c>
    </row>
    <row r="67" spans="1:13" hidden="1" x14ac:dyDescent="0.35">
      <c r="A67" s="3">
        <v>66</v>
      </c>
      <c r="B67" s="1" t="s">
        <v>196</v>
      </c>
      <c r="C67" s="2" t="s">
        <v>22</v>
      </c>
      <c r="D67" s="1" t="s">
        <v>197</v>
      </c>
      <c r="E67" s="4" t="s">
        <v>12</v>
      </c>
      <c r="F67" s="3" t="s">
        <v>13</v>
      </c>
      <c r="G67" s="4" t="s">
        <v>195</v>
      </c>
      <c r="H67" s="4"/>
      <c r="I67" s="3">
        <v>10</v>
      </c>
      <c r="K67" t="str">
        <f>[1]!f_info_investtype(B67)</f>
        <v>偏股混合型基金</v>
      </c>
      <c r="L67" t="str">
        <f>[1]!f_dq_status(B67,"")</f>
        <v>开放申购|开放赎回</v>
      </c>
      <c r="M67" s="18">
        <f>[1]!f_pchredm_largepchmaxamt(B67,"",1)</f>
        <v>0</v>
      </c>
    </row>
    <row r="68" spans="1:13" hidden="1" x14ac:dyDescent="0.35">
      <c r="A68" s="3">
        <v>67</v>
      </c>
      <c r="B68" s="1" t="s">
        <v>198</v>
      </c>
      <c r="C68" s="2"/>
      <c r="D68" s="1" t="s">
        <v>199</v>
      </c>
      <c r="E68" s="4" t="s">
        <v>12</v>
      </c>
      <c r="F68" s="3" t="s">
        <v>13</v>
      </c>
      <c r="G68" s="4" t="s">
        <v>200</v>
      </c>
      <c r="H68" s="4"/>
      <c r="I68" s="3">
        <v>10</v>
      </c>
      <c r="K68" t="str">
        <f>[1]!f_info_investtype(B68)</f>
        <v>偏股混合型基金</v>
      </c>
      <c r="L68" t="str">
        <f>[1]!f_dq_status(B68,"")</f>
        <v>暂停大额申购|开放赎回</v>
      </c>
      <c r="M68" s="18">
        <f>[1]!f_pchredm_largepchmaxamt(B68,"",1)</f>
        <v>2000</v>
      </c>
    </row>
    <row r="69" spans="1:13" hidden="1" x14ac:dyDescent="0.35">
      <c r="A69" s="3">
        <v>68</v>
      </c>
      <c r="B69" s="1" t="s">
        <v>201</v>
      </c>
      <c r="C69" s="2"/>
      <c r="D69" s="1" t="s">
        <v>202</v>
      </c>
      <c r="E69" s="4" t="s">
        <v>12</v>
      </c>
      <c r="F69" s="3" t="s">
        <v>13</v>
      </c>
      <c r="G69" s="4" t="s">
        <v>200</v>
      </c>
      <c r="H69" s="4"/>
      <c r="I69" s="3">
        <v>10</v>
      </c>
      <c r="K69" t="str">
        <f>[1]!f_info_investtype(B69)</f>
        <v>普通股票型基金</v>
      </c>
      <c r="L69" t="str">
        <f>[1]!f_dq_status(B69,"")</f>
        <v>开放申购|开放赎回</v>
      </c>
      <c r="M69" s="18">
        <f>[1]!f_pchredm_largepchmaxamt(B69,"",1)</f>
        <v>0</v>
      </c>
    </row>
    <row r="70" spans="1:13" hidden="1" x14ac:dyDescent="0.35">
      <c r="A70" s="3">
        <v>69</v>
      </c>
      <c r="B70" s="1" t="s">
        <v>203</v>
      </c>
      <c r="C70" s="2"/>
      <c r="D70" s="1" t="s">
        <v>204</v>
      </c>
      <c r="E70" s="4" t="s">
        <v>12</v>
      </c>
      <c r="F70" s="3" t="s">
        <v>13</v>
      </c>
      <c r="G70" s="4" t="s">
        <v>200</v>
      </c>
      <c r="H70" s="4"/>
      <c r="I70" s="3">
        <v>10</v>
      </c>
      <c r="K70" t="str">
        <f>[1]!f_info_investtype(B70)</f>
        <v>偏股混合型基金</v>
      </c>
      <c r="L70" t="str">
        <f>[1]!f_dq_status(B70,"")</f>
        <v>开放申购|开放赎回</v>
      </c>
      <c r="M70" s="18">
        <f>[1]!f_pchredm_largepchmaxamt(B70,"",1)</f>
        <v>0</v>
      </c>
    </row>
    <row r="71" spans="1:13" hidden="1" x14ac:dyDescent="0.35">
      <c r="A71" s="3">
        <v>70</v>
      </c>
      <c r="B71" s="1" t="s">
        <v>205</v>
      </c>
      <c r="C71" s="2"/>
      <c r="D71" s="1" t="s">
        <v>206</v>
      </c>
      <c r="E71" s="4" t="s">
        <v>12</v>
      </c>
      <c r="F71" s="3" t="s">
        <v>13</v>
      </c>
      <c r="G71" s="4" t="s">
        <v>200</v>
      </c>
      <c r="H71" s="4"/>
      <c r="I71" s="3">
        <v>10</v>
      </c>
      <c r="K71" t="str">
        <f>[1]!f_info_investtype(B71)</f>
        <v>国际(QDII)混合型基金</v>
      </c>
      <c r="L71" t="str">
        <f>[1]!f_dq_status(B71,"")</f>
        <v>暂停申购|开放赎回</v>
      </c>
      <c r="M71" s="18">
        <f>[1]!f_pchredm_largepchmaxamt(B71,"",1)</f>
        <v>0</v>
      </c>
    </row>
    <row r="72" spans="1:13" hidden="1" x14ac:dyDescent="0.35">
      <c r="A72" s="3">
        <v>71</v>
      </c>
      <c r="B72" s="1" t="s">
        <v>207</v>
      </c>
      <c r="C72" s="2"/>
      <c r="D72" s="1" t="s">
        <v>208</v>
      </c>
      <c r="E72" s="4" t="s">
        <v>12</v>
      </c>
      <c r="F72" s="3" t="s">
        <v>13</v>
      </c>
      <c r="G72" s="4" t="s">
        <v>200</v>
      </c>
      <c r="H72" s="4"/>
      <c r="I72" s="3">
        <v>10</v>
      </c>
      <c r="K72" t="str">
        <f>[1]!f_info_investtype(B72)</f>
        <v>普通股票型基金</v>
      </c>
      <c r="L72" t="str">
        <f>[1]!f_dq_status(B72,"")</f>
        <v>开放申购|开放赎回</v>
      </c>
      <c r="M72" s="18">
        <f>[1]!f_pchredm_largepchmaxamt(B72,"",1)</f>
        <v>0</v>
      </c>
    </row>
    <row r="73" spans="1:13" hidden="1" x14ac:dyDescent="0.35">
      <c r="A73" s="3">
        <v>72</v>
      </c>
      <c r="B73" s="1" t="s">
        <v>209</v>
      </c>
      <c r="C73" s="2"/>
      <c r="D73" s="1" t="s">
        <v>210</v>
      </c>
      <c r="E73" s="4" t="s">
        <v>12</v>
      </c>
      <c r="F73" s="3" t="s">
        <v>13</v>
      </c>
      <c r="G73" s="4" t="s">
        <v>200</v>
      </c>
      <c r="H73" s="4"/>
      <c r="I73" s="3">
        <v>10</v>
      </c>
      <c r="K73" t="str">
        <f>[1]!f_info_investtype(B73)</f>
        <v>偏股混合型基金</v>
      </c>
      <c r="L73" t="str">
        <f>[1]!f_dq_status(B73,"")</f>
        <v>开放申购|开放赎回</v>
      </c>
      <c r="M73" s="18">
        <f>[1]!f_pchredm_largepchmaxamt(B73,"",1)</f>
        <v>0</v>
      </c>
    </row>
    <row r="74" spans="1:13" hidden="1" x14ac:dyDescent="0.35">
      <c r="A74" s="3">
        <v>73</v>
      </c>
      <c r="B74" s="1" t="s">
        <v>211</v>
      </c>
      <c r="C74" s="2" t="s">
        <v>22</v>
      </c>
      <c r="D74" s="1" t="s">
        <v>212</v>
      </c>
      <c r="E74" s="4" t="s">
        <v>12</v>
      </c>
      <c r="F74" s="3" t="s">
        <v>13</v>
      </c>
      <c r="G74" s="4" t="s">
        <v>200</v>
      </c>
      <c r="H74" s="4"/>
      <c r="I74" s="3">
        <v>10</v>
      </c>
      <c r="K74" t="str">
        <f>[1]!f_info_investtype(B74)</f>
        <v>灵活配置型基金</v>
      </c>
      <c r="L74" t="str">
        <f>[1]!f_dq_status(B74,"")</f>
        <v>开放申购|开放赎回</v>
      </c>
      <c r="M74" s="18">
        <f>[1]!f_pchredm_largepchmaxamt(B74,"",1)</f>
        <v>0</v>
      </c>
    </row>
    <row r="75" spans="1:13" hidden="1" x14ac:dyDescent="0.35">
      <c r="A75" s="3">
        <v>74</v>
      </c>
      <c r="B75" s="1" t="s">
        <v>213</v>
      </c>
      <c r="C75" s="2" t="s">
        <v>214</v>
      </c>
      <c r="D75" s="1" t="s">
        <v>215</v>
      </c>
      <c r="E75" s="4" t="s">
        <v>12</v>
      </c>
      <c r="F75" s="3" t="s">
        <v>13</v>
      </c>
      <c r="G75" s="4" t="s">
        <v>200</v>
      </c>
      <c r="H75" s="4"/>
      <c r="I75" s="3">
        <v>10</v>
      </c>
      <c r="K75" t="str">
        <f>[1]!f_info_investtype(B75)</f>
        <v>灵活配置型基金</v>
      </c>
      <c r="L75" t="str">
        <f>[1]!f_dq_status(B75,"")</f>
        <v>暂停大额申购|开放赎回</v>
      </c>
      <c r="M75" s="18">
        <f>[1]!f_pchredm_largepchmaxamt(B75,"",1)</f>
        <v>1000000</v>
      </c>
    </row>
    <row r="76" spans="1:13" hidden="1" x14ac:dyDescent="0.35">
      <c r="A76" s="3">
        <v>75</v>
      </c>
      <c r="B76" s="1" t="s">
        <v>216</v>
      </c>
      <c r="C76" s="2"/>
      <c r="D76" s="1" t="s">
        <v>217</v>
      </c>
      <c r="E76" s="4" t="s">
        <v>12</v>
      </c>
      <c r="F76" s="3" t="s">
        <v>13</v>
      </c>
      <c r="G76" s="4" t="s">
        <v>218</v>
      </c>
      <c r="H76" s="4"/>
      <c r="I76" s="3">
        <v>10</v>
      </c>
      <c r="K76" t="str">
        <f>[1]!f_info_investtype(B76)</f>
        <v>偏股混合型基金</v>
      </c>
      <c r="L76" t="str">
        <f>[1]!f_dq_status(B76,"")</f>
        <v>开放申购|开放赎回</v>
      </c>
      <c r="M76" s="18">
        <f>[1]!f_pchredm_largepchmaxamt(B76,"",1)</f>
        <v>0</v>
      </c>
    </row>
    <row r="77" spans="1:13" hidden="1" x14ac:dyDescent="0.35">
      <c r="A77" s="3">
        <v>76</v>
      </c>
      <c r="B77" s="1" t="s">
        <v>219</v>
      </c>
      <c r="C77" s="2"/>
      <c r="D77" s="1" t="s">
        <v>220</v>
      </c>
      <c r="E77" s="4" t="s">
        <v>12</v>
      </c>
      <c r="F77" s="3" t="s">
        <v>13</v>
      </c>
      <c r="G77" s="4" t="s">
        <v>218</v>
      </c>
      <c r="H77" s="4"/>
      <c r="I77" s="3">
        <v>10</v>
      </c>
      <c r="K77" t="str">
        <f>[1]!f_info_investtype(B77)</f>
        <v>偏股混合型基金</v>
      </c>
      <c r="L77" t="str">
        <f>[1]!f_dq_status(B77,"")</f>
        <v>开放申购|开放赎回</v>
      </c>
      <c r="M77" s="18">
        <f>[1]!f_pchredm_largepchmaxamt(B77,"",1)</f>
        <v>0</v>
      </c>
    </row>
    <row r="78" spans="1:13" hidden="1" x14ac:dyDescent="0.35">
      <c r="A78" s="3">
        <v>77</v>
      </c>
      <c r="B78" s="1" t="s">
        <v>221</v>
      </c>
      <c r="C78" s="2" t="s">
        <v>22</v>
      </c>
      <c r="D78" s="1" t="s">
        <v>222</v>
      </c>
      <c r="E78" s="4" t="s">
        <v>12</v>
      </c>
      <c r="F78" s="3" t="s">
        <v>13</v>
      </c>
      <c r="G78" s="4" t="s">
        <v>218</v>
      </c>
      <c r="H78" s="4"/>
      <c r="I78" s="3">
        <v>10</v>
      </c>
      <c r="K78" t="str">
        <f>[1]!f_info_investtype(B78)</f>
        <v>灵活配置型基金</v>
      </c>
      <c r="L78" t="str">
        <f>[1]!f_dq_status(B78,"")</f>
        <v>开放申购|开放赎回</v>
      </c>
      <c r="M78" s="18">
        <f>[1]!f_pchredm_largepchmaxamt(B78,"",1)</f>
        <v>0</v>
      </c>
    </row>
    <row r="79" spans="1:13" hidden="1" x14ac:dyDescent="0.35">
      <c r="A79" s="3">
        <v>78</v>
      </c>
      <c r="B79" s="1" t="s">
        <v>223</v>
      </c>
      <c r="C79" s="2" t="s">
        <v>22</v>
      </c>
      <c r="D79" s="1" t="s">
        <v>224</v>
      </c>
      <c r="E79" s="4" t="s">
        <v>12</v>
      </c>
      <c r="F79" s="3" t="s">
        <v>13</v>
      </c>
      <c r="G79" s="4" t="s">
        <v>225</v>
      </c>
      <c r="H79" s="4"/>
      <c r="I79" s="3">
        <v>10</v>
      </c>
      <c r="K79" t="str">
        <f>[1]!f_info_investtype(B79)</f>
        <v>普通股票型基金</v>
      </c>
      <c r="L79" t="str">
        <f>[1]!f_dq_status(B79,"")</f>
        <v>开放申购|开放赎回</v>
      </c>
      <c r="M79" s="18">
        <f>[1]!f_pchredm_largepchmaxamt(B79,"",1)</f>
        <v>0</v>
      </c>
    </row>
    <row r="80" spans="1:13" hidden="1" x14ac:dyDescent="0.35">
      <c r="A80" s="3">
        <v>79</v>
      </c>
      <c r="B80" s="1" t="s">
        <v>226</v>
      </c>
      <c r="C80" s="2" t="s">
        <v>22</v>
      </c>
      <c r="D80" s="1" t="s">
        <v>227</v>
      </c>
      <c r="E80" s="4" t="s">
        <v>12</v>
      </c>
      <c r="F80" s="3" t="s">
        <v>13</v>
      </c>
      <c r="G80" s="4" t="s">
        <v>225</v>
      </c>
      <c r="H80" s="4"/>
      <c r="I80" s="3">
        <v>10</v>
      </c>
      <c r="K80" t="str">
        <f>[1]!f_info_investtype(B80)</f>
        <v>灵活配置型基金</v>
      </c>
      <c r="L80" t="str">
        <f>[1]!f_dq_status(B80,"")</f>
        <v>开放申购|开放赎回</v>
      </c>
      <c r="M80" s="18">
        <f>[1]!f_pchredm_largepchmaxamt(B80,"",1)</f>
        <v>0</v>
      </c>
    </row>
    <row r="81" spans="1:13" hidden="1" x14ac:dyDescent="0.35">
      <c r="A81" s="3">
        <v>80</v>
      </c>
      <c r="B81" s="1" t="s">
        <v>228</v>
      </c>
      <c r="C81" s="2" t="s">
        <v>229</v>
      </c>
      <c r="D81" s="1" t="s">
        <v>230</v>
      </c>
      <c r="E81" s="4" t="s">
        <v>12</v>
      </c>
      <c r="F81" s="3" t="s">
        <v>13</v>
      </c>
      <c r="G81" s="4" t="s">
        <v>225</v>
      </c>
      <c r="H81" s="4"/>
      <c r="I81" s="3">
        <v>10</v>
      </c>
      <c r="K81" t="str">
        <f>[1]!f_info_investtype(B81)</f>
        <v>灵活配置型基金</v>
      </c>
      <c r="L81" t="str">
        <f>[1]!f_dq_status(B81,"")</f>
        <v>开放申购|开放赎回</v>
      </c>
      <c r="M81" s="18">
        <f>[1]!f_pchredm_largepchmaxamt(B81,"",1)</f>
        <v>0</v>
      </c>
    </row>
    <row r="82" spans="1:13" hidden="1" x14ac:dyDescent="0.35">
      <c r="A82" s="3">
        <v>81</v>
      </c>
      <c r="B82" s="1" t="s">
        <v>231</v>
      </c>
      <c r="C82" s="2" t="s">
        <v>232</v>
      </c>
      <c r="D82" s="1" t="s">
        <v>233</v>
      </c>
      <c r="E82" s="4" t="s">
        <v>12</v>
      </c>
      <c r="F82" s="3" t="s">
        <v>13</v>
      </c>
      <c r="G82" s="4" t="s">
        <v>234</v>
      </c>
      <c r="H82" s="4"/>
      <c r="I82" s="3">
        <v>10</v>
      </c>
      <c r="K82" t="str">
        <f>[1]!f_info_investtype(B82)</f>
        <v>偏股混合型基金</v>
      </c>
      <c r="L82" t="str">
        <f>[1]!f_dq_status(B82,"")</f>
        <v>开放申购|开放赎回</v>
      </c>
      <c r="M82" s="18">
        <f>[1]!f_pchredm_largepchmaxamt(B82,"",1)</f>
        <v>0</v>
      </c>
    </row>
    <row r="83" spans="1:13" hidden="1" x14ac:dyDescent="0.35">
      <c r="A83" s="3">
        <v>82</v>
      </c>
      <c r="B83" s="1" t="s">
        <v>235</v>
      </c>
      <c r="C83" s="2" t="s">
        <v>236</v>
      </c>
      <c r="D83" s="1" t="s">
        <v>237</v>
      </c>
      <c r="E83" s="4" t="s">
        <v>12</v>
      </c>
      <c r="F83" s="3" t="s">
        <v>13</v>
      </c>
      <c r="G83" s="4" t="s">
        <v>234</v>
      </c>
      <c r="H83" s="4"/>
      <c r="I83" s="3">
        <v>10</v>
      </c>
      <c r="K83" t="str">
        <f>[1]!f_info_investtype(B83)</f>
        <v>灵活配置型基金</v>
      </c>
      <c r="L83" t="str">
        <f>[1]!f_dq_status(B83,"")</f>
        <v>开放申购|开放赎回</v>
      </c>
      <c r="M83" s="18">
        <f>[1]!f_pchredm_largepchmaxamt(B83,"",1)</f>
        <v>0</v>
      </c>
    </row>
    <row r="84" spans="1:13" hidden="1" x14ac:dyDescent="0.35">
      <c r="A84" s="3">
        <v>83</v>
      </c>
      <c r="B84" s="1" t="s">
        <v>238</v>
      </c>
      <c r="C84" s="2" t="s">
        <v>239</v>
      </c>
      <c r="D84" s="1" t="s">
        <v>240</v>
      </c>
      <c r="E84" s="4" t="s">
        <v>12</v>
      </c>
      <c r="F84" s="3" t="s">
        <v>13</v>
      </c>
      <c r="G84" s="4" t="s">
        <v>234</v>
      </c>
      <c r="H84" s="4"/>
      <c r="I84" s="3">
        <v>10</v>
      </c>
      <c r="K84" t="str">
        <f>[1]!f_info_investtype(B84)</f>
        <v>普通股票型基金</v>
      </c>
      <c r="L84" t="str">
        <f>[1]!f_dq_status(B84,"")</f>
        <v>暂停大额申购|开放赎回</v>
      </c>
      <c r="M84" s="18">
        <f>[1]!f_pchredm_largepchmaxamt(B84,"",1)</f>
        <v>10000000</v>
      </c>
    </row>
    <row r="85" spans="1:13" hidden="1" x14ac:dyDescent="0.35">
      <c r="A85" s="3">
        <v>84</v>
      </c>
      <c r="B85" s="1" t="s">
        <v>241</v>
      </c>
      <c r="C85" s="2" t="s">
        <v>242</v>
      </c>
      <c r="D85" s="1" t="s">
        <v>243</v>
      </c>
      <c r="E85" s="4" t="s">
        <v>12</v>
      </c>
      <c r="F85" s="3" t="s">
        <v>13</v>
      </c>
      <c r="G85" s="4" t="s">
        <v>234</v>
      </c>
      <c r="H85" s="4"/>
      <c r="I85" s="3">
        <v>10</v>
      </c>
      <c r="K85" t="str">
        <f>[1]!f_info_investtype(B85)</f>
        <v>普通股票型基金</v>
      </c>
      <c r="L85" t="str">
        <f>[1]!f_dq_status(B85,"")</f>
        <v>开放申购|开放赎回</v>
      </c>
      <c r="M85" s="18">
        <f>[1]!f_pchredm_largepchmaxamt(B85,"",1)</f>
        <v>0</v>
      </c>
    </row>
    <row r="86" spans="1:13" hidden="1" x14ac:dyDescent="0.35">
      <c r="A86" s="3">
        <v>85</v>
      </c>
      <c r="B86" s="1" t="s">
        <v>244</v>
      </c>
      <c r="C86" s="2" t="s">
        <v>245</v>
      </c>
      <c r="D86" s="1" t="s">
        <v>246</v>
      </c>
      <c r="E86" s="4" t="s">
        <v>12</v>
      </c>
      <c r="F86" s="3" t="s">
        <v>13</v>
      </c>
      <c r="G86" s="4" t="s">
        <v>234</v>
      </c>
      <c r="H86" s="4"/>
      <c r="I86" s="3">
        <v>10</v>
      </c>
      <c r="K86" t="str">
        <f>[1]!f_info_investtype(B86)</f>
        <v>偏股混合型基金</v>
      </c>
      <c r="L86" t="str">
        <f>[1]!f_dq_status(B86,"")</f>
        <v>开放申购|开放赎回</v>
      </c>
      <c r="M86" s="18">
        <f>[1]!f_pchredm_largepchmaxamt(B86,"",1)</f>
        <v>0</v>
      </c>
    </row>
    <row r="87" spans="1:13" hidden="1" x14ac:dyDescent="0.35">
      <c r="A87" s="3">
        <v>86</v>
      </c>
      <c r="B87" s="1" t="s">
        <v>247</v>
      </c>
      <c r="C87" s="2" t="s">
        <v>248</v>
      </c>
      <c r="D87" s="1" t="s">
        <v>249</v>
      </c>
      <c r="E87" s="4" t="s">
        <v>12</v>
      </c>
      <c r="F87" s="3" t="s">
        <v>13</v>
      </c>
      <c r="G87" s="4" t="s">
        <v>234</v>
      </c>
      <c r="H87" s="4"/>
      <c r="I87" s="3">
        <v>10</v>
      </c>
      <c r="K87" t="str">
        <f>[1]!f_info_investtype(B87)</f>
        <v>灵活配置型基金</v>
      </c>
      <c r="L87" t="str">
        <f>[1]!f_dq_status(B87,"")</f>
        <v>开放申购|开放赎回</v>
      </c>
      <c r="M87" s="18">
        <f>[1]!f_pchredm_largepchmaxamt(B87,"",1)</f>
        <v>0</v>
      </c>
    </row>
    <row r="88" spans="1:13" hidden="1" x14ac:dyDescent="0.35">
      <c r="A88" s="3">
        <v>87</v>
      </c>
      <c r="B88" s="1" t="s">
        <v>250</v>
      </c>
      <c r="C88" s="2" t="s">
        <v>251</v>
      </c>
      <c r="D88" s="1" t="s">
        <v>252</v>
      </c>
      <c r="E88" s="4" t="s">
        <v>12</v>
      </c>
      <c r="F88" s="3" t="s">
        <v>13</v>
      </c>
      <c r="G88" s="4" t="s">
        <v>234</v>
      </c>
      <c r="H88" s="4"/>
      <c r="I88" s="3">
        <v>10</v>
      </c>
      <c r="K88" t="str">
        <f>[1]!f_info_investtype(B88)</f>
        <v>普通股票型基金</v>
      </c>
      <c r="L88" t="str">
        <f>[1]!f_dq_status(B88,"")</f>
        <v>开放申购|开放赎回</v>
      </c>
      <c r="M88" s="18">
        <f>[1]!f_pchredm_largepchmaxamt(B88,"",1)</f>
        <v>0</v>
      </c>
    </row>
    <row r="89" spans="1:13" hidden="1" x14ac:dyDescent="0.35">
      <c r="A89" s="3">
        <v>88</v>
      </c>
      <c r="B89" s="1" t="s">
        <v>253</v>
      </c>
      <c r="C89" s="2" t="s">
        <v>254</v>
      </c>
      <c r="D89" s="1" t="s">
        <v>255</v>
      </c>
      <c r="E89" s="4" t="s">
        <v>12</v>
      </c>
      <c r="F89" s="3" t="s">
        <v>13</v>
      </c>
      <c r="G89" s="4" t="s">
        <v>256</v>
      </c>
      <c r="H89" s="4"/>
      <c r="I89" s="3">
        <v>10</v>
      </c>
      <c r="K89" t="str">
        <f>[1]!f_info_investtype(B89)</f>
        <v>灵活配置型基金</v>
      </c>
      <c r="L89" t="str">
        <f>[1]!f_dq_status(B89,"")</f>
        <v>开放申购|开放赎回</v>
      </c>
      <c r="M89" s="18">
        <f>[1]!f_pchredm_largepchmaxamt(B89,"",1)</f>
        <v>0</v>
      </c>
    </row>
    <row r="90" spans="1:13" hidden="1" x14ac:dyDescent="0.35">
      <c r="A90" s="3">
        <v>89</v>
      </c>
      <c r="B90" s="1" t="s">
        <v>257</v>
      </c>
      <c r="C90" s="2" t="s">
        <v>258</v>
      </c>
      <c r="D90" s="1" t="s">
        <v>259</v>
      </c>
      <c r="E90" s="4" t="s">
        <v>12</v>
      </c>
      <c r="F90" s="3" t="s">
        <v>13</v>
      </c>
      <c r="G90" s="4" t="s">
        <v>260</v>
      </c>
      <c r="H90" s="4"/>
      <c r="I90" s="3">
        <v>10</v>
      </c>
      <c r="K90" t="str">
        <f>[1]!f_info_investtype(B90)</f>
        <v>偏股混合型基金</v>
      </c>
      <c r="L90" t="str">
        <f>[1]!f_dq_status(B90,"")</f>
        <v>开放申购|开放赎回</v>
      </c>
      <c r="M90" s="18">
        <f>[1]!f_pchredm_largepchmaxamt(B90,"",1)</f>
        <v>0</v>
      </c>
    </row>
    <row r="91" spans="1:13" hidden="1" x14ac:dyDescent="0.35">
      <c r="A91" s="3">
        <v>90</v>
      </c>
      <c r="B91" s="1" t="s">
        <v>261</v>
      </c>
      <c r="C91" s="2" t="s">
        <v>262</v>
      </c>
      <c r="D91" s="1" t="s">
        <v>263</v>
      </c>
      <c r="E91" s="4" t="s">
        <v>12</v>
      </c>
      <c r="F91" s="3" t="s">
        <v>13</v>
      </c>
      <c r="G91" s="4" t="s">
        <v>260</v>
      </c>
      <c r="H91" s="4"/>
      <c r="I91" s="3">
        <v>10</v>
      </c>
      <c r="K91" t="str">
        <f>[1]!f_info_investtype(B91)</f>
        <v>灵活配置型基金</v>
      </c>
      <c r="L91" t="str">
        <f>[1]!f_dq_status(B91,"")</f>
        <v>开放申购|开放赎回</v>
      </c>
      <c r="M91" s="18">
        <f>[1]!f_pchredm_largepchmaxamt(B91,"",1)</f>
        <v>0</v>
      </c>
    </row>
    <row r="92" spans="1:13" hidden="1" x14ac:dyDescent="0.35">
      <c r="A92" s="3">
        <v>91</v>
      </c>
      <c r="B92" s="1" t="s">
        <v>264</v>
      </c>
      <c r="C92" s="2" t="s">
        <v>265</v>
      </c>
      <c r="D92" s="1" t="s">
        <v>266</v>
      </c>
      <c r="E92" s="4" t="s">
        <v>12</v>
      </c>
      <c r="F92" s="3" t="s">
        <v>13</v>
      </c>
      <c r="G92" s="4" t="s">
        <v>260</v>
      </c>
      <c r="H92" s="4"/>
      <c r="I92" s="3">
        <v>10</v>
      </c>
      <c r="K92" t="str">
        <f>[1]!f_info_investtype(B92)</f>
        <v>普通股票型基金</v>
      </c>
      <c r="L92" t="str">
        <f>[1]!f_dq_status(B92,"")</f>
        <v>开放申购|开放赎回</v>
      </c>
      <c r="M92" s="18">
        <f>[1]!f_pchredm_largepchmaxamt(B92,"",1)</f>
        <v>0</v>
      </c>
    </row>
    <row r="93" spans="1:13" hidden="1" x14ac:dyDescent="0.35">
      <c r="A93" s="3">
        <v>92</v>
      </c>
      <c r="B93" s="3" t="s">
        <v>267</v>
      </c>
      <c r="C93" s="9" t="s">
        <v>268</v>
      </c>
      <c r="D93" s="3" t="s">
        <v>269</v>
      </c>
      <c r="E93" s="3" t="s">
        <v>270</v>
      </c>
      <c r="F93" s="3" t="s">
        <v>13</v>
      </c>
      <c r="G93" s="4" t="s">
        <v>271</v>
      </c>
      <c r="H93" s="4"/>
      <c r="I93" s="3">
        <v>5</v>
      </c>
      <c r="K93" t="str">
        <f>[1]!f_info_investtype(B93)</f>
        <v>普通股票型基金</v>
      </c>
      <c r="L93" t="str">
        <f>[1]!f_dq_status(B93,"")</f>
        <v>开放申购|开放赎回</v>
      </c>
      <c r="M93" s="18">
        <f>[1]!f_pchredm_largepchmaxamt(B93,"",1)</f>
        <v>0</v>
      </c>
    </row>
    <row r="94" spans="1:13" hidden="1" x14ac:dyDescent="0.35">
      <c r="A94" s="3">
        <v>93</v>
      </c>
      <c r="B94" s="3" t="s">
        <v>272</v>
      </c>
      <c r="C94" s="9" t="s">
        <v>273</v>
      </c>
      <c r="D94" s="3" t="s">
        <v>274</v>
      </c>
      <c r="E94" s="3" t="s">
        <v>270</v>
      </c>
      <c r="F94" s="3" t="s">
        <v>13</v>
      </c>
      <c r="G94" s="4" t="s">
        <v>27</v>
      </c>
      <c r="H94" s="4"/>
      <c r="I94" s="3">
        <v>10</v>
      </c>
      <c r="K94" t="str">
        <f>[1]!f_info_investtype(B94)</f>
        <v>偏股混合型基金</v>
      </c>
      <c r="L94" t="str">
        <f>[1]!f_dq_status(B94,"")</f>
        <v>暂停大额申购|开放赎回</v>
      </c>
      <c r="M94" s="18">
        <f>[1]!f_pchredm_largepchmaxamt(B94,"",1)</f>
        <v>1000000</v>
      </c>
    </row>
    <row r="95" spans="1:13" hidden="1" x14ac:dyDescent="0.35">
      <c r="A95" s="3">
        <v>94</v>
      </c>
      <c r="B95" s="3" t="s">
        <v>275</v>
      </c>
      <c r="C95" s="9" t="s">
        <v>276</v>
      </c>
      <c r="D95" s="3" t="s">
        <v>277</v>
      </c>
      <c r="E95" s="3" t="s">
        <v>270</v>
      </c>
      <c r="F95" s="3" t="s">
        <v>13</v>
      </c>
      <c r="G95" s="4" t="s">
        <v>27</v>
      </c>
      <c r="H95" s="4"/>
      <c r="I95" s="3">
        <v>5</v>
      </c>
      <c r="K95" t="str">
        <f>[1]!f_info_investtype(B95)</f>
        <v>偏股混合型基金</v>
      </c>
      <c r="L95" t="str">
        <f>[1]!f_dq_status(B95,"")</f>
        <v>开放申购|开放赎回</v>
      </c>
      <c r="M95" s="18">
        <f>[1]!f_pchredm_largepchmaxamt(B95,"",1)</f>
        <v>0</v>
      </c>
    </row>
    <row r="96" spans="1:13" hidden="1" x14ac:dyDescent="0.35">
      <c r="A96" s="3">
        <v>95</v>
      </c>
      <c r="B96" s="3" t="s">
        <v>278</v>
      </c>
      <c r="C96" s="9" t="s">
        <v>279</v>
      </c>
      <c r="D96" s="3" t="s">
        <v>280</v>
      </c>
      <c r="E96" s="3" t="s">
        <v>270</v>
      </c>
      <c r="F96" s="3" t="s">
        <v>13</v>
      </c>
      <c r="G96" s="4" t="s">
        <v>27</v>
      </c>
      <c r="H96" s="4"/>
      <c r="I96" s="3">
        <v>10</v>
      </c>
      <c r="K96" t="str">
        <f>[1]!f_info_investtype(B96)</f>
        <v>偏股混合型基金</v>
      </c>
      <c r="L96" t="str">
        <f>[1]!f_dq_status(B96,"")</f>
        <v>开放申购|开放赎回</v>
      </c>
      <c r="M96" s="18">
        <f>[1]!f_pchredm_largepchmaxamt(B96,"",1)</f>
        <v>0</v>
      </c>
    </row>
    <row r="97" spans="1:13" hidden="1" x14ac:dyDescent="0.35">
      <c r="A97" s="3">
        <v>96</v>
      </c>
      <c r="B97" s="3" t="s">
        <v>281</v>
      </c>
      <c r="C97" s="9" t="s">
        <v>31</v>
      </c>
      <c r="D97" s="3" t="s">
        <v>32</v>
      </c>
      <c r="E97" s="3" t="s">
        <v>270</v>
      </c>
      <c r="F97" s="3" t="s">
        <v>13</v>
      </c>
      <c r="G97" s="4" t="s">
        <v>27</v>
      </c>
      <c r="H97" s="4"/>
      <c r="I97" s="3">
        <v>10</v>
      </c>
      <c r="K97" t="str">
        <f>[1]!f_info_investtype(B97)</f>
        <v>偏股混合型基金</v>
      </c>
      <c r="L97" t="str">
        <f>[1]!f_dq_status(B97,"")</f>
        <v>开放申购|开放赎回</v>
      </c>
      <c r="M97" s="18">
        <f>[1]!f_pchredm_largepchmaxamt(B97,"",1)</f>
        <v>0</v>
      </c>
    </row>
    <row r="98" spans="1:13" hidden="1" x14ac:dyDescent="0.35">
      <c r="A98" s="3">
        <v>97</v>
      </c>
      <c r="B98" s="3" t="s">
        <v>282</v>
      </c>
      <c r="C98" s="9" t="s">
        <v>283</v>
      </c>
      <c r="D98" s="3" t="s">
        <v>284</v>
      </c>
      <c r="E98" s="3" t="s">
        <v>270</v>
      </c>
      <c r="F98" s="3" t="s">
        <v>13</v>
      </c>
      <c r="G98" s="4" t="s">
        <v>39</v>
      </c>
      <c r="H98" s="4"/>
      <c r="I98" s="3">
        <v>5</v>
      </c>
      <c r="K98" t="str">
        <f>[1]!f_info_investtype(B98)</f>
        <v>偏股混合型基金</v>
      </c>
      <c r="L98" t="str">
        <f>[1]!f_dq_status(B98,"")</f>
        <v>开放申购|开放赎回</v>
      </c>
      <c r="M98" s="18">
        <f>[1]!f_pchredm_largepchmaxamt(B98,"",1)</f>
        <v>0</v>
      </c>
    </row>
    <row r="99" spans="1:13" hidden="1" x14ac:dyDescent="0.35">
      <c r="A99" s="3">
        <v>98</v>
      </c>
      <c r="B99" s="3" t="s">
        <v>285</v>
      </c>
      <c r="C99" s="9" t="s">
        <v>286</v>
      </c>
      <c r="D99" s="3" t="s">
        <v>287</v>
      </c>
      <c r="E99" s="3" t="s">
        <v>270</v>
      </c>
      <c r="F99" s="3" t="s">
        <v>13</v>
      </c>
      <c r="G99" s="4" t="s">
        <v>39</v>
      </c>
      <c r="H99" s="4"/>
      <c r="I99" s="3">
        <v>10</v>
      </c>
      <c r="K99" t="str">
        <f>[1]!f_info_investtype(B99)</f>
        <v>普通股票型基金</v>
      </c>
      <c r="L99" t="str">
        <f>[1]!f_dq_status(B99,"")</f>
        <v>开放申购|开放赎回</v>
      </c>
      <c r="M99" s="18">
        <f>[1]!f_pchredm_largepchmaxamt(B99,"",1)</f>
        <v>0</v>
      </c>
    </row>
    <row r="100" spans="1:13" hidden="1" x14ac:dyDescent="0.35">
      <c r="A100" s="3">
        <v>99</v>
      </c>
      <c r="B100" s="3" t="s">
        <v>288</v>
      </c>
      <c r="C100" s="9"/>
      <c r="D100" s="3" t="s">
        <v>289</v>
      </c>
      <c r="E100" s="3" t="s">
        <v>270</v>
      </c>
      <c r="F100" s="3" t="s">
        <v>13</v>
      </c>
      <c r="G100" s="4" t="s">
        <v>75</v>
      </c>
      <c r="H100" s="4"/>
      <c r="I100" s="3">
        <v>10</v>
      </c>
      <c r="K100" t="str">
        <f>[1]!f_info_investtype(B100)</f>
        <v>普通股票型基金</v>
      </c>
      <c r="L100" t="str">
        <f>[1]!f_dq_status(B100,"")</f>
        <v>开放申购|开放赎回</v>
      </c>
      <c r="M100" s="18">
        <f>[1]!f_pchredm_largepchmaxamt(B100,"",1)</f>
        <v>0</v>
      </c>
    </row>
    <row r="101" spans="1:13" hidden="1" x14ac:dyDescent="0.35">
      <c r="A101" s="3">
        <v>100</v>
      </c>
      <c r="B101" s="3" t="s">
        <v>290</v>
      </c>
      <c r="C101" s="9"/>
      <c r="D101" s="3" t="s">
        <v>291</v>
      </c>
      <c r="E101" s="3" t="s">
        <v>270</v>
      </c>
      <c r="F101" s="3" t="s">
        <v>13</v>
      </c>
      <c r="G101" s="4" t="s">
        <v>82</v>
      </c>
      <c r="H101" s="4"/>
      <c r="I101" s="3">
        <v>5</v>
      </c>
      <c r="K101" t="str">
        <f>[1]!f_info_investtype(B101)</f>
        <v>偏股混合型基金</v>
      </c>
      <c r="L101" t="str">
        <f>[1]!f_dq_status(B101,"")</f>
        <v>开放申购|开放赎回</v>
      </c>
      <c r="M101" s="18">
        <f>[1]!f_pchredm_largepchmaxamt(B101,"",1)</f>
        <v>0</v>
      </c>
    </row>
    <row r="102" spans="1:13" hidden="1" x14ac:dyDescent="0.35">
      <c r="A102" s="3">
        <v>101</v>
      </c>
      <c r="B102" s="3" t="s">
        <v>292</v>
      </c>
      <c r="C102" s="9" t="s">
        <v>293</v>
      </c>
      <c r="D102" s="3" t="s">
        <v>294</v>
      </c>
      <c r="E102" s="3" t="s">
        <v>270</v>
      </c>
      <c r="F102" s="3" t="s">
        <v>13</v>
      </c>
      <c r="G102" s="4" t="s">
        <v>82</v>
      </c>
      <c r="H102" s="4"/>
      <c r="I102" s="3">
        <v>5</v>
      </c>
      <c r="K102" t="str">
        <f>[1]!f_info_investtype(B102)</f>
        <v>普通股票型基金</v>
      </c>
      <c r="L102" t="str">
        <f>[1]!f_dq_status(B102,"")</f>
        <v>开放申购|开放赎回</v>
      </c>
      <c r="M102" s="18">
        <f>[1]!f_pchredm_largepchmaxamt(B102,"",1)</f>
        <v>0</v>
      </c>
    </row>
    <row r="103" spans="1:13" hidden="1" x14ac:dyDescent="0.35">
      <c r="A103" s="3">
        <v>102</v>
      </c>
      <c r="B103" s="3" t="s">
        <v>295</v>
      </c>
      <c r="C103" s="9"/>
      <c r="D103" s="3" t="s">
        <v>102</v>
      </c>
      <c r="E103" s="3" t="s">
        <v>270</v>
      </c>
      <c r="F103" s="3" t="s">
        <v>13</v>
      </c>
      <c r="G103" s="4" t="s">
        <v>94</v>
      </c>
      <c r="H103" s="4"/>
      <c r="I103" s="3">
        <v>10</v>
      </c>
      <c r="K103" t="str">
        <f>[1]!f_info_investtype(B103)</f>
        <v>偏股混合型基金</v>
      </c>
      <c r="L103" t="str">
        <f>[1]!f_dq_status(B103,"")</f>
        <v>开放申购|开放赎回</v>
      </c>
      <c r="M103" s="18">
        <f>[1]!f_pchredm_largepchmaxamt(B103,"",1)</f>
        <v>0</v>
      </c>
    </row>
    <row r="104" spans="1:13" hidden="1" x14ac:dyDescent="0.35">
      <c r="A104" s="3">
        <v>103</v>
      </c>
      <c r="B104" s="3" t="s">
        <v>296</v>
      </c>
      <c r="C104" s="9"/>
      <c r="D104" s="3" t="s">
        <v>297</v>
      </c>
      <c r="E104" s="3" t="s">
        <v>270</v>
      </c>
      <c r="F104" s="3" t="s">
        <v>13</v>
      </c>
      <c r="G104" s="4" t="s">
        <v>94</v>
      </c>
      <c r="H104" s="4"/>
      <c r="I104" s="3">
        <v>5</v>
      </c>
      <c r="K104" t="str">
        <f>[1]!f_info_investtype(B104)</f>
        <v>偏股混合型基金</v>
      </c>
      <c r="L104" t="str">
        <f>[1]!f_dq_status(B104,"")</f>
        <v>开放申购|开放赎回</v>
      </c>
      <c r="M104" s="18">
        <f>[1]!f_pchredm_largepchmaxamt(B104,"",1)</f>
        <v>0</v>
      </c>
    </row>
    <row r="105" spans="1:13" hidden="1" x14ac:dyDescent="0.35">
      <c r="A105" s="3">
        <v>104</v>
      </c>
      <c r="B105" s="3" t="s">
        <v>298</v>
      </c>
      <c r="C105" s="9" t="s">
        <v>299</v>
      </c>
      <c r="D105" s="3" t="s">
        <v>300</v>
      </c>
      <c r="E105" s="3" t="s">
        <v>270</v>
      </c>
      <c r="F105" s="3" t="s">
        <v>13</v>
      </c>
      <c r="G105" s="4" t="s">
        <v>94</v>
      </c>
      <c r="H105" s="4"/>
      <c r="I105" s="3">
        <v>10</v>
      </c>
      <c r="K105" t="str">
        <f>[1]!f_info_investtype(B105)</f>
        <v>灵活配置型基金</v>
      </c>
      <c r="L105" t="str">
        <f>[1]!f_dq_status(B105,"")</f>
        <v>暂停大额申购|开放赎回</v>
      </c>
      <c r="M105" s="18">
        <f>[1]!f_pchredm_largepchmaxamt(B105,"",1)</f>
        <v>10000</v>
      </c>
    </row>
    <row r="106" spans="1:13" hidden="1" x14ac:dyDescent="0.35">
      <c r="A106" s="3">
        <v>105</v>
      </c>
      <c r="B106" s="3" t="s">
        <v>301</v>
      </c>
      <c r="C106" s="9"/>
      <c r="D106" s="3" t="s">
        <v>302</v>
      </c>
      <c r="E106" s="3" t="s">
        <v>270</v>
      </c>
      <c r="F106" s="3" t="s">
        <v>13</v>
      </c>
      <c r="G106" s="4" t="s">
        <v>94</v>
      </c>
      <c r="H106" s="4"/>
      <c r="I106" s="3">
        <v>5</v>
      </c>
      <c r="K106" t="str">
        <f>[1]!f_info_investtype(B106)</f>
        <v>灵活配置型基金</v>
      </c>
      <c r="L106" t="str">
        <f>[1]!f_dq_status(B106,"")</f>
        <v>暂停大额申购|开放赎回</v>
      </c>
      <c r="M106" s="18">
        <f>[1]!f_pchredm_largepchmaxamt(B106,"",1)</f>
        <v>500000</v>
      </c>
    </row>
    <row r="107" spans="1:13" hidden="1" x14ac:dyDescent="0.35">
      <c r="A107" s="3">
        <v>106</v>
      </c>
      <c r="B107" s="3" t="s">
        <v>303</v>
      </c>
      <c r="C107" s="9" t="s">
        <v>304</v>
      </c>
      <c r="D107" s="3" t="s">
        <v>305</v>
      </c>
      <c r="E107" s="3" t="s">
        <v>270</v>
      </c>
      <c r="F107" s="3" t="s">
        <v>13</v>
      </c>
      <c r="G107" s="4" t="s">
        <v>306</v>
      </c>
      <c r="H107" s="4"/>
      <c r="I107" s="3">
        <v>10</v>
      </c>
      <c r="K107" t="str">
        <f>[1]!f_info_investtype(B107)</f>
        <v>偏股混合型基金</v>
      </c>
      <c r="L107" t="str">
        <f>[1]!f_dq_status(B107,"")</f>
        <v>开放申购|开放赎回</v>
      </c>
      <c r="M107" s="18">
        <f>[1]!f_pchredm_largepchmaxamt(B107,"",1)</f>
        <v>0</v>
      </c>
    </row>
    <row r="108" spans="1:13" hidden="1" x14ac:dyDescent="0.35">
      <c r="A108" s="3">
        <v>107</v>
      </c>
      <c r="B108" s="3" t="s">
        <v>307</v>
      </c>
      <c r="C108" s="9" t="s">
        <v>308</v>
      </c>
      <c r="D108" s="3" t="s">
        <v>309</v>
      </c>
      <c r="E108" s="3" t="s">
        <v>270</v>
      </c>
      <c r="F108" s="3" t="s">
        <v>13</v>
      </c>
      <c r="G108" s="4" t="s">
        <v>310</v>
      </c>
      <c r="H108" s="4"/>
      <c r="I108" s="3">
        <v>5</v>
      </c>
      <c r="K108" t="str">
        <f>[1]!f_info_investtype(B108)</f>
        <v>偏股混合型基金</v>
      </c>
      <c r="L108" t="str">
        <f>[1]!f_dq_status(B108,"")</f>
        <v>开放申购|开放赎回</v>
      </c>
      <c r="M108" s="18">
        <f>[1]!f_pchredm_largepchmaxamt(B108,"",1)</f>
        <v>0</v>
      </c>
    </row>
    <row r="109" spans="1:13" hidden="1" x14ac:dyDescent="0.35">
      <c r="A109" s="3">
        <v>108</v>
      </c>
      <c r="B109" s="3" t="s">
        <v>311</v>
      </c>
      <c r="C109" s="9"/>
      <c r="D109" s="3" t="s">
        <v>312</v>
      </c>
      <c r="E109" s="3" t="s">
        <v>270</v>
      </c>
      <c r="F109" s="3" t="s">
        <v>13</v>
      </c>
      <c r="G109" s="4" t="s">
        <v>313</v>
      </c>
      <c r="H109" s="4"/>
      <c r="I109" s="3">
        <v>5</v>
      </c>
      <c r="K109" t="str">
        <f>[1]!f_info_investtype(B109)</f>
        <v>普通股票型基金</v>
      </c>
      <c r="L109" t="str">
        <f>[1]!f_dq_status(B109,"")</f>
        <v>开放申购|开放赎回</v>
      </c>
      <c r="M109" s="18">
        <f>[1]!f_pchredm_largepchmaxamt(B109,"",1)</f>
        <v>0</v>
      </c>
    </row>
    <row r="110" spans="1:13" hidden="1" x14ac:dyDescent="0.35">
      <c r="A110" s="3">
        <v>109</v>
      </c>
      <c r="B110" s="3" t="s">
        <v>314</v>
      </c>
      <c r="C110" s="9"/>
      <c r="D110" s="3" t="s">
        <v>315</v>
      </c>
      <c r="E110" s="3" t="s">
        <v>270</v>
      </c>
      <c r="F110" s="3" t="s">
        <v>13</v>
      </c>
      <c r="G110" s="4" t="s">
        <v>106</v>
      </c>
      <c r="H110" s="4"/>
      <c r="I110" s="3">
        <v>5</v>
      </c>
      <c r="K110" t="str">
        <f>[1]!f_info_investtype(B110)</f>
        <v>普通股票型基金</v>
      </c>
      <c r="L110" t="str">
        <f>[1]!f_dq_status(B110,"")</f>
        <v>开放申购|开放赎回</v>
      </c>
      <c r="M110" s="18">
        <f>[1]!f_pchredm_largepchmaxamt(B110,"",1)</f>
        <v>0</v>
      </c>
    </row>
    <row r="111" spans="1:13" hidden="1" x14ac:dyDescent="0.35">
      <c r="A111" s="3">
        <v>110</v>
      </c>
      <c r="B111" s="3" t="s">
        <v>316</v>
      </c>
      <c r="C111" s="9"/>
      <c r="D111" s="3" t="s">
        <v>317</v>
      </c>
      <c r="E111" s="3" t="s">
        <v>270</v>
      </c>
      <c r="F111" s="3" t="s">
        <v>13</v>
      </c>
      <c r="G111" s="4" t="s">
        <v>109</v>
      </c>
      <c r="H111" s="4"/>
      <c r="I111" s="3">
        <v>5</v>
      </c>
      <c r="K111" t="str">
        <f>[1]!f_info_investtype(B111)</f>
        <v>偏股混合型基金</v>
      </c>
      <c r="L111" t="str">
        <f>[1]!f_dq_status(B111,"")</f>
        <v>开放申购|开放赎回</v>
      </c>
      <c r="M111" s="18">
        <f>[1]!f_pchredm_largepchmaxamt(B111,"",1)</f>
        <v>0</v>
      </c>
    </row>
    <row r="112" spans="1:13" hidden="1" x14ac:dyDescent="0.35">
      <c r="A112" s="3">
        <v>111</v>
      </c>
      <c r="B112" s="3" t="s">
        <v>318</v>
      </c>
      <c r="C112" s="9"/>
      <c r="D112" s="3" t="s">
        <v>319</v>
      </c>
      <c r="E112" s="3" t="s">
        <v>270</v>
      </c>
      <c r="F112" s="3" t="s">
        <v>13</v>
      </c>
      <c r="G112" s="4" t="s">
        <v>124</v>
      </c>
      <c r="H112" s="4"/>
      <c r="I112" s="3">
        <v>10</v>
      </c>
      <c r="K112" t="str">
        <f>[1]!f_info_investtype(B112)</f>
        <v>偏股混合型基金</v>
      </c>
      <c r="L112" t="str">
        <f>[1]!f_dq_status(B112,"")</f>
        <v>暂停大额申购|开放赎回</v>
      </c>
      <c r="M112" s="18">
        <f>[1]!f_pchredm_largepchmaxamt(B112,"",1)</f>
        <v>100000</v>
      </c>
    </row>
    <row r="113" spans="1:13" hidden="1" x14ac:dyDescent="0.35">
      <c r="A113" s="3">
        <v>112</v>
      </c>
      <c r="B113" s="3" t="s">
        <v>320</v>
      </c>
      <c r="C113" s="9"/>
      <c r="D113" s="3" t="s">
        <v>321</v>
      </c>
      <c r="E113" s="3" t="s">
        <v>270</v>
      </c>
      <c r="F113" s="3" t="s">
        <v>13</v>
      </c>
      <c r="G113" s="4" t="s">
        <v>124</v>
      </c>
      <c r="H113" s="4"/>
      <c r="I113" s="3">
        <v>5</v>
      </c>
      <c r="K113" t="str">
        <f>[1]!f_info_investtype(B113)</f>
        <v>偏股混合型基金</v>
      </c>
      <c r="L113" t="str">
        <f>[1]!f_dq_status(B113,"")</f>
        <v>暂停大额申购|开放赎回</v>
      </c>
      <c r="M113" s="18">
        <f>[1]!f_pchredm_largepchmaxamt(B113,"",1)</f>
        <v>10000</v>
      </c>
    </row>
    <row r="114" spans="1:13" hidden="1" x14ac:dyDescent="0.35">
      <c r="A114" s="3">
        <v>113</v>
      </c>
      <c r="B114" s="3" t="s">
        <v>322</v>
      </c>
      <c r="C114" s="9"/>
      <c r="D114" s="3" t="s">
        <v>323</v>
      </c>
      <c r="E114" s="3" t="s">
        <v>270</v>
      </c>
      <c r="F114" s="3" t="s">
        <v>13</v>
      </c>
      <c r="G114" s="4" t="s">
        <v>131</v>
      </c>
      <c r="H114" s="4"/>
      <c r="I114" s="3">
        <v>10</v>
      </c>
      <c r="K114" t="str">
        <f>[1]!f_info_investtype(B114)</f>
        <v>普通股票型基金</v>
      </c>
      <c r="L114" t="str">
        <f>[1]!f_dq_status(B114,"")</f>
        <v>开放申购|开放赎回</v>
      </c>
      <c r="M114" s="18">
        <f>[1]!f_pchredm_largepchmaxamt(B114,"",1)</f>
        <v>0</v>
      </c>
    </row>
    <row r="115" spans="1:13" hidden="1" x14ac:dyDescent="0.35">
      <c r="A115" s="3">
        <v>114</v>
      </c>
      <c r="B115" s="3" t="s">
        <v>324</v>
      </c>
      <c r="C115" s="9" t="s">
        <v>325</v>
      </c>
      <c r="D115" s="3" t="s">
        <v>326</v>
      </c>
      <c r="E115" s="3" t="s">
        <v>270</v>
      </c>
      <c r="F115" s="3" t="s">
        <v>13</v>
      </c>
      <c r="G115" s="4" t="s">
        <v>327</v>
      </c>
      <c r="H115" s="4"/>
      <c r="I115" s="3">
        <v>5</v>
      </c>
      <c r="K115" t="str">
        <f>[1]!f_info_investtype(B115)</f>
        <v>偏股混合型基金</v>
      </c>
      <c r="L115" t="str">
        <f>[1]!f_dq_status(B115,"")</f>
        <v>开放申购|开放赎回</v>
      </c>
      <c r="M115" s="18">
        <f>[1]!f_pchredm_largepchmaxamt(B115,"",1)</f>
        <v>0</v>
      </c>
    </row>
    <row r="116" spans="1:13" hidden="1" x14ac:dyDescent="0.35">
      <c r="A116" s="3">
        <v>115</v>
      </c>
      <c r="B116" s="3" t="s">
        <v>328</v>
      </c>
      <c r="C116" s="9" t="s">
        <v>329</v>
      </c>
      <c r="D116" s="3" t="s">
        <v>330</v>
      </c>
      <c r="E116" s="3" t="s">
        <v>270</v>
      </c>
      <c r="F116" s="3" t="s">
        <v>13</v>
      </c>
      <c r="G116" s="4" t="s">
        <v>331</v>
      </c>
      <c r="H116" s="4"/>
      <c r="I116" s="3">
        <v>5</v>
      </c>
      <c r="K116" t="str">
        <f>[1]!f_info_investtype(B116)</f>
        <v>偏股混合型基金</v>
      </c>
      <c r="L116" t="str">
        <f>[1]!f_dq_status(B116,"")</f>
        <v>开放申购|开放赎回</v>
      </c>
      <c r="M116" s="18">
        <f>[1]!f_pchredm_largepchmaxamt(B116,"",1)</f>
        <v>0</v>
      </c>
    </row>
    <row r="117" spans="1:13" hidden="1" x14ac:dyDescent="0.35">
      <c r="A117" s="3">
        <v>116</v>
      </c>
      <c r="B117" s="3" t="s">
        <v>332</v>
      </c>
      <c r="C117" s="9"/>
      <c r="D117" s="3" t="s">
        <v>333</v>
      </c>
      <c r="E117" s="3" t="s">
        <v>270</v>
      </c>
      <c r="F117" s="3" t="s">
        <v>13</v>
      </c>
      <c r="G117" s="4" t="s">
        <v>334</v>
      </c>
      <c r="H117" s="4"/>
      <c r="I117" s="3">
        <v>5</v>
      </c>
      <c r="K117" t="str">
        <f>[1]!f_info_investtype(B117)</f>
        <v>偏股混合型基金</v>
      </c>
      <c r="L117" t="str">
        <f>[1]!f_dq_status(B117,"")</f>
        <v>开放申购|开放赎回</v>
      </c>
      <c r="M117" s="18">
        <f>[1]!f_pchredm_largepchmaxamt(B117,"",1)</f>
        <v>0</v>
      </c>
    </row>
    <row r="118" spans="1:13" hidden="1" x14ac:dyDescent="0.35">
      <c r="A118" s="3">
        <v>117</v>
      </c>
      <c r="B118" s="3" t="s">
        <v>335</v>
      </c>
      <c r="C118" s="9"/>
      <c r="D118" s="3" t="s">
        <v>336</v>
      </c>
      <c r="E118" s="3" t="s">
        <v>270</v>
      </c>
      <c r="F118" s="3" t="s">
        <v>13</v>
      </c>
      <c r="G118" s="4" t="s">
        <v>337</v>
      </c>
      <c r="H118" s="4"/>
      <c r="I118" s="3">
        <v>5</v>
      </c>
      <c r="K118" t="str">
        <f>[1]!f_info_investtype(B118)</f>
        <v>普通股票型基金</v>
      </c>
      <c r="L118" t="str">
        <f>[1]!f_dq_status(B118,"")</f>
        <v>开放申购|开放赎回</v>
      </c>
      <c r="M118" s="18">
        <f>[1]!f_pchredm_largepchmaxamt(B118,"",1)</f>
        <v>0</v>
      </c>
    </row>
    <row r="119" spans="1:13" hidden="1" x14ac:dyDescent="0.35">
      <c r="A119" s="3">
        <v>118</v>
      </c>
      <c r="B119" s="3" t="s">
        <v>338</v>
      </c>
      <c r="C119" s="9" t="s">
        <v>339</v>
      </c>
      <c r="D119" s="3" t="s">
        <v>340</v>
      </c>
      <c r="E119" s="3" t="s">
        <v>270</v>
      </c>
      <c r="F119" s="3" t="s">
        <v>13</v>
      </c>
      <c r="G119" s="4" t="s">
        <v>234</v>
      </c>
      <c r="H119" s="4"/>
      <c r="I119" s="3">
        <v>10</v>
      </c>
      <c r="K119" t="str">
        <f>[1]!f_info_investtype(B119)</f>
        <v>灵活配置型基金</v>
      </c>
      <c r="L119" t="str">
        <f>[1]!f_dq_status(B119,"")</f>
        <v>开放申购|开放赎回</v>
      </c>
      <c r="M119" s="18">
        <f>[1]!f_pchredm_largepchmaxamt(B119,"",1)</f>
        <v>0</v>
      </c>
    </row>
    <row r="120" spans="1:13" hidden="1" x14ac:dyDescent="0.35">
      <c r="A120" s="3">
        <v>119</v>
      </c>
      <c r="B120" s="3" t="s">
        <v>341</v>
      </c>
      <c r="C120" s="9"/>
      <c r="D120" s="3" t="s">
        <v>342</v>
      </c>
      <c r="E120" s="3" t="s">
        <v>270</v>
      </c>
      <c r="F120" s="3" t="s">
        <v>13</v>
      </c>
      <c r="G120" s="4" t="s">
        <v>343</v>
      </c>
      <c r="H120" s="4"/>
      <c r="I120" s="3">
        <v>5</v>
      </c>
      <c r="K120" t="str">
        <f>[1]!f_info_investtype(B120)</f>
        <v>灵活配置型基金</v>
      </c>
      <c r="L120" t="str">
        <f>[1]!f_dq_status(B120,"")</f>
        <v>开放申购|开放赎回</v>
      </c>
      <c r="M120" s="18">
        <f>[1]!f_pchredm_largepchmaxamt(B120,"",1)</f>
        <v>0</v>
      </c>
    </row>
    <row r="121" spans="1:13" hidden="1" x14ac:dyDescent="0.35">
      <c r="A121" s="3">
        <v>120</v>
      </c>
      <c r="B121" s="1" t="s">
        <v>344</v>
      </c>
      <c r="C121" s="2" t="s">
        <v>345</v>
      </c>
      <c r="D121" s="1" t="s">
        <v>346</v>
      </c>
      <c r="E121" s="4" t="s">
        <v>12</v>
      </c>
      <c r="F121" s="3" t="s">
        <v>347</v>
      </c>
      <c r="G121" s="4" t="s">
        <v>27</v>
      </c>
      <c r="H121" s="4"/>
      <c r="I121" s="3">
        <v>5</v>
      </c>
      <c r="K121" t="str">
        <f>[1]!f_info_investtype(B121)</f>
        <v>中长期纯债型基金</v>
      </c>
      <c r="L121" t="str">
        <f>[1]!f_dq_status(B121,"")</f>
        <v>暂停大额申购|开放赎回</v>
      </c>
      <c r="M121" s="19">
        <f>[1]!f_pchredm_largepchmaxamt(B121,"",1)</f>
        <v>100000</v>
      </c>
    </row>
    <row r="122" spans="1:13" hidden="1" x14ac:dyDescent="0.35">
      <c r="A122" s="3">
        <v>121</v>
      </c>
      <c r="B122" s="1" t="s">
        <v>348</v>
      </c>
      <c r="C122" s="2" t="s">
        <v>349</v>
      </c>
      <c r="D122" s="1" t="s">
        <v>350</v>
      </c>
      <c r="E122" s="4" t="s">
        <v>12</v>
      </c>
      <c r="F122" s="3" t="s">
        <v>347</v>
      </c>
      <c r="G122" s="4" t="s">
        <v>27</v>
      </c>
      <c r="H122" s="4"/>
      <c r="I122" s="3">
        <v>5</v>
      </c>
      <c r="K122" t="str">
        <f>[1]!f_info_investtype(B122)</f>
        <v>中长期纯债型基金</v>
      </c>
      <c r="L122" t="str">
        <f>[1]!f_dq_status(B122,"")</f>
        <v>暂停大额申购|开放赎回</v>
      </c>
      <c r="M122" s="19">
        <f>[1]!f_pchredm_largepchmaxamt(B122,"",1)</f>
        <v>1000000</v>
      </c>
    </row>
    <row r="123" spans="1:13" hidden="1" x14ac:dyDescent="0.35">
      <c r="A123" s="3">
        <v>122</v>
      </c>
      <c r="B123" s="1" t="s">
        <v>351</v>
      </c>
      <c r="C123" s="2" t="s">
        <v>352</v>
      </c>
      <c r="D123" s="1" t="s">
        <v>353</v>
      </c>
      <c r="E123" s="4" t="s">
        <v>12</v>
      </c>
      <c r="F123" s="3" t="s">
        <v>347</v>
      </c>
      <c r="G123" s="4" t="s">
        <v>52</v>
      </c>
      <c r="H123" s="4"/>
      <c r="I123" s="3">
        <v>5</v>
      </c>
      <c r="K123" t="str">
        <f>[1]!f_info_investtype(B123)</f>
        <v>混合债券型一级基金</v>
      </c>
      <c r="L123" t="str">
        <f>[1]!f_dq_status(B123,"")</f>
        <v>开放申购|开放赎回</v>
      </c>
      <c r="M123" s="18">
        <f>[1]!f_pchredm_largepchmaxamt(B123,"",1)</f>
        <v>0</v>
      </c>
    </row>
    <row r="124" spans="1:13" hidden="1" x14ac:dyDescent="0.35">
      <c r="A124" s="3">
        <v>123</v>
      </c>
      <c r="B124" s="1" t="s">
        <v>354</v>
      </c>
      <c r="C124" s="2" t="s">
        <v>355</v>
      </c>
      <c r="D124" s="1" t="s">
        <v>356</v>
      </c>
      <c r="E124" s="4" t="s">
        <v>12</v>
      </c>
      <c r="F124" s="3" t="s">
        <v>347</v>
      </c>
      <c r="G124" s="4" t="s">
        <v>94</v>
      </c>
      <c r="H124" s="4"/>
      <c r="I124" s="3">
        <v>5</v>
      </c>
      <c r="K124" t="str">
        <f>[1]!f_info_investtype(B124)</f>
        <v>中长期纯债型基金</v>
      </c>
      <c r="L124" t="str">
        <f>[1]!f_dq_status(B124,"")</f>
        <v>暂停大额申购|开放赎回</v>
      </c>
      <c r="M124" s="19">
        <f>[1]!f_pchredm_largepchmaxamt(B124,"",1)</f>
        <v>10000000</v>
      </c>
    </row>
    <row r="125" spans="1:13" hidden="1" x14ac:dyDescent="0.35">
      <c r="A125" s="3">
        <v>124</v>
      </c>
      <c r="B125" s="1" t="s">
        <v>357</v>
      </c>
      <c r="C125" s="2" t="s">
        <v>358</v>
      </c>
      <c r="D125" s="1" t="s">
        <v>359</v>
      </c>
      <c r="E125" s="4" t="s">
        <v>12</v>
      </c>
      <c r="F125" s="3" t="s">
        <v>347</v>
      </c>
      <c r="G125" s="4" t="s">
        <v>147</v>
      </c>
      <c r="H125" s="4"/>
      <c r="I125" s="3">
        <v>5</v>
      </c>
      <c r="K125" t="str">
        <f>[1]!f_info_investtype(B125)</f>
        <v>中长期纯债型基金</v>
      </c>
      <c r="L125" t="str">
        <f>[1]!f_dq_status(B125,"")</f>
        <v>暂停大额申购|开放赎回</v>
      </c>
      <c r="M125" s="18">
        <f>[1]!f_pchredm_largepchmaxamt(B125,"",1)</f>
        <v>5000000</v>
      </c>
    </row>
    <row r="126" spans="1:13" hidden="1" x14ac:dyDescent="0.35">
      <c r="A126" s="3">
        <v>125</v>
      </c>
      <c r="B126" s="1" t="s">
        <v>360</v>
      </c>
      <c r="C126" s="2" t="s">
        <v>361</v>
      </c>
      <c r="D126" s="1" t="s">
        <v>362</v>
      </c>
      <c r="E126" s="4" t="s">
        <v>12</v>
      </c>
      <c r="F126" s="3" t="s">
        <v>347</v>
      </c>
      <c r="G126" s="4" t="s">
        <v>173</v>
      </c>
      <c r="H126" s="4"/>
      <c r="I126" s="3">
        <v>5</v>
      </c>
      <c r="K126" t="str">
        <f>[1]!f_info_investtype(B126)</f>
        <v>中长期纯债型基金</v>
      </c>
      <c r="L126" t="str">
        <f>[1]!f_dq_status(B126,"")</f>
        <v>暂停大额申购|开放赎回</v>
      </c>
      <c r="M126" s="19">
        <f>[1]!f_pchredm_largepchmaxamt(B126,"",1)</f>
        <v>50000000</v>
      </c>
    </row>
    <row r="127" spans="1:13" hidden="1" x14ac:dyDescent="0.35">
      <c r="A127" s="3">
        <v>126</v>
      </c>
      <c r="B127" s="2" t="s">
        <v>363</v>
      </c>
      <c r="C127" s="2" t="s">
        <v>364</v>
      </c>
      <c r="D127" s="1" t="s">
        <v>365</v>
      </c>
      <c r="E127" s="4" t="s">
        <v>12</v>
      </c>
      <c r="F127" s="3" t="s">
        <v>347</v>
      </c>
      <c r="G127" s="4" t="s">
        <v>366</v>
      </c>
      <c r="H127" s="4"/>
      <c r="I127" s="3">
        <v>5</v>
      </c>
      <c r="K127" t="str">
        <f>[1]!f_info_investtype(B127)</f>
        <v>中长期纯债型基金</v>
      </c>
      <c r="L127" t="str">
        <f>[1]!f_dq_status(B127,"")</f>
        <v>开放申购|开放赎回</v>
      </c>
      <c r="M127" s="18">
        <f>[1]!f_pchredm_largepchmaxamt(B127,"",1)</f>
        <v>0</v>
      </c>
    </row>
    <row r="128" spans="1:13" hidden="1" x14ac:dyDescent="0.35">
      <c r="A128" s="3">
        <v>127</v>
      </c>
      <c r="B128" s="1" t="s">
        <v>367</v>
      </c>
      <c r="C128" s="2" t="s">
        <v>368</v>
      </c>
      <c r="D128" s="1" t="s">
        <v>369</v>
      </c>
      <c r="E128" s="4" t="s">
        <v>12</v>
      </c>
      <c r="F128" s="3" t="s">
        <v>347</v>
      </c>
      <c r="G128" s="4" t="s">
        <v>366</v>
      </c>
      <c r="H128" s="4"/>
      <c r="I128" s="3">
        <v>5</v>
      </c>
      <c r="K128" t="str">
        <f>[1]!f_info_investtype(B128)</f>
        <v>混合债券型一级基金</v>
      </c>
      <c r="L128" t="str">
        <f>[1]!f_dq_status(B128,"")</f>
        <v>开放申购|开放赎回</v>
      </c>
      <c r="M128" s="18">
        <f>[1]!f_pchredm_largepchmaxamt(B128,"",1)</f>
        <v>0</v>
      </c>
    </row>
    <row r="129" spans="1:13" hidden="1" x14ac:dyDescent="0.35">
      <c r="A129" s="3">
        <v>128</v>
      </c>
      <c r="B129" s="1" t="s">
        <v>370</v>
      </c>
      <c r="C129" s="2" t="s">
        <v>371</v>
      </c>
      <c r="D129" s="1" t="s">
        <v>372</v>
      </c>
      <c r="E129" s="4" t="s">
        <v>12</v>
      </c>
      <c r="F129" s="3" t="s">
        <v>347</v>
      </c>
      <c r="G129" s="4" t="s">
        <v>195</v>
      </c>
      <c r="H129" s="4"/>
      <c r="I129" s="3">
        <v>5</v>
      </c>
      <c r="K129" t="str">
        <f>[1]!f_info_investtype(B129)</f>
        <v>中长期纯债型基金</v>
      </c>
      <c r="L129" t="str">
        <f>[1]!f_dq_status(B129,"")</f>
        <v>暂停大额申购|开放赎回</v>
      </c>
      <c r="M129" s="18">
        <f>[1]!f_pchredm_largepchmaxamt(B129,"",1)</f>
        <v>200000000</v>
      </c>
    </row>
    <row r="130" spans="1:13" hidden="1" x14ac:dyDescent="0.35">
      <c r="A130" s="3">
        <v>129</v>
      </c>
      <c r="B130" s="1" t="s">
        <v>373</v>
      </c>
      <c r="C130" s="2" t="s">
        <v>374</v>
      </c>
      <c r="D130" s="1" t="s">
        <v>375</v>
      </c>
      <c r="E130" s="4" t="s">
        <v>12</v>
      </c>
      <c r="F130" s="3" t="s">
        <v>347</v>
      </c>
      <c r="G130" s="4" t="s">
        <v>200</v>
      </c>
      <c r="H130" s="4"/>
      <c r="I130" s="3">
        <v>5</v>
      </c>
      <c r="K130" t="str">
        <f>[1]!f_info_investtype(B130)</f>
        <v>中长期纯债型基金</v>
      </c>
      <c r="L130" t="str">
        <f>[1]!f_dq_status(B130,"")</f>
        <v>暂停大额申购|开放赎回</v>
      </c>
      <c r="M130" s="18">
        <f>[1]!f_pchredm_largepchmaxamt(B130,"",1)</f>
        <v>2500000</v>
      </c>
    </row>
    <row r="131" spans="1:13" hidden="1" x14ac:dyDescent="0.35">
      <c r="A131" s="3">
        <v>130</v>
      </c>
      <c r="B131" s="1" t="s">
        <v>376</v>
      </c>
      <c r="C131" s="2"/>
      <c r="D131" s="1" t="s">
        <v>377</v>
      </c>
      <c r="E131" s="4" t="s">
        <v>12</v>
      </c>
      <c r="F131" s="3" t="s">
        <v>347</v>
      </c>
      <c r="G131" s="4" t="s">
        <v>200</v>
      </c>
      <c r="H131" s="4"/>
      <c r="I131" s="3">
        <v>5</v>
      </c>
      <c r="K131" t="str">
        <f>[1]!f_info_investtype(B131)</f>
        <v>中长期纯债型基金</v>
      </c>
      <c r="L131" t="str">
        <f>[1]!f_dq_status(B131,"")</f>
        <v>暂停申购|暂停赎回</v>
      </c>
      <c r="M131" s="18">
        <f>[1]!f_pchredm_largepchmaxamt(B131,"",1)</f>
        <v>0</v>
      </c>
    </row>
    <row r="132" spans="1:13" hidden="1" x14ac:dyDescent="0.35">
      <c r="A132" s="3">
        <v>131</v>
      </c>
      <c r="B132" s="1" t="s">
        <v>378</v>
      </c>
      <c r="C132" s="2"/>
      <c r="D132" s="1" t="s">
        <v>379</v>
      </c>
      <c r="E132" s="4" t="s">
        <v>12</v>
      </c>
      <c r="F132" s="3" t="s">
        <v>347</v>
      </c>
      <c r="G132" s="4" t="s">
        <v>218</v>
      </c>
      <c r="H132" s="4"/>
      <c r="I132" s="3">
        <v>5</v>
      </c>
      <c r="K132" t="str">
        <f>[1]!f_info_investtype(B132)</f>
        <v>中长期纯债型基金</v>
      </c>
      <c r="L132" t="str">
        <f>[1]!f_dq_status(B132,"")</f>
        <v>暂停申购|暂停赎回</v>
      </c>
      <c r="M132" s="18">
        <f>[1]!f_pchredm_largepchmaxamt(B132,"",1)</f>
        <v>0</v>
      </c>
    </row>
    <row r="133" spans="1:13" hidden="1" x14ac:dyDescent="0.35">
      <c r="A133" s="3">
        <v>132</v>
      </c>
      <c r="B133" s="1" t="s">
        <v>380</v>
      </c>
      <c r="C133" s="2" t="s">
        <v>381</v>
      </c>
      <c r="D133" s="1" t="s">
        <v>382</v>
      </c>
      <c r="E133" s="4" t="s">
        <v>12</v>
      </c>
      <c r="F133" s="3" t="s">
        <v>383</v>
      </c>
      <c r="G133" s="4" t="s">
        <v>384</v>
      </c>
      <c r="H133" s="4"/>
      <c r="I133" s="3">
        <v>10</v>
      </c>
      <c r="K133" t="str">
        <f>[1]!f_info_investtype(B133)</f>
        <v>增强指数型基金</v>
      </c>
      <c r="L133" t="str">
        <f>[1]!f_dq_status(B133,"")</f>
        <v>开放申购|开放赎回</v>
      </c>
      <c r="M133" s="18">
        <f>[1]!f_pchredm_largepchmaxamt(B133,"",1)</f>
        <v>0</v>
      </c>
    </row>
    <row r="134" spans="1:13" hidden="1" x14ac:dyDescent="0.35">
      <c r="A134" s="3">
        <v>133</v>
      </c>
      <c r="B134" s="1" t="s">
        <v>385</v>
      </c>
      <c r="C134" s="2" t="s">
        <v>386</v>
      </c>
      <c r="D134" s="1" t="s">
        <v>387</v>
      </c>
      <c r="E134" s="4" t="s">
        <v>12</v>
      </c>
      <c r="F134" s="3" t="s">
        <v>383</v>
      </c>
      <c r="G134" s="4" t="s">
        <v>14</v>
      </c>
      <c r="H134" s="4"/>
      <c r="I134" s="3">
        <v>10</v>
      </c>
      <c r="K134" t="str">
        <f>[1]!f_info_investtype(B134)</f>
        <v>增强指数型基金</v>
      </c>
      <c r="L134" t="str">
        <f>[1]!f_dq_status(B134,"")</f>
        <v>开放申购|开放赎回</v>
      </c>
      <c r="M134" s="18">
        <f>[1]!f_pchredm_largepchmaxamt(B134,"",1)</f>
        <v>0</v>
      </c>
    </row>
    <row r="135" spans="1:13" hidden="1" x14ac:dyDescent="0.35">
      <c r="A135" s="3">
        <v>134</v>
      </c>
      <c r="B135" s="1" t="s">
        <v>388</v>
      </c>
      <c r="C135" s="2"/>
      <c r="D135" s="1" t="s">
        <v>389</v>
      </c>
      <c r="E135" s="4" t="s">
        <v>12</v>
      </c>
      <c r="F135" s="3" t="s">
        <v>383</v>
      </c>
      <c r="G135" s="4" t="s">
        <v>27</v>
      </c>
      <c r="H135" s="4"/>
      <c r="I135" s="3">
        <v>10</v>
      </c>
      <c r="K135" t="str">
        <f>[1]!f_info_investtype(B135)</f>
        <v>增强指数型基金</v>
      </c>
      <c r="L135" t="str">
        <f>[1]!f_dq_status(B135,"")</f>
        <v>开放申购|开放赎回</v>
      </c>
      <c r="M135" s="18">
        <f>[1]!f_pchredm_largepchmaxamt(B135,"",1)</f>
        <v>0</v>
      </c>
    </row>
    <row r="136" spans="1:13" hidden="1" x14ac:dyDescent="0.35">
      <c r="A136" s="3">
        <v>135</v>
      </c>
      <c r="B136" s="1" t="s">
        <v>390</v>
      </c>
      <c r="C136" s="2"/>
      <c r="D136" s="1" t="s">
        <v>391</v>
      </c>
      <c r="E136" s="4" t="s">
        <v>12</v>
      </c>
      <c r="F136" s="3" t="s">
        <v>383</v>
      </c>
      <c r="G136" s="4" t="s">
        <v>27</v>
      </c>
      <c r="H136" s="4"/>
      <c r="I136" s="3">
        <v>10</v>
      </c>
      <c r="K136" t="str">
        <f>[1]!f_info_investtype(B136)</f>
        <v>增强指数型基金</v>
      </c>
      <c r="L136" t="str">
        <f>[1]!f_dq_status(B136,"")</f>
        <v>开放申购|开放赎回</v>
      </c>
      <c r="M136" s="18">
        <f>[1]!f_pchredm_largepchmaxamt(B136,"",1)</f>
        <v>0</v>
      </c>
    </row>
    <row r="137" spans="1:13" hidden="1" x14ac:dyDescent="0.35">
      <c r="A137" s="3">
        <v>136</v>
      </c>
      <c r="B137" s="1" t="s">
        <v>392</v>
      </c>
      <c r="C137" s="2" t="s">
        <v>393</v>
      </c>
      <c r="D137" s="1" t="s">
        <v>394</v>
      </c>
      <c r="E137" s="4" t="s">
        <v>12</v>
      </c>
      <c r="F137" s="3" t="s">
        <v>383</v>
      </c>
      <c r="G137" s="4" t="s">
        <v>306</v>
      </c>
      <c r="H137" s="4"/>
      <c r="I137" s="3">
        <v>10</v>
      </c>
      <c r="K137" t="str">
        <f>[1]!f_info_investtype(B137)</f>
        <v>增强指数型基金</v>
      </c>
      <c r="L137" t="str">
        <f>[1]!f_dq_status(B137,"")</f>
        <v>开放申购|开放赎回</v>
      </c>
      <c r="M137" s="18">
        <f>[1]!f_pchredm_largepchmaxamt(B137,"",1)</f>
        <v>0</v>
      </c>
    </row>
    <row r="138" spans="1:13" hidden="1" x14ac:dyDescent="0.35">
      <c r="A138" s="3">
        <v>137</v>
      </c>
      <c r="B138" s="1" t="s">
        <v>395</v>
      </c>
      <c r="C138" s="2"/>
      <c r="D138" s="1" t="s">
        <v>396</v>
      </c>
      <c r="E138" s="4" t="s">
        <v>12</v>
      </c>
      <c r="F138" s="3" t="s">
        <v>383</v>
      </c>
      <c r="G138" s="4" t="s">
        <v>117</v>
      </c>
      <c r="H138" s="4"/>
      <c r="I138" s="3">
        <v>10</v>
      </c>
      <c r="K138" t="str">
        <f>[1]!f_info_investtype(B138)</f>
        <v>增强指数型基金</v>
      </c>
      <c r="L138" t="str">
        <f>[1]!f_dq_status(B138,"")</f>
        <v>开放申购|开放赎回</v>
      </c>
      <c r="M138" s="18">
        <f>[1]!f_pchredm_largepchmaxamt(B138,"",1)</f>
        <v>0</v>
      </c>
    </row>
    <row r="139" spans="1:13" hidden="1" x14ac:dyDescent="0.35">
      <c r="A139" s="3">
        <v>138</v>
      </c>
      <c r="B139" s="1" t="s">
        <v>397</v>
      </c>
      <c r="C139" s="2"/>
      <c r="D139" s="1" t="s">
        <v>398</v>
      </c>
      <c r="E139" s="4" t="s">
        <v>12</v>
      </c>
      <c r="F139" s="3" t="s">
        <v>383</v>
      </c>
      <c r="G139" s="4" t="s">
        <v>131</v>
      </c>
      <c r="H139" s="4"/>
      <c r="I139" s="3">
        <v>10</v>
      </c>
      <c r="K139" t="str">
        <f>[1]!f_info_investtype(B139)</f>
        <v>增强指数型基金</v>
      </c>
      <c r="L139" t="str">
        <f>[1]!f_dq_status(B139,"")</f>
        <v>开放申购|开放赎回</v>
      </c>
      <c r="M139" s="18">
        <f>[1]!f_pchredm_largepchmaxamt(B139,"",1)</f>
        <v>0</v>
      </c>
    </row>
    <row r="140" spans="1:13" hidden="1" x14ac:dyDescent="0.35">
      <c r="A140" s="3">
        <v>139</v>
      </c>
      <c r="B140" s="1" t="s">
        <v>399</v>
      </c>
      <c r="C140" s="2" t="s">
        <v>400</v>
      </c>
      <c r="D140" s="1" t="s">
        <v>401</v>
      </c>
      <c r="E140" s="4" t="s">
        <v>12</v>
      </c>
      <c r="F140" s="3" t="s">
        <v>383</v>
      </c>
      <c r="G140" s="4" t="s">
        <v>177</v>
      </c>
      <c r="H140" s="4"/>
      <c r="I140" s="3">
        <v>10</v>
      </c>
      <c r="K140" t="str">
        <f>[1]!f_info_investtype(B140)</f>
        <v>增强指数型基金</v>
      </c>
      <c r="L140" t="str">
        <f>[1]!f_dq_status(B140,"")</f>
        <v>开放申购|开放赎回</v>
      </c>
      <c r="M140" s="18">
        <f>[1]!f_pchredm_largepchmaxamt(B140,"",1)</f>
        <v>0</v>
      </c>
    </row>
    <row r="141" spans="1:13" hidden="1" x14ac:dyDescent="0.35">
      <c r="A141" s="3">
        <v>140</v>
      </c>
      <c r="B141" s="1" t="s">
        <v>402</v>
      </c>
      <c r="C141" s="2" t="s">
        <v>403</v>
      </c>
      <c r="D141" s="1" t="s">
        <v>404</v>
      </c>
      <c r="E141" s="4" t="s">
        <v>12</v>
      </c>
      <c r="F141" s="3" t="s">
        <v>383</v>
      </c>
      <c r="G141" s="4" t="s">
        <v>183</v>
      </c>
      <c r="H141" s="4"/>
      <c r="I141" s="3">
        <v>10</v>
      </c>
      <c r="K141" t="str">
        <f>[1]!f_info_investtype(B141)</f>
        <v>增强指数型基金</v>
      </c>
      <c r="L141" t="str">
        <f>[1]!f_dq_status(B141,"")</f>
        <v>开放申购|开放赎回</v>
      </c>
      <c r="M141" s="18">
        <f>[1]!f_pchredm_largepchmaxamt(B141,"",1)</f>
        <v>0</v>
      </c>
    </row>
    <row r="142" spans="1:13" hidden="1" x14ac:dyDescent="0.35">
      <c r="A142" s="3">
        <v>141</v>
      </c>
      <c r="B142" s="1" t="s">
        <v>405</v>
      </c>
      <c r="C142" s="2" t="s">
        <v>406</v>
      </c>
      <c r="D142" s="1" t="s">
        <v>407</v>
      </c>
      <c r="E142" s="4" t="s">
        <v>12</v>
      </c>
      <c r="F142" s="3" t="s">
        <v>383</v>
      </c>
      <c r="G142" s="4" t="s">
        <v>408</v>
      </c>
      <c r="H142" s="4"/>
      <c r="I142" s="3">
        <v>10</v>
      </c>
      <c r="K142" t="str">
        <f>[1]!f_info_investtype(B142)</f>
        <v>增强指数型基金</v>
      </c>
      <c r="L142" t="str">
        <f>[1]!f_dq_status(B142,"")</f>
        <v>开放申购|开放赎回</v>
      </c>
      <c r="M142" s="18">
        <f>[1]!f_pchredm_largepchmaxamt(B142,"",1)</f>
        <v>0</v>
      </c>
    </row>
    <row r="143" spans="1:13" hidden="1" x14ac:dyDescent="0.35">
      <c r="A143" s="3">
        <v>142</v>
      </c>
      <c r="B143" s="1" t="s">
        <v>409</v>
      </c>
      <c r="C143" s="2" t="s">
        <v>410</v>
      </c>
      <c r="D143" s="1" t="s">
        <v>411</v>
      </c>
      <c r="E143" s="4" t="s">
        <v>12</v>
      </c>
      <c r="F143" s="3" t="s">
        <v>383</v>
      </c>
      <c r="G143" s="4" t="s">
        <v>195</v>
      </c>
      <c r="H143" s="4"/>
      <c r="I143" s="3">
        <v>10</v>
      </c>
      <c r="K143" t="str">
        <f>[1]!f_info_investtype(B143)</f>
        <v>增强指数型基金</v>
      </c>
      <c r="L143" t="str">
        <f>[1]!f_dq_status(B143,"")</f>
        <v>暂停大额申购|开放赎回</v>
      </c>
      <c r="M143" s="18">
        <f>[1]!f_pchredm_largepchmaxamt(B143,"",1)</f>
        <v>8000000</v>
      </c>
    </row>
    <row r="144" spans="1:13" hidden="1" x14ac:dyDescent="0.35">
      <c r="A144" s="3">
        <v>143</v>
      </c>
      <c r="B144" s="1" t="s">
        <v>412</v>
      </c>
      <c r="C144" s="2"/>
      <c r="D144" s="1" t="s">
        <v>413</v>
      </c>
      <c r="E144" s="4" t="s">
        <v>12</v>
      </c>
      <c r="F144" s="3" t="s">
        <v>383</v>
      </c>
      <c r="G144" s="4" t="s">
        <v>414</v>
      </c>
      <c r="H144" s="4"/>
      <c r="I144" s="3">
        <v>10</v>
      </c>
      <c r="K144" t="str">
        <f>[1]!f_info_investtype(B144)</f>
        <v>增强指数型基金</v>
      </c>
      <c r="L144" t="str">
        <f>[1]!f_dq_status(B144,"")</f>
        <v>开放申购|开放赎回</v>
      </c>
      <c r="M144" s="18">
        <f>[1]!f_pchredm_largepchmaxamt(B144,"",1)</f>
        <v>0</v>
      </c>
    </row>
    <row r="145" spans="1:13" hidden="1" x14ac:dyDescent="0.35">
      <c r="A145" s="3">
        <v>144</v>
      </c>
      <c r="B145" s="1" t="s">
        <v>415</v>
      </c>
      <c r="C145" s="2" t="s">
        <v>416</v>
      </c>
      <c r="D145" s="1" t="s">
        <v>417</v>
      </c>
      <c r="E145" s="4" t="s">
        <v>12</v>
      </c>
      <c r="F145" s="3" t="s">
        <v>383</v>
      </c>
      <c r="G145" s="4" t="s">
        <v>418</v>
      </c>
      <c r="H145" s="4"/>
      <c r="I145" s="3">
        <v>10</v>
      </c>
      <c r="K145" t="str">
        <f>[1]!f_info_investtype(B145)</f>
        <v>增强指数型基金</v>
      </c>
      <c r="L145" t="str">
        <f>[1]!f_dq_status(B145,"")</f>
        <v>开放申购|开放赎回</v>
      </c>
      <c r="M145" s="18">
        <f>[1]!f_pchredm_largepchmaxamt(B145,"",1)</f>
        <v>0</v>
      </c>
    </row>
    <row r="146" spans="1:13" hidden="1" x14ac:dyDescent="0.35">
      <c r="A146" s="3">
        <v>145</v>
      </c>
      <c r="B146" s="1" t="s">
        <v>419</v>
      </c>
      <c r="C146" s="2" t="s">
        <v>420</v>
      </c>
      <c r="D146" s="1" t="s">
        <v>421</v>
      </c>
      <c r="E146" s="4" t="s">
        <v>12</v>
      </c>
      <c r="F146" s="3" t="s">
        <v>422</v>
      </c>
      <c r="G146" s="4" t="s">
        <v>14</v>
      </c>
      <c r="H146" s="4"/>
      <c r="I146" s="3">
        <v>5</v>
      </c>
      <c r="K146" t="str">
        <f>[1]!f_info_investtype(B146)</f>
        <v>商品型基金</v>
      </c>
      <c r="L146" t="str">
        <f>[1]!f_dq_status(B146,"")</f>
        <v>开放申购|开放赎回</v>
      </c>
      <c r="M146" s="18">
        <f>[1]!f_pchredm_largepchmaxamt(B146,"",1)</f>
        <v>0</v>
      </c>
    </row>
    <row r="147" spans="1:13" hidden="1" x14ac:dyDescent="0.35">
      <c r="A147" s="3">
        <v>146</v>
      </c>
      <c r="B147" s="1" t="s">
        <v>423</v>
      </c>
      <c r="C147" s="2" t="s">
        <v>424</v>
      </c>
      <c r="D147" s="1" t="s">
        <v>425</v>
      </c>
      <c r="E147" s="4" t="s">
        <v>12</v>
      </c>
      <c r="F147" s="3" t="s">
        <v>422</v>
      </c>
      <c r="G147" s="4" t="s">
        <v>20</v>
      </c>
      <c r="H147" s="4"/>
      <c r="I147" s="3">
        <v>5</v>
      </c>
      <c r="K147" t="str">
        <f>[1]!f_info_investtype(B147)</f>
        <v>商品型基金</v>
      </c>
      <c r="L147" t="str">
        <f>[1]!f_dq_status(B147,"")</f>
        <v>开放申购|开放赎回</v>
      </c>
      <c r="M147" s="18">
        <f>[1]!f_pchredm_largepchmaxamt(B147,"",1)</f>
        <v>0</v>
      </c>
    </row>
    <row r="148" spans="1:13" hidden="1" x14ac:dyDescent="0.35">
      <c r="A148" s="3">
        <v>147</v>
      </c>
      <c r="B148" s="1" t="s">
        <v>426</v>
      </c>
      <c r="C148" s="2" t="s">
        <v>427</v>
      </c>
      <c r="D148" s="1" t="s">
        <v>428</v>
      </c>
      <c r="E148" s="4" t="s">
        <v>12</v>
      </c>
      <c r="F148" s="3" t="s">
        <v>422</v>
      </c>
      <c r="G148" s="4" t="s">
        <v>94</v>
      </c>
      <c r="H148" s="4"/>
      <c r="I148" s="3">
        <v>5</v>
      </c>
      <c r="K148" t="str">
        <f>[1]!f_info_investtype(B148)</f>
        <v>商品型基金</v>
      </c>
      <c r="L148" t="str">
        <f>[1]!f_dq_status(B148,"")</f>
        <v>开放申购|开放赎回</v>
      </c>
      <c r="M148" s="18">
        <f>[1]!f_pchredm_largepchmaxamt(B148,"",1)</f>
        <v>0</v>
      </c>
    </row>
    <row r="149" spans="1:13" hidden="1" x14ac:dyDescent="0.35">
      <c r="A149" s="3">
        <v>148</v>
      </c>
      <c r="B149" s="1" t="s">
        <v>429</v>
      </c>
      <c r="C149" s="2" t="s">
        <v>430</v>
      </c>
      <c r="D149" s="1" t="s">
        <v>431</v>
      </c>
      <c r="E149" s="4" t="s">
        <v>12</v>
      </c>
      <c r="F149" s="3" t="s">
        <v>422</v>
      </c>
      <c r="G149" s="4" t="s">
        <v>313</v>
      </c>
      <c r="H149" s="4"/>
      <c r="I149" s="3">
        <v>5</v>
      </c>
      <c r="K149" t="str">
        <f>[1]!f_info_investtype(B149)</f>
        <v>商品型基金</v>
      </c>
      <c r="L149" t="str">
        <f>[1]!f_dq_status(B149,"")</f>
        <v>开放申购|开放赎回</v>
      </c>
      <c r="M149" s="18">
        <f>[1]!f_pchredm_largepchmaxamt(B149,"",1)</f>
        <v>0</v>
      </c>
    </row>
    <row r="150" spans="1:13" hidden="1" x14ac:dyDescent="0.35">
      <c r="A150" s="3">
        <v>149</v>
      </c>
      <c r="B150" s="1" t="s">
        <v>432</v>
      </c>
      <c r="C150" s="2" t="s">
        <v>433</v>
      </c>
      <c r="D150" s="1" t="s">
        <v>434</v>
      </c>
      <c r="E150" s="4" t="s">
        <v>12</v>
      </c>
      <c r="F150" s="3" t="s">
        <v>422</v>
      </c>
      <c r="G150" s="4" t="s">
        <v>435</v>
      </c>
      <c r="H150" s="4"/>
      <c r="I150" s="3">
        <v>5</v>
      </c>
      <c r="K150" t="str">
        <f>[1]!f_info_investtype(B150)</f>
        <v>商品型基金</v>
      </c>
      <c r="L150" t="str">
        <f>[1]!f_dq_status(B150,"")</f>
        <v>开放申购|开放赎回</v>
      </c>
      <c r="M150" s="18">
        <f>[1]!f_pchredm_largepchmaxamt(B150,"",1)</f>
        <v>0</v>
      </c>
    </row>
    <row r="151" spans="1:13" hidden="1" x14ac:dyDescent="0.35">
      <c r="A151" s="3">
        <v>150</v>
      </c>
      <c r="B151" s="1" t="s">
        <v>436</v>
      </c>
      <c r="C151" s="2" t="s">
        <v>437</v>
      </c>
      <c r="D151" s="1" t="s">
        <v>438</v>
      </c>
      <c r="E151" s="4" t="s">
        <v>12</v>
      </c>
      <c r="F151" s="3" t="s">
        <v>422</v>
      </c>
      <c r="G151" s="4" t="s">
        <v>200</v>
      </c>
      <c r="H151" s="4"/>
      <c r="I151" s="3">
        <v>5</v>
      </c>
      <c r="K151" t="str">
        <f>[1]!f_info_investtype(B151)</f>
        <v>商品型基金</v>
      </c>
      <c r="L151" t="str">
        <f>[1]!f_dq_status(B151,"")</f>
        <v>开放申购|开放赎回</v>
      </c>
      <c r="M151" s="18">
        <f>[1]!f_pchredm_largepchmaxamt(B151,"",1)</f>
        <v>0</v>
      </c>
    </row>
    <row r="152" spans="1:13" hidden="1" x14ac:dyDescent="0.35">
      <c r="A152" s="3">
        <v>151</v>
      </c>
      <c r="B152" s="3" t="s">
        <v>439</v>
      </c>
      <c r="C152" s="9" t="s">
        <v>440</v>
      </c>
      <c r="D152" s="3" t="s">
        <v>441</v>
      </c>
      <c r="E152" s="4" t="s">
        <v>12</v>
      </c>
      <c r="F152" s="3" t="s">
        <v>442</v>
      </c>
      <c r="G152" s="4" t="s">
        <v>20</v>
      </c>
      <c r="H152" s="4"/>
      <c r="I152" s="3">
        <v>10</v>
      </c>
      <c r="K152" t="str">
        <f>[1]!f_info_investtype(B152)</f>
        <v>被动指数型债券基金</v>
      </c>
      <c r="L152" t="str">
        <f>[1]!f_dq_status(B152,"")</f>
        <v>开放申购|开放赎回</v>
      </c>
      <c r="M152" s="18">
        <f>[1]!f_pchredm_largepchmaxamt(B152,"",1)</f>
        <v>0</v>
      </c>
    </row>
    <row r="153" spans="1:13" hidden="1" x14ac:dyDescent="0.35">
      <c r="A153" s="3">
        <v>152</v>
      </c>
      <c r="B153" s="3" t="s">
        <v>443</v>
      </c>
      <c r="C153" s="9" t="s">
        <v>444</v>
      </c>
      <c r="D153" s="3" t="s">
        <v>445</v>
      </c>
      <c r="E153" s="4" t="s">
        <v>12</v>
      </c>
      <c r="F153" s="3" t="s">
        <v>442</v>
      </c>
      <c r="G153" s="4" t="s">
        <v>27</v>
      </c>
      <c r="H153" s="4"/>
      <c r="I153" s="3">
        <v>10</v>
      </c>
      <c r="K153" t="str">
        <f>[1]!f_info_investtype(B153)</f>
        <v>被动指数型债券基金</v>
      </c>
      <c r="L153" t="str">
        <f>[1]!f_dq_status(B153,"")</f>
        <v>开放申购|开放赎回</v>
      </c>
      <c r="M153" s="18">
        <f>[1]!f_pchredm_largepchmaxamt(B153,"",1)</f>
        <v>0</v>
      </c>
    </row>
    <row r="154" spans="1:13" hidden="1" x14ac:dyDescent="0.35">
      <c r="A154" s="3">
        <v>153</v>
      </c>
      <c r="B154" s="3" t="s">
        <v>446</v>
      </c>
      <c r="C154" s="2" t="s">
        <v>447</v>
      </c>
      <c r="D154" s="3" t="s">
        <v>448</v>
      </c>
      <c r="E154" s="4" t="s">
        <v>12</v>
      </c>
      <c r="F154" s="3" t="s">
        <v>442</v>
      </c>
      <c r="G154" s="4" t="s">
        <v>39</v>
      </c>
      <c r="H154" s="4"/>
      <c r="I154" s="3">
        <v>10</v>
      </c>
      <c r="K154" t="str">
        <f>[1]!f_info_investtype(B154)</f>
        <v>被动指数型债券基金</v>
      </c>
      <c r="L154" t="str">
        <f>[1]!f_dq_status(B154,"")</f>
        <v>开放申购|开放赎回</v>
      </c>
      <c r="M154" s="18">
        <f>[1]!f_pchredm_largepchmaxamt(B154,"",1)</f>
        <v>0</v>
      </c>
    </row>
    <row r="155" spans="1:13" hidden="1" x14ac:dyDescent="0.35">
      <c r="A155" s="3">
        <v>154</v>
      </c>
      <c r="B155" s="3" t="s">
        <v>449</v>
      </c>
      <c r="C155" s="2" t="s">
        <v>450</v>
      </c>
      <c r="D155" s="3" t="s">
        <v>451</v>
      </c>
      <c r="E155" s="4" t="s">
        <v>12</v>
      </c>
      <c r="F155" s="3" t="s">
        <v>442</v>
      </c>
      <c r="G155" s="4" t="s">
        <v>39</v>
      </c>
      <c r="H155" s="4"/>
      <c r="I155" s="3">
        <v>10</v>
      </c>
      <c r="K155" t="str">
        <f>[1]!f_info_investtype(B155)</f>
        <v>被动指数型债券基金</v>
      </c>
      <c r="L155" t="str">
        <f>[1]!f_dq_status(B155,"")</f>
        <v>开放申购|开放赎回</v>
      </c>
      <c r="M155" s="18">
        <f>[1]!f_pchredm_largepchmaxamt(B155,"",1)</f>
        <v>0</v>
      </c>
    </row>
    <row r="156" spans="1:13" hidden="1" x14ac:dyDescent="0.35">
      <c r="A156" s="3">
        <v>155</v>
      </c>
      <c r="B156" s="3" t="s">
        <v>452</v>
      </c>
      <c r="C156" s="9" t="s">
        <v>453</v>
      </c>
      <c r="D156" s="3" t="s">
        <v>454</v>
      </c>
      <c r="E156" s="4" t="s">
        <v>12</v>
      </c>
      <c r="F156" s="3" t="s">
        <v>442</v>
      </c>
      <c r="G156" s="4" t="s">
        <v>56</v>
      </c>
      <c r="H156" s="4"/>
      <c r="I156" s="3">
        <v>10</v>
      </c>
      <c r="K156" t="str">
        <f>[1]!f_info_investtype(B156)</f>
        <v>被动指数型债券基金</v>
      </c>
      <c r="L156" t="str">
        <f>[1]!f_dq_status(B156,"")</f>
        <v>开放申购|开放赎回</v>
      </c>
      <c r="M156" s="18">
        <f>[1]!f_pchredm_largepchmaxamt(B156,"",1)</f>
        <v>0</v>
      </c>
    </row>
    <row r="157" spans="1:13" hidden="1" x14ac:dyDescent="0.35">
      <c r="A157" s="3">
        <v>156</v>
      </c>
      <c r="B157" s="3" t="s">
        <v>455</v>
      </c>
      <c r="C157" s="9" t="s">
        <v>456</v>
      </c>
      <c r="D157" s="3" t="s">
        <v>457</v>
      </c>
      <c r="E157" s="4" t="s">
        <v>12</v>
      </c>
      <c r="F157" s="3" t="s">
        <v>442</v>
      </c>
      <c r="G157" s="4" t="s">
        <v>56</v>
      </c>
      <c r="H157" s="4"/>
      <c r="I157" s="3">
        <v>10</v>
      </c>
      <c r="K157" t="str">
        <f>[1]!f_info_investtype(B157)</f>
        <v>被动指数型债券基金</v>
      </c>
      <c r="L157" t="str">
        <f>[1]!f_dq_status(B157,"")</f>
        <v>开放申购|开放赎回</v>
      </c>
      <c r="M157" s="18">
        <f>[1]!f_pchredm_largepchmaxamt(B157,"",1)</f>
        <v>0</v>
      </c>
    </row>
    <row r="158" spans="1:13" hidden="1" x14ac:dyDescent="0.35">
      <c r="A158" s="3">
        <v>157</v>
      </c>
      <c r="B158" s="3" t="s">
        <v>458</v>
      </c>
      <c r="C158" s="9" t="s">
        <v>459</v>
      </c>
      <c r="D158" s="3" t="s">
        <v>460</v>
      </c>
      <c r="E158" s="4" t="s">
        <v>12</v>
      </c>
      <c r="F158" s="3" t="s">
        <v>442</v>
      </c>
      <c r="G158" s="4" t="s">
        <v>56</v>
      </c>
      <c r="H158" s="4"/>
      <c r="I158" s="3">
        <v>10</v>
      </c>
      <c r="K158" t="str">
        <f>[1]!f_info_investtype(B158)</f>
        <v>被动指数型债券基金</v>
      </c>
      <c r="L158" t="str">
        <f>[1]!f_dq_status(B158,"")</f>
        <v>开放申购|开放赎回</v>
      </c>
      <c r="M158" s="18">
        <f>[1]!f_pchredm_largepchmaxamt(B158,"",1)</f>
        <v>0</v>
      </c>
    </row>
    <row r="159" spans="1:13" hidden="1" x14ac:dyDescent="0.35">
      <c r="A159" s="3">
        <v>158</v>
      </c>
      <c r="B159" s="3" t="s">
        <v>461</v>
      </c>
      <c r="C159" s="9" t="s">
        <v>462</v>
      </c>
      <c r="D159" s="3" t="s">
        <v>463</v>
      </c>
      <c r="E159" s="4" t="s">
        <v>12</v>
      </c>
      <c r="F159" s="3" t="s">
        <v>442</v>
      </c>
      <c r="G159" s="4" t="s">
        <v>313</v>
      </c>
      <c r="H159" s="4"/>
      <c r="I159" s="3">
        <v>10</v>
      </c>
      <c r="K159" t="str">
        <f>[1]!f_info_investtype(B159)</f>
        <v>被动指数型债券基金</v>
      </c>
      <c r="L159" t="str">
        <f>[1]!f_dq_status(B159,"")</f>
        <v>开放申购|开放赎回</v>
      </c>
      <c r="M159" s="18">
        <f>[1]!f_pchredm_largepchmaxamt(B159,"",1)</f>
        <v>0</v>
      </c>
    </row>
    <row r="160" spans="1:13" hidden="1" x14ac:dyDescent="0.35">
      <c r="A160" s="3">
        <v>159</v>
      </c>
      <c r="B160" s="3" t="s">
        <v>464</v>
      </c>
      <c r="C160" s="9" t="s">
        <v>465</v>
      </c>
      <c r="D160" s="3" t="s">
        <v>466</v>
      </c>
      <c r="E160" s="4" t="s">
        <v>12</v>
      </c>
      <c r="F160" s="3" t="s">
        <v>442</v>
      </c>
      <c r="G160" s="4" t="s">
        <v>109</v>
      </c>
      <c r="H160" s="4"/>
      <c r="I160" s="3">
        <v>10</v>
      </c>
      <c r="K160" t="str">
        <f>[1]!f_info_investtype(B160)</f>
        <v>被动指数型债券基金</v>
      </c>
      <c r="L160" t="str">
        <f>[1]!f_dq_status(B160,"")</f>
        <v>开放申购|开放赎回</v>
      </c>
      <c r="M160" s="18">
        <f>[1]!f_pchredm_largepchmaxamt(B160,"",1)</f>
        <v>0</v>
      </c>
    </row>
    <row r="161" spans="1:13" hidden="1" x14ac:dyDescent="0.35">
      <c r="A161" s="3">
        <v>160</v>
      </c>
      <c r="B161" s="3" t="s">
        <v>467</v>
      </c>
      <c r="C161" s="9" t="s">
        <v>468</v>
      </c>
      <c r="D161" s="3" t="s">
        <v>469</v>
      </c>
      <c r="E161" s="4" t="s">
        <v>12</v>
      </c>
      <c r="F161" s="3" t="s">
        <v>442</v>
      </c>
      <c r="G161" s="4" t="s">
        <v>109</v>
      </c>
      <c r="H161" s="4"/>
      <c r="I161" s="3">
        <v>10</v>
      </c>
      <c r="K161" t="str">
        <f>[1]!f_info_investtype(B161)</f>
        <v>被动指数型债券基金</v>
      </c>
      <c r="L161" t="str">
        <f>[1]!f_dq_status(B161,"")</f>
        <v>开放申购|开放赎回</v>
      </c>
      <c r="M161" s="18">
        <f>[1]!f_pchredm_largepchmaxamt(B161,"",1)</f>
        <v>0</v>
      </c>
    </row>
    <row r="162" spans="1:13" hidden="1" x14ac:dyDescent="0.35">
      <c r="A162" s="3">
        <v>161</v>
      </c>
      <c r="B162" s="3" t="s">
        <v>470</v>
      </c>
      <c r="C162" s="9" t="s">
        <v>471</v>
      </c>
      <c r="D162" s="3" t="s">
        <v>472</v>
      </c>
      <c r="E162" s="4" t="s">
        <v>12</v>
      </c>
      <c r="F162" s="3" t="s">
        <v>442</v>
      </c>
      <c r="G162" s="4" t="s">
        <v>117</v>
      </c>
      <c r="H162" s="4"/>
      <c r="I162" s="3">
        <v>10</v>
      </c>
      <c r="K162" t="str">
        <f>[1]!f_info_investtype(B162)</f>
        <v>被动指数型债券基金</v>
      </c>
      <c r="L162" t="str">
        <f>[1]!f_dq_status(B162,"")</f>
        <v>开放申购|开放赎回</v>
      </c>
      <c r="M162" s="18">
        <f>[1]!f_pchredm_largepchmaxamt(B162,"",1)</f>
        <v>0</v>
      </c>
    </row>
    <row r="163" spans="1:13" hidden="1" x14ac:dyDescent="0.35">
      <c r="A163" s="3">
        <v>162</v>
      </c>
      <c r="B163" s="3" t="s">
        <v>473</v>
      </c>
      <c r="C163" s="9" t="s">
        <v>474</v>
      </c>
      <c r="D163" s="3" t="s">
        <v>475</v>
      </c>
      <c r="E163" s="4" t="s">
        <v>12</v>
      </c>
      <c r="F163" s="3" t="s">
        <v>442</v>
      </c>
      <c r="G163" s="4" t="s">
        <v>435</v>
      </c>
      <c r="H163" s="4"/>
      <c r="I163" s="3">
        <v>10</v>
      </c>
      <c r="K163" t="str">
        <f>[1]!f_info_investtype(B163)</f>
        <v>被动指数型债券基金</v>
      </c>
      <c r="L163" t="str">
        <f>[1]!f_dq_status(B163,"")</f>
        <v>开放申购|开放赎回</v>
      </c>
      <c r="M163" s="18">
        <f>[1]!f_pchredm_largepchmaxamt(B163,"",1)</f>
        <v>0</v>
      </c>
    </row>
    <row r="164" spans="1:13" hidden="1" x14ac:dyDescent="0.35">
      <c r="A164" s="3">
        <v>163</v>
      </c>
      <c r="B164" s="3" t="s">
        <v>476</v>
      </c>
      <c r="C164" s="9" t="s">
        <v>477</v>
      </c>
      <c r="D164" s="3" t="s">
        <v>478</v>
      </c>
      <c r="E164" s="4" t="s">
        <v>12</v>
      </c>
      <c r="F164" s="3" t="s">
        <v>442</v>
      </c>
      <c r="G164" s="4" t="s">
        <v>124</v>
      </c>
      <c r="H164" s="4"/>
      <c r="I164" s="3">
        <v>10</v>
      </c>
      <c r="K164" t="str">
        <f>[1]!f_info_investtype(B164)</f>
        <v>被动指数型债券基金</v>
      </c>
      <c r="L164" t="str">
        <f>[1]!f_dq_status(B164,"")</f>
        <v>开放申购|开放赎回</v>
      </c>
      <c r="M164" s="18">
        <f>[1]!f_pchredm_largepchmaxamt(B164,"",1)</f>
        <v>0</v>
      </c>
    </row>
    <row r="165" spans="1:13" hidden="1" x14ac:dyDescent="0.35">
      <c r="A165" s="3">
        <v>164</v>
      </c>
      <c r="B165" s="3" t="s">
        <v>479</v>
      </c>
      <c r="C165" s="9" t="s">
        <v>480</v>
      </c>
      <c r="D165" s="3" t="s">
        <v>481</v>
      </c>
      <c r="E165" s="4" t="s">
        <v>12</v>
      </c>
      <c r="F165" s="3" t="s">
        <v>442</v>
      </c>
      <c r="G165" s="4" t="s">
        <v>147</v>
      </c>
      <c r="H165" s="4"/>
      <c r="I165" s="3">
        <v>10</v>
      </c>
      <c r="K165" t="str">
        <f>[1]!f_info_investtype(B165)</f>
        <v>被动指数型债券基金</v>
      </c>
      <c r="L165" t="str">
        <f>[1]!f_dq_status(B165,"")</f>
        <v>开放申购|开放赎回</v>
      </c>
      <c r="M165" s="18">
        <f>[1]!f_pchredm_largepchmaxamt(B165,"",1)</f>
        <v>0</v>
      </c>
    </row>
    <row r="166" spans="1:13" hidden="1" x14ac:dyDescent="0.35">
      <c r="A166" s="3">
        <v>165</v>
      </c>
      <c r="B166" s="3" t="s">
        <v>482</v>
      </c>
      <c r="C166" s="9" t="s">
        <v>483</v>
      </c>
      <c r="D166" s="3" t="s">
        <v>484</v>
      </c>
      <c r="E166" s="4" t="s">
        <v>12</v>
      </c>
      <c r="F166" s="3" t="s">
        <v>442</v>
      </c>
      <c r="G166" s="4" t="s">
        <v>147</v>
      </c>
      <c r="H166" s="4"/>
      <c r="I166" s="3">
        <v>10</v>
      </c>
      <c r="K166" t="str">
        <f>[1]!f_info_investtype(B166)</f>
        <v>被动指数型债券基金</v>
      </c>
      <c r="L166" t="str">
        <f>[1]!f_dq_status(B166,"")</f>
        <v>开放申购|开放赎回</v>
      </c>
      <c r="M166" s="18">
        <f>[1]!f_pchredm_largepchmaxamt(B166,"",1)</f>
        <v>0</v>
      </c>
    </row>
    <row r="167" spans="1:13" hidden="1" x14ac:dyDescent="0.35">
      <c r="A167" s="3">
        <v>166</v>
      </c>
      <c r="B167" s="3" t="s">
        <v>485</v>
      </c>
      <c r="C167" s="9" t="s">
        <v>486</v>
      </c>
      <c r="D167" s="3" t="s">
        <v>487</v>
      </c>
      <c r="E167" s="4" t="s">
        <v>12</v>
      </c>
      <c r="F167" s="3" t="s">
        <v>442</v>
      </c>
      <c r="G167" s="4" t="s">
        <v>158</v>
      </c>
      <c r="H167" s="4"/>
      <c r="I167" s="3">
        <v>10</v>
      </c>
      <c r="K167" t="str">
        <f>[1]!f_info_investtype(B167)</f>
        <v>被动指数型债券基金</v>
      </c>
      <c r="L167" t="str">
        <f>[1]!f_dq_status(B167,"")</f>
        <v>开放申购|开放赎回</v>
      </c>
      <c r="M167" s="18">
        <f>[1]!f_pchredm_largepchmaxamt(B167,"",1)</f>
        <v>0</v>
      </c>
    </row>
    <row r="168" spans="1:13" hidden="1" x14ac:dyDescent="0.35">
      <c r="A168" s="3">
        <v>167</v>
      </c>
      <c r="B168" s="3" t="s">
        <v>488</v>
      </c>
      <c r="C168" s="9" t="s">
        <v>489</v>
      </c>
      <c r="D168" s="3" t="s">
        <v>490</v>
      </c>
      <c r="E168" s="4" t="s">
        <v>12</v>
      </c>
      <c r="F168" s="3" t="s">
        <v>442</v>
      </c>
      <c r="G168" s="4" t="s">
        <v>173</v>
      </c>
      <c r="H168" s="4"/>
      <c r="I168" s="3">
        <v>10</v>
      </c>
      <c r="K168" t="str">
        <f>[1]!f_info_investtype(B168)</f>
        <v>被动指数型债券基金</v>
      </c>
      <c r="L168" t="str">
        <f>[1]!f_dq_status(B168,"")</f>
        <v>开放申购|开放赎回</v>
      </c>
      <c r="M168" s="18">
        <f>[1]!f_pchredm_largepchmaxamt(B168,"",1)</f>
        <v>0</v>
      </c>
    </row>
    <row r="169" spans="1:13" hidden="1" x14ac:dyDescent="0.35">
      <c r="A169" s="3">
        <v>168</v>
      </c>
      <c r="B169" s="3" t="s">
        <v>491</v>
      </c>
      <c r="C169" s="9" t="s">
        <v>492</v>
      </c>
      <c r="D169" s="3" t="s">
        <v>493</v>
      </c>
      <c r="E169" s="4" t="s">
        <v>12</v>
      </c>
      <c r="F169" s="3" t="s">
        <v>442</v>
      </c>
      <c r="G169" s="4" t="s">
        <v>494</v>
      </c>
      <c r="H169" s="4"/>
      <c r="I169" s="3">
        <v>10</v>
      </c>
      <c r="K169" t="str">
        <f>[1]!f_info_investtype(B169)</f>
        <v>被动指数型债券基金</v>
      </c>
      <c r="L169" t="str">
        <f>[1]!f_dq_status(B169,"")</f>
        <v>开放申购|开放赎回</v>
      </c>
      <c r="M169" s="18">
        <f>[1]!f_pchredm_largepchmaxamt(B169,"",1)</f>
        <v>0</v>
      </c>
    </row>
    <row r="170" spans="1:13" hidden="1" x14ac:dyDescent="0.35">
      <c r="A170" s="3">
        <v>169</v>
      </c>
      <c r="B170" s="3" t="s">
        <v>495</v>
      </c>
      <c r="C170" s="9" t="s">
        <v>496</v>
      </c>
      <c r="D170" s="3" t="s">
        <v>497</v>
      </c>
      <c r="E170" s="4" t="s">
        <v>12</v>
      </c>
      <c r="F170" s="3" t="s">
        <v>442</v>
      </c>
      <c r="G170" s="4" t="s">
        <v>200</v>
      </c>
      <c r="H170" s="4"/>
      <c r="I170" s="3">
        <v>10</v>
      </c>
      <c r="K170" t="str">
        <f>[1]!f_info_investtype(B170)</f>
        <v>被动指数型债券基金</v>
      </c>
      <c r="L170" t="str">
        <f>[1]!f_dq_status(B170,"")</f>
        <v>开放申购|开放赎回</v>
      </c>
      <c r="M170" s="18">
        <f>[1]!f_pchredm_largepchmaxamt(B170,"",1)</f>
        <v>0</v>
      </c>
    </row>
    <row r="171" spans="1:13" hidden="1" x14ac:dyDescent="0.35">
      <c r="A171" s="3">
        <v>170</v>
      </c>
      <c r="B171" s="3" t="s">
        <v>498</v>
      </c>
      <c r="C171" s="9" t="s">
        <v>499</v>
      </c>
      <c r="D171" s="3" t="s">
        <v>500</v>
      </c>
      <c r="E171" s="4" t="s">
        <v>12</v>
      </c>
      <c r="F171" s="3" t="s">
        <v>442</v>
      </c>
      <c r="G171" s="4" t="s">
        <v>200</v>
      </c>
      <c r="H171" s="4"/>
      <c r="I171" s="3">
        <v>10</v>
      </c>
      <c r="K171" t="str">
        <f>[1]!f_info_investtype(B171)</f>
        <v>被动指数型债券基金</v>
      </c>
      <c r="L171" t="str">
        <f>[1]!f_dq_status(B171,"")</f>
        <v>开放申购|开放赎回</v>
      </c>
      <c r="M171" s="18">
        <f>[1]!f_pchredm_largepchmaxamt(B171,"",1)</f>
        <v>0</v>
      </c>
    </row>
    <row r="172" spans="1:13" hidden="1" x14ac:dyDescent="0.35">
      <c r="A172" s="3">
        <v>171</v>
      </c>
      <c r="B172" s="3" t="s">
        <v>501</v>
      </c>
      <c r="C172" s="9" t="s">
        <v>486</v>
      </c>
      <c r="D172" s="3" t="s">
        <v>502</v>
      </c>
      <c r="E172" s="4" t="s">
        <v>12</v>
      </c>
      <c r="F172" s="3" t="s">
        <v>442</v>
      </c>
      <c r="G172" s="4" t="s">
        <v>503</v>
      </c>
      <c r="H172" s="4"/>
      <c r="I172" s="3">
        <v>10</v>
      </c>
      <c r="K172" t="str">
        <f>[1]!f_info_investtype(B172)</f>
        <v>被动指数型债券基金</v>
      </c>
      <c r="L172" t="str">
        <f>[1]!f_dq_status(B172,"")</f>
        <v>开放申购|开放赎回</v>
      </c>
      <c r="M172" s="18">
        <f>[1]!f_pchredm_largepchmaxamt(B172,"",1)</f>
        <v>0</v>
      </c>
    </row>
    <row r="173" spans="1:13" hidden="1" x14ac:dyDescent="0.35">
      <c r="A173" s="3">
        <v>172</v>
      </c>
      <c r="B173" s="3" t="s">
        <v>504</v>
      </c>
      <c r="C173" s="9" t="s">
        <v>486</v>
      </c>
      <c r="D173" s="3" t="s">
        <v>505</v>
      </c>
      <c r="E173" s="4" t="s">
        <v>12</v>
      </c>
      <c r="F173" s="3" t="s">
        <v>442</v>
      </c>
      <c r="G173" s="4" t="s">
        <v>260</v>
      </c>
      <c r="H173" s="4"/>
      <c r="I173" s="3">
        <v>10</v>
      </c>
      <c r="K173" t="str">
        <f>[1]!f_info_investtype(B173)</f>
        <v>被动指数型债券基金</v>
      </c>
      <c r="L173" t="str">
        <f>[1]!f_dq_status(B173,"")</f>
        <v>开放申购|开放赎回</v>
      </c>
      <c r="M173" s="18">
        <f>[1]!f_pchredm_largepchmaxamt(B173,"",1)</f>
        <v>0</v>
      </c>
    </row>
    <row r="174" spans="1:13" hidden="1" x14ac:dyDescent="0.35">
      <c r="A174" s="3">
        <v>173</v>
      </c>
      <c r="B174" s="1" t="s">
        <v>506</v>
      </c>
      <c r="C174" s="2" t="s">
        <v>507</v>
      </c>
      <c r="D174" s="1" t="s">
        <v>508</v>
      </c>
      <c r="E174" s="4" t="s">
        <v>12</v>
      </c>
      <c r="F174" s="3" t="s">
        <v>509</v>
      </c>
      <c r="G174" s="4" t="s">
        <v>14</v>
      </c>
      <c r="H174" s="4"/>
      <c r="I174" s="3">
        <v>10</v>
      </c>
      <c r="K174" t="str">
        <f>[1]!f_info_investtype(B174)</f>
        <v>混合债券型二级基金</v>
      </c>
      <c r="L174" t="str">
        <f>[1]!f_dq_status(B174,"")</f>
        <v>开放申购|开放赎回</v>
      </c>
      <c r="M174" s="18">
        <f>[1]!f_pchredm_largepchmaxamt(B174,"",1)</f>
        <v>0</v>
      </c>
    </row>
    <row r="175" spans="1:13" hidden="1" x14ac:dyDescent="0.35">
      <c r="A175" s="3">
        <v>174</v>
      </c>
      <c r="B175" s="1" t="s">
        <v>510</v>
      </c>
      <c r="C175" s="2" t="s">
        <v>22</v>
      </c>
      <c r="D175" s="1" t="s">
        <v>511</v>
      </c>
      <c r="E175" s="4" t="s">
        <v>12</v>
      </c>
      <c r="F175" s="3" t="s">
        <v>509</v>
      </c>
      <c r="G175" s="4" t="s">
        <v>14</v>
      </c>
      <c r="H175" s="4"/>
      <c r="I175" s="3">
        <v>10</v>
      </c>
      <c r="K175" t="str">
        <f>[1]!f_info_investtype(B175)</f>
        <v>被动指数型债券基金</v>
      </c>
      <c r="L175" t="str">
        <f>[1]!f_dq_status(B175,"")</f>
        <v>开放申购|开放赎回</v>
      </c>
      <c r="M175" s="18">
        <f>[1]!f_pchredm_largepchmaxamt(B175,"",1)</f>
        <v>0</v>
      </c>
    </row>
    <row r="176" spans="1:13" hidden="1" x14ac:dyDescent="0.35">
      <c r="A176" s="3">
        <v>175</v>
      </c>
      <c r="B176" s="1" t="s">
        <v>512</v>
      </c>
      <c r="C176" s="2" t="s">
        <v>513</v>
      </c>
      <c r="D176" s="1" t="s">
        <v>514</v>
      </c>
      <c r="E176" s="4" t="s">
        <v>12</v>
      </c>
      <c r="F176" s="3" t="s">
        <v>509</v>
      </c>
      <c r="G176" s="4" t="s">
        <v>515</v>
      </c>
      <c r="H176" s="4"/>
      <c r="I176" s="3">
        <v>10</v>
      </c>
      <c r="K176" t="str">
        <f>[1]!f_info_investtype(B176)</f>
        <v>混合债券型一级基金</v>
      </c>
      <c r="L176" t="str">
        <f>[1]!f_dq_status(B176,"")</f>
        <v>开放申购|开放赎回</v>
      </c>
      <c r="M176" s="18">
        <f>[1]!f_pchredm_largepchmaxamt(B176,"",1)</f>
        <v>0</v>
      </c>
    </row>
    <row r="177" spans="1:16" hidden="1" x14ac:dyDescent="0.35">
      <c r="A177" s="3">
        <v>176</v>
      </c>
      <c r="B177" s="1" t="s">
        <v>516</v>
      </c>
      <c r="C177" s="2" t="s">
        <v>517</v>
      </c>
      <c r="D177" s="1" t="s">
        <v>518</v>
      </c>
      <c r="E177" s="4" t="s">
        <v>12</v>
      </c>
      <c r="F177" s="3" t="s">
        <v>509</v>
      </c>
      <c r="G177" s="4" t="s">
        <v>27</v>
      </c>
      <c r="H177" s="4"/>
      <c r="I177" s="3">
        <v>10</v>
      </c>
      <c r="K177" t="str">
        <f>[1]!f_info_investtype(B177)</f>
        <v>混合债券型二级基金</v>
      </c>
      <c r="L177" t="str">
        <f>[1]!f_dq_status(B177,"")</f>
        <v>暂停大额申购|开放赎回</v>
      </c>
      <c r="M177" s="18">
        <f>[1]!f_pchredm_largepchmaxamt(B177,"",1)</f>
        <v>5000000</v>
      </c>
    </row>
    <row r="178" spans="1:16" hidden="1" x14ac:dyDescent="0.35">
      <c r="A178" s="3">
        <v>177</v>
      </c>
      <c r="B178" s="1" t="s">
        <v>519</v>
      </c>
      <c r="C178" s="2" t="s">
        <v>22</v>
      </c>
      <c r="D178" s="1" t="s">
        <v>520</v>
      </c>
      <c r="E178" s="4" t="s">
        <v>12</v>
      </c>
      <c r="F178" s="3" t="s">
        <v>509</v>
      </c>
      <c r="G178" s="4" t="s">
        <v>88</v>
      </c>
      <c r="H178" s="4"/>
      <c r="I178" s="3">
        <v>10</v>
      </c>
      <c r="K178" t="str">
        <f>[1]!f_info_investtype(B178)</f>
        <v>被动指数型债券基金</v>
      </c>
      <c r="L178" t="str">
        <f>[1]!f_dq_status(B178,"")</f>
        <v>开放申购|开放赎回</v>
      </c>
      <c r="M178" s="18">
        <f>[1]!f_pchredm_largepchmaxamt(B178,"",1)</f>
        <v>0</v>
      </c>
    </row>
    <row r="179" spans="1:16" hidden="1" x14ac:dyDescent="0.35">
      <c r="A179" s="3">
        <v>178</v>
      </c>
      <c r="B179" s="1" t="s">
        <v>521</v>
      </c>
      <c r="C179" s="2" t="s">
        <v>522</v>
      </c>
      <c r="D179" s="1" t="s">
        <v>523</v>
      </c>
      <c r="E179" s="4" t="s">
        <v>12</v>
      </c>
      <c r="F179" s="3" t="s">
        <v>509</v>
      </c>
      <c r="G179" s="4" t="s">
        <v>306</v>
      </c>
      <c r="H179" s="4"/>
      <c r="I179" s="3">
        <v>10</v>
      </c>
      <c r="K179" t="str">
        <f>[1]!f_info_investtype(B179)</f>
        <v>混合债券型一级基金</v>
      </c>
      <c r="L179" t="str">
        <f>[1]!f_dq_status(B179,"")</f>
        <v>开放申购|开放赎回</v>
      </c>
      <c r="M179" s="18">
        <f>[1]!f_pchredm_largepchmaxamt(B179,"",1)</f>
        <v>0</v>
      </c>
    </row>
    <row r="180" spans="1:16" hidden="1" x14ac:dyDescent="0.35">
      <c r="A180" s="3">
        <v>179</v>
      </c>
      <c r="B180" s="1" t="s">
        <v>524</v>
      </c>
      <c r="C180" s="2" t="s">
        <v>525</v>
      </c>
      <c r="D180" s="1" t="s">
        <v>526</v>
      </c>
      <c r="E180" s="4" t="s">
        <v>12</v>
      </c>
      <c r="F180" s="3" t="s">
        <v>509</v>
      </c>
      <c r="G180" s="4" t="s">
        <v>109</v>
      </c>
      <c r="H180" s="4"/>
      <c r="I180" s="3">
        <v>10</v>
      </c>
      <c r="K180" t="str">
        <f>[1]!f_info_investtype(B180)</f>
        <v>混合债券型二级基金</v>
      </c>
      <c r="L180" t="str">
        <f>[1]!f_dq_status(B180,"")</f>
        <v>开放申购|开放赎回</v>
      </c>
      <c r="M180" s="18">
        <f>[1]!f_pchredm_largepchmaxamt(B180,"",1)</f>
        <v>0</v>
      </c>
    </row>
    <row r="181" spans="1:16" hidden="1" x14ac:dyDescent="0.35">
      <c r="A181" s="3">
        <v>180</v>
      </c>
      <c r="B181" s="1" t="s">
        <v>527</v>
      </c>
      <c r="C181" s="2" t="s">
        <v>528</v>
      </c>
      <c r="D181" s="1" t="s">
        <v>529</v>
      </c>
      <c r="E181" s="4" t="s">
        <v>12</v>
      </c>
      <c r="F181" s="3" t="s">
        <v>509</v>
      </c>
      <c r="G181" s="4" t="s">
        <v>530</v>
      </c>
      <c r="H181" s="4"/>
      <c r="I181" s="3">
        <v>10</v>
      </c>
      <c r="K181" t="str">
        <f>[1]!f_info_investtype(B181)</f>
        <v>混合债券型一级基金</v>
      </c>
      <c r="L181" t="str">
        <f>[1]!f_dq_status(B181,"")</f>
        <v>暂停大额申购|开放赎回</v>
      </c>
      <c r="M181" s="18">
        <f>[1]!f_pchredm_largepchmaxamt(B181,"",1)</f>
        <v>2000000</v>
      </c>
    </row>
    <row r="182" spans="1:16" hidden="1" x14ac:dyDescent="0.35">
      <c r="A182" s="3">
        <v>181</v>
      </c>
      <c r="B182" s="1" t="s">
        <v>531</v>
      </c>
      <c r="C182" s="2" t="s">
        <v>532</v>
      </c>
      <c r="D182" s="1" t="s">
        <v>533</v>
      </c>
      <c r="E182" s="4" t="s">
        <v>12</v>
      </c>
      <c r="F182" s="3" t="s">
        <v>509</v>
      </c>
      <c r="G182" s="4" t="s">
        <v>414</v>
      </c>
      <c r="H182" s="4"/>
      <c r="I182" s="3">
        <v>10</v>
      </c>
      <c r="K182" t="str">
        <f>[1]!f_info_investtype(B182)</f>
        <v>混合债券型二级基金</v>
      </c>
      <c r="L182" t="str">
        <f>[1]!f_dq_status(B182,"")</f>
        <v>开放申购|开放赎回</v>
      </c>
      <c r="M182" s="18">
        <f>[1]!f_pchredm_largepchmaxamt(B182,"",1)</f>
        <v>0</v>
      </c>
    </row>
    <row r="183" spans="1:16" hidden="1" x14ac:dyDescent="0.35">
      <c r="A183" s="3">
        <v>182</v>
      </c>
      <c r="B183" s="1" t="s">
        <v>534</v>
      </c>
      <c r="C183" s="2" t="s">
        <v>535</v>
      </c>
      <c r="D183" s="1" t="s">
        <v>536</v>
      </c>
      <c r="E183" s="4" t="s">
        <v>12</v>
      </c>
      <c r="F183" s="3" t="s">
        <v>509</v>
      </c>
      <c r="G183" s="4" t="s">
        <v>234</v>
      </c>
      <c r="H183" s="4"/>
      <c r="I183" s="3">
        <v>10</v>
      </c>
      <c r="K183" t="str">
        <f>[1]!f_info_investtype(B183)</f>
        <v>混合债券型二级基金</v>
      </c>
      <c r="L183" t="str">
        <f>[1]!f_dq_status(B183,"")</f>
        <v>开放申购|开放赎回</v>
      </c>
      <c r="M183" s="18">
        <f>[1]!f_pchredm_largepchmaxamt(B183,"",1)</f>
        <v>0</v>
      </c>
    </row>
    <row r="184" spans="1:16" x14ac:dyDescent="0.35">
      <c r="A184" s="3">
        <v>183</v>
      </c>
      <c r="B184" s="10" t="s">
        <v>537</v>
      </c>
      <c r="C184" s="9" t="s">
        <v>538</v>
      </c>
      <c r="D184" s="10" t="s">
        <v>539</v>
      </c>
      <c r="E184" s="4" t="s">
        <v>12</v>
      </c>
      <c r="F184" s="4" t="s">
        <v>540</v>
      </c>
      <c r="G184" s="4" t="s">
        <v>384</v>
      </c>
      <c r="H184" s="4"/>
      <c r="I184" s="11">
        <v>10</v>
      </c>
      <c r="J184" s="16">
        <f>[1]!f_netasset_total(B184,"",1)/100000000</f>
        <v>7.9098378346000002</v>
      </c>
      <c r="K184" t="str">
        <f>[1]!f_info_investtype(B184)</f>
        <v>灵活配置型基金</v>
      </c>
      <c r="L184" t="str">
        <f>[1]!f_dq_status(B184,"")</f>
        <v>暂停大额申购|开放赎回</v>
      </c>
      <c r="M184" s="18">
        <f>[1]!f_pchredm_largepchmaxamt(B184,"",1)</f>
        <v>5000</v>
      </c>
    </row>
    <row r="185" spans="1:16" x14ac:dyDescent="0.35">
      <c r="A185" s="3">
        <v>184</v>
      </c>
      <c r="B185" s="10" t="s">
        <v>541</v>
      </c>
      <c r="C185" s="9" t="s">
        <v>542</v>
      </c>
      <c r="D185" s="10" t="s">
        <v>543</v>
      </c>
      <c r="E185" s="4" t="s">
        <v>12</v>
      </c>
      <c r="F185" s="4" t="s">
        <v>540</v>
      </c>
      <c r="G185" s="4" t="s">
        <v>384</v>
      </c>
      <c r="H185" s="4"/>
      <c r="I185" s="11">
        <v>10</v>
      </c>
      <c r="J185" s="16">
        <f>[1]!f_netasset_total(B185,"",1)/100000000</f>
        <v>25.303885532100001</v>
      </c>
      <c r="K185" t="str">
        <f>[1]!f_info_investtype(B185)</f>
        <v>灵活配置型基金</v>
      </c>
      <c r="L185" t="str">
        <f>[1]!f_dq_status(B185,"")</f>
        <v>开放申购|开放赎回</v>
      </c>
      <c r="M185" s="18">
        <f>[1]!f_pchredm_largepchmaxamt(B185,"",1)</f>
        <v>0</v>
      </c>
    </row>
    <row r="186" spans="1:16" x14ac:dyDescent="0.35">
      <c r="A186" s="3">
        <v>185</v>
      </c>
      <c r="B186" s="10" t="s">
        <v>544</v>
      </c>
      <c r="C186" s="9" t="s">
        <v>545</v>
      </c>
      <c r="D186" s="10" t="s">
        <v>546</v>
      </c>
      <c r="E186" s="4" t="s">
        <v>12</v>
      </c>
      <c r="F186" s="4" t="s">
        <v>540</v>
      </c>
      <c r="G186" s="4" t="s">
        <v>384</v>
      </c>
      <c r="H186" s="4"/>
      <c r="I186" s="11">
        <v>10</v>
      </c>
      <c r="J186" s="16">
        <f>[1]!f_netasset_total(B186,"",1)/100000000</f>
        <v>114.0124156725</v>
      </c>
      <c r="K186" t="str">
        <f>[1]!f_info_investtype(B186)</f>
        <v>灵活配置型基金</v>
      </c>
      <c r="L186" t="str">
        <f>[1]!f_dq_status(B186,"")</f>
        <v>开放申购|开放赎回</v>
      </c>
      <c r="M186" s="18">
        <f>[1]!f_pchredm_largepchmaxamt(B186,"",1)</f>
        <v>0</v>
      </c>
    </row>
    <row r="187" spans="1:16" x14ac:dyDescent="0.35">
      <c r="A187" s="3">
        <v>186</v>
      </c>
      <c r="B187" s="10" t="s">
        <v>547</v>
      </c>
      <c r="C187" s="9" t="s">
        <v>548</v>
      </c>
      <c r="D187" s="10" t="s">
        <v>549</v>
      </c>
      <c r="E187" s="4" t="s">
        <v>12</v>
      </c>
      <c r="F187" s="4" t="s">
        <v>540</v>
      </c>
      <c r="G187" s="4" t="s">
        <v>14</v>
      </c>
      <c r="H187" s="4"/>
      <c r="I187" s="11">
        <v>10</v>
      </c>
      <c r="J187" s="16">
        <f>[1]!f_netasset_total(B187,"",1)/100000000</f>
        <v>8.3268468249000005</v>
      </c>
      <c r="K187" t="str">
        <f>[1]!f_info_investtype(B187)</f>
        <v>灵活配置型基金</v>
      </c>
      <c r="L187" t="str">
        <f>[1]!f_dq_status(B187,"")</f>
        <v>暂停大额申购|开放赎回</v>
      </c>
      <c r="M187" s="18">
        <f>[1]!f_pchredm_largepchmaxamt(B187,"",1)</f>
        <v>1000000</v>
      </c>
      <c r="P187" t="s">
        <v>1787</v>
      </c>
    </row>
    <row r="188" spans="1:16" x14ac:dyDescent="0.35">
      <c r="A188" s="3">
        <v>187</v>
      </c>
      <c r="B188" s="10" t="s">
        <v>550</v>
      </c>
      <c r="C188" s="9" t="s">
        <v>551</v>
      </c>
      <c r="D188" s="10" t="s">
        <v>552</v>
      </c>
      <c r="E188" s="4" t="s">
        <v>12</v>
      </c>
      <c r="F188" s="4" t="s">
        <v>540</v>
      </c>
      <c r="G188" s="4" t="s">
        <v>20</v>
      </c>
      <c r="H188" s="4"/>
      <c r="I188" s="11">
        <v>10</v>
      </c>
      <c r="J188" s="16">
        <f>[1]!f_netasset_total(B188,"",1)/100000000</f>
        <v>9.5825480338000002</v>
      </c>
      <c r="K188" t="str">
        <f>[1]!f_info_investtype(B188)</f>
        <v>灵活配置型基金</v>
      </c>
      <c r="L188" t="str">
        <f>[1]!f_dq_status(B188,"")</f>
        <v>开放申购|开放赎回</v>
      </c>
      <c r="M188" s="18">
        <f>[1]!f_pchredm_largepchmaxamt(B188,"",1)</f>
        <v>0</v>
      </c>
    </row>
    <row r="189" spans="1:16" x14ac:dyDescent="0.35">
      <c r="A189" s="3">
        <v>188</v>
      </c>
      <c r="B189" s="10" t="s">
        <v>553</v>
      </c>
      <c r="C189" s="9" t="s">
        <v>554</v>
      </c>
      <c r="D189" s="10" t="s">
        <v>555</v>
      </c>
      <c r="E189" s="4" t="s">
        <v>556</v>
      </c>
      <c r="F189" s="4" t="s">
        <v>540</v>
      </c>
      <c r="G189" s="4" t="s">
        <v>515</v>
      </c>
      <c r="H189" s="4"/>
      <c r="I189" s="11">
        <v>5</v>
      </c>
      <c r="J189" s="16">
        <f>[1]!f_netasset_total(B189,"",1)/100000000</f>
        <v>42.011058441799996</v>
      </c>
      <c r="K189" t="str">
        <f>[1]!f_info_investtype(B189)</f>
        <v>混合债券型二级基金</v>
      </c>
      <c r="L189" t="str">
        <f>[1]!f_dq_status(B189,"")</f>
        <v>开放申购|开放赎回</v>
      </c>
      <c r="M189" s="18">
        <f>[1]!f_pchredm_largepchmaxamt(B189,"",1)</f>
        <v>0</v>
      </c>
    </row>
    <row r="190" spans="1:16" x14ac:dyDescent="0.35">
      <c r="A190" s="3">
        <v>189</v>
      </c>
      <c r="B190" s="10" t="s">
        <v>557</v>
      </c>
      <c r="C190" s="9" t="s">
        <v>558</v>
      </c>
      <c r="D190" s="10" t="s">
        <v>559</v>
      </c>
      <c r="E190" s="4" t="s">
        <v>12</v>
      </c>
      <c r="F190" s="4" t="s">
        <v>540</v>
      </c>
      <c r="G190" s="4" t="s">
        <v>515</v>
      </c>
      <c r="H190" s="4"/>
      <c r="I190" s="11">
        <v>10</v>
      </c>
      <c r="J190" s="16">
        <f>[1]!f_netasset_total(B190,"",1)/100000000</f>
        <v>25.451619732399998</v>
      </c>
      <c r="K190" t="str">
        <f>[1]!f_info_investtype(B190)</f>
        <v>偏债混合型基金</v>
      </c>
      <c r="L190" t="str">
        <f>[1]!f_dq_status(B190,"")</f>
        <v>开放申购|开放赎回</v>
      </c>
      <c r="M190" s="18">
        <f>[1]!f_pchredm_largepchmaxamt(B190,"",1)</f>
        <v>0</v>
      </c>
    </row>
    <row r="191" spans="1:16" x14ac:dyDescent="0.35">
      <c r="A191" s="3">
        <v>190</v>
      </c>
      <c r="B191" s="10" t="s">
        <v>560</v>
      </c>
      <c r="C191" s="9" t="s">
        <v>561</v>
      </c>
      <c r="D191" s="10" t="s">
        <v>562</v>
      </c>
      <c r="E191" s="4" t="s">
        <v>12</v>
      </c>
      <c r="F191" s="4" t="s">
        <v>540</v>
      </c>
      <c r="G191" s="4" t="s">
        <v>515</v>
      </c>
      <c r="H191" s="4"/>
      <c r="I191" s="11">
        <v>10</v>
      </c>
      <c r="J191" s="16">
        <f>[1]!f_netasset_total(B191,"",1)/100000000</f>
        <v>27.168488284699997</v>
      </c>
      <c r="K191" t="str">
        <f>[1]!f_info_investtype(B191)</f>
        <v>混合债券型二级基金</v>
      </c>
      <c r="L191" t="str">
        <f>[1]!f_dq_status(B191,"")</f>
        <v>开放申购|开放赎回</v>
      </c>
      <c r="M191" s="18">
        <f>[1]!f_pchredm_largepchmaxamt(B191,"",1)</f>
        <v>0</v>
      </c>
    </row>
    <row r="192" spans="1:16" x14ac:dyDescent="0.35">
      <c r="A192" s="3">
        <v>191</v>
      </c>
      <c r="B192" s="10" t="s">
        <v>563</v>
      </c>
      <c r="C192" s="9" t="s">
        <v>564</v>
      </c>
      <c r="D192" s="17" t="s">
        <v>565</v>
      </c>
      <c r="E192" s="4" t="s">
        <v>556</v>
      </c>
      <c r="F192" s="4" t="s">
        <v>540</v>
      </c>
      <c r="G192" s="4" t="s">
        <v>39</v>
      </c>
      <c r="H192" s="4"/>
      <c r="I192" s="11">
        <v>10</v>
      </c>
      <c r="J192" s="16">
        <f>[1]!f_netasset_total(B192,"",1)/100000000</f>
        <v>237.2032491766</v>
      </c>
      <c r="K192" t="str">
        <f>[1]!f_info_investtype(B192)</f>
        <v>混合债券型二级基金</v>
      </c>
      <c r="L192" t="str">
        <f>[1]!f_dq_status(B192,"")</f>
        <v>暂停大额申购|开放赎回</v>
      </c>
      <c r="M192" s="18">
        <f>[1]!f_pchredm_largepchmaxamt(B192,"",1)</f>
        <v>10000000</v>
      </c>
    </row>
    <row r="193" spans="1:13" x14ac:dyDescent="0.35">
      <c r="A193" s="3">
        <v>192</v>
      </c>
      <c r="B193" s="10" t="s">
        <v>566</v>
      </c>
      <c r="C193" s="9" t="s">
        <v>567</v>
      </c>
      <c r="D193" s="17" t="s">
        <v>568</v>
      </c>
      <c r="E193" s="4" t="s">
        <v>12</v>
      </c>
      <c r="F193" s="4" t="s">
        <v>540</v>
      </c>
      <c r="G193" s="4" t="s">
        <v>39</v>
      </c>
      <c r="H193" s="4"/>
      <c r="I193" s="11">
        <v>10</v>
      </c>
      <c r="J193" s="16">
        <f>[1]!f_netasset_total(B193,"",1)/100000000</f>
        <v>180.02747314169997</v>
      </c>
      <c r="K193" t="str">
        <f>[1]!f_info_investtype(B193)</f>
        <v>混合债券型二级基金</v>
      </c>
      <c r="L193" t="str">
        <f>[1]!f_dq_status(B193,"")</f>
        <v>开放申购|开放赎回</v>
      </c>
      <c r="M193" s="18">
        <f>[1]!f_pchredm_largepchmaxamt(B193,"",1)</f>
        <v>0</v>
      </c>
    </row>
    <row r="194" spans="1:13" x14ac:dyDescent="0.35">
      <c r="A194" s="3">
        <v>193</v>
      </c>
      <c r="B194" s="10" t="s">
        <v>569</v>
      </c>
      <c r="C194" s="9"/>
      <c r="D194" s="10" t="s">
        <v>570</v>
      </c>
      <c r="E194" s="4" t="s">
        <v>12</v>
      </c>
      <c r="F194" s="4" t="s">
        <v>540</v>
      </c>
      <c r="G194" s="4" t="s">
        <v>39</v>
      </c>
      <c r="H194" s="4"/>
      <c r="I194" s="11">
        <v>10</v>
      </c>
      <c r="J194" s="16">
        <f>[1]!f_netasset_total(B194,"",1)/100000000</f>
        <v>19.3737150352</v>
      </c>
      <c r="K194" t="str">
        <f>[1]!f_info_investtype(B194)</f>
        <v>偏债混合型基金</v>
      </c>
      <c r="L194" t="str">
        <f>[1]!f_dq_status(B194,"")</f>
        <v>开放申购|开放赎回</v>
      </c>
      <c r="M194" s="18">
        <f>[1]!f_pchredm_largepchmaxamt(B194,"",1)</f>
        <v>0</v>
      </c>
    </row>
    <row r="195" spans="1:13" x14ac:dyDescent="0.35">
      <c r="A195" s="3">
        <v>194</v>
      </c>
      <c r="B195" s="10" t="s">
        <v>571</v>
      </c>
      <c r="C195" s="9" t="s">
        <v>572</v>
      </c>
      <c r="D195" s="10" t="s">
        <v>573</v>
      </c>
      <c r="E195" s="4" t="s">
        <v>12</v>
      </c>
      <c r="F195" s="4" t="s">
        <v>540</v>
      </c>
      <c r="G195" s="4" t="s">
        <v>52</v>
      </c>
      <c r="H195" s="4"/>
      <c r="I195" s="11">
        <v>10</v>
      </c>
      <c r="J195" s="16">
        <f>[1]!f_netasset_total(B195,"",1)/100000000</f>
        <v>37.4795907289</v>
      </c>
      <c r="K195" t="str">
        <f>[1]!f_info_investtype(B195)</f>
        <v>混合债券型二级基金</v>
      </c>
      <c r="L195" t="str">
        <f>[1]!f_dq_status(B195,"")</f>
        <v>开放申购|开放赎回</v>
      </c>
      <c r="M195" s="18">
        <f>[1]!f_pchredm_largepchmaxamt(B195,"",1)</f>
        <v>0</v>
      </c>
    </row>
    <row r="196" spans="1:13" x14ac:dyDescent="0.35">
      <c r="A196" s="3">
        <v>195</v>
      </c>
      <c r="B196" s="10" t="s">
        <v>574</v>
      </c>
      <c r="C196" s="9" t="s">
        <v>575</v>
      </c>
      <c r="D196" s="10" t="s">
        <v>576</v>
      </c>
      <c r="E196" s="4" t="s">
        <v>12</v>
      </c>
      <c r="F196" s="4" t="s">
        <v>540</v>
      </c>
      <c r="G196" s="4" t="s">
        <v>56</v>
      </c>
      <c r="H196" s="4"/>
      <c r="I196" s="11">
        <v>10</v>
      </c>
      <c r="J196" s="16">
        <f>[1]!f_netasset_total(B196,"",1)/100000000</f>
        <v>113.73550984649999</v>
      </c>
      <c r="K196" t="str">
        <f>[1]!f_info_investtype(B196)</f>
        <v>灵活配置型基金</v>
      </c>
      <c r="L196" t="str">
        <f>[1]!f_dq_status(B196,"")</f>
        <v>开放申购|开放赎回</v>
      </c>
      <c r="M196" s="18">
        <f>[1]!f_pchredm_largepchmaxamt(B196,"",1)</f>
        <v>0</v>
      </c>
    </row>
    <row r="197" spans="1:13" x14ac:dyDescent="0.35">
      <c r="A197" s="3">
        <v>196</v>
      </c>
      <c r="B197" s="10" t="s">
        <v>577</v>
      </c>
      <c r="C197" s="9" t="s">
        <v>578</v>
      </c>
      <c r="D197" s="10" t="s">
        <v>579</v>
      </c>
      <c r="E197" s="4" t="s">
        <v>12</v>
      </c>
      <c r="F197" s="4" t="s">
        <v>540</v>
      </c>
      <c r="G197" s="4" t="s">
        <v>56</v>
      </c>
      <c r="H197" s="4"/>
      <c r="I197" s="11">
        <v>10</v>
      </c>
      <c r="J197" s="16">
        <f>[1]!f_netasset_total(B197,"",1)/100000000</f>
        <v>16.980805974100001</v>
      </c>
      <c r="K197" t="str">
        <f>[1]!f_info_investtype(B197)</f>
        <v>灵活配置型基金</v>
      </c>
      <c r="L197" t="str">
        <f>[1]!f_dq_status(B197,"")</f>
        <v>暂停大额申购|开放赎回</v>
      </c>
      <c r="M197" s="18">
        <f>[1]!f_pchredm_largepchmaxamt(B197,"",1)</f>
        <v>20000000</v>
      </c>
    </row>
    <row r="198" spans="1:13" x14ac:dyDescent="0.35">
      <c r="A198" s="3">
        <v>197</v>
      </c>
      <c r="B198" s="10" t="s">
        <v>580</v>
      </c>
      <c r="C198" s="9" t="s">
        <v>581</v>
      </c>
      <c r="D198" s="10" t="s">
        <v>582</v>
      </c>
      <c r="E198" s="4" t="s">
        <v>12</v>
      </c>
      <c r="F198" s="4" t="s">
        <v>540</v>
      </c>
      <c r="G198" s="4" t="s">
        <v>56</v>
      </c>
      <c r="H198" s="4"/>
      <c r="I198" s="11">
        <v>5</v>
      </c>
      <c r="J198" s="16">
        <f>[1]!f_netasset_total(B198,"",1)/100000000</f>
        <v>10.679365456099999</v>
      </c>
      <c r="K198" t="str">
        <f>[1]!f_info_investtype(B198)</f>
        <v>灵活配置型基金</v>
      </c>
      <c r="L198" t="str">
        <f>[1]!f_dq_status(B198,"")</f>
        <v>暂停大额申购|开放赎回</v>
      </c>
      <c r="M198" s="18">
        <f>[1]!f_pchredm_largepchmaxamt(B198,"",1)</f>
        <v>2000000</v>
      </c>
    </row>
    <row r="199" spans="1:13" x14ac:dyDescent="0.35">
      <c r="A199" s="3">
        <v>198</v>
      </c>
      <c r="B199" s="10" t="s">
        <v>583</v>
      </c>
      <c r="C199" s="9" t="s">
        <v>584</v>
      </c>
      <c r="D199" s="10" t="s">
        <v>585</v>
      </c>
      <c r="E199" s="4" t="s">
        <v>12</v>
      </c>
      <c r="F199" s="4" t="s">
        <v>540</v>
      </c>
      <c r="G199" s="4" t="s">
        <v>56</v>
      </c>
      <c r="H199" s="4"/>
      <c r="I199" s="11">
        <v>5</v>
      </c>
      <c r="J199" s="16">
        <f>[1]!f_netasset_total(B199,"",1)/100000000</f>
        <v>1.8360649724</v>
      </c>
      <c r="K199" t="str">
        <f>[1]!f_info_investtype(B199)</f>
        <v>灵活配置型基金</v>
      </c>
      <c r="L199" t="str">
        <f>[1]!f_dq_status(B199,"")</f>
        <v>暂停大额申购|开放赎回</v>
      </c>
      <c r="M199" s="18">
        <f>[1]!f_pchredm_largepchmaxamt(B199,"",1)</f>
        <v>1000000</v>
      </c>
    </row>
    <row r="200" spans="1:13" x14ac:dyDescent="0.35">
      <c r="A200" s="3">
        <v>199</v>
      </c>
      <c r="B200" s="10" t="s">
        <v>586</v>
      </c>
      <c r="C200" s="9" t="s">
        <v>587</v>
      </c>
      <c r="D200" s="10" t="s">
        <v>588</v>
      </c>
      <c r="E200" s="4" t="s">
        <v>12</v>
      </c>
      <c r="F200" s="4" t="s">
        <v>540</v>
      </c>
      <c r="G200" s="4" t="s">
        <v>75</v>
      </c>
      <c r="H200" s="4"/>
      <c r="I200" s="11">
        <v>5</v>
      </c>
      <c r="J200" s="16">
        <f>[1]!f_netasset_total(B200,"",1)/100000000</f>
        <v>16.563060819100002</v>
      </c>
      <c r="K200" t="str">
        <f>[1]!f_info_investtype(B200)</f>
        <v>混合债券型二级基金</v>
      </c>
      <c r="L200" t="str">
        <f>[1]!f_dq_status(B200,"")</f>
        <v>开放申购|开放赎回</v>
      </c>
      <c r="M200" s="18">
        <f>[1]!f_pchredm_largepchmaxamt(B200,"",1)</f>
        <v>0</v>
      </c>
    </row>
    <row r="201" spans="1:13" x14ac:dyDescent="0.35">
      <c r="A201" s="3">
        <v>200</v>
      </c>
      <c r="B201" s="10" t="s">
        <v>589</v>
      </c>
      <c r="C201" s="9" t="s">
        <v>590</v>
      </c>
      <c r="D201" s="10" t="s">
        <v>591</v>
      </c>
      <c r="E201" s="4" t="s">
        <v>556</v>
      </c>
      <c r="F201" s="4" t="s">
        <v>540</v>
      </c>
      <c r="G201" s="4" t="s">
        <v>85</v>
      </c>
      <c r="H201" s="4"/>
      <c r="I201" s="11">
        <v>10</v>
      </c>
      <c r="J201" s="16">
        <f>[1]!f_netasset_total(B201,"",1)/100000000</f>
        <v>22.9709521023</v>
      </c>
      <c r="K201" t="str">
        <f>[1]!f_info_investtype(B201)</f>
        <v>混合债券型二级基金</v>
      </c>
      <c r="L201" t="str">
        <f>[1]!f_dq_status(B201,"")</f>
        <v>开放申购|开放赎回</v>
      </c>
      <c r="M201" s="18">
        <f>[1]!f_pchredm_largepchmaxamt(B201,"",1)</f>
        <v>0</v>
      </c>
    </row>
    <row r="202" spans="1:13" x14ac:dyDescent="0.35">
      <c r="A202" s="3">
        <v>201</v>
      </c>
      <c r="B202" s="10" t="s">
        <v>592</v>
      </c>
      <c r="C202" s="9" t="s">
        <v>593</v>
      </c>
      <c r="D202" s="10" t="s">
        <v>594</v>
      </c>
      <c r="E202" s="4" t="s">
        <v>556</v>
      </c>
      <c r="F202" s="4" t="s">
        <v>540</v>
      </c>
      <c r="G202" s="4" t="s">
        <v>91</v>
      </c>
      <c r="H202" s="4"/>
      <c r="I202" s="11">
        <v>10</v>
      </c>
      <c r="J202" s="16">
        <f>[1]!f_netasset_total(B202,"",1)/100000000</f>
        <v>94.917261413299997</v>
      </c>
      <c r="K202" t="str">
        <f>[1]!f_info_investtype(B202)</f>
        <v>混合债券型二级基金</v>
      </c>
      <c r="L202" t="str">
        <f>[1]!f_dq_status(B202,"")</f>
        <v>开放申购|开放赎回</v>
      </c>
      <c r="M202" s="18">
        <f>[1]!f_pchredm_largepchmaxamt(B202,"",1)</f>
        <v>0</v>
      </c>
    </row>
    <row r="203" spans="1:13" x14ac:dyDescent="0.35">
      <c r="A203" s="3">
        <v>202</v>
      </c>
      <c r="B203" s="10" t="s">
        <v>595</v>
      </c>
      <c r="C203" s="9" t="s">
        <v>596</v>
      </c>
      <c r="D203" s="10" t="s">
        <v>597</v>
      </c>
      <c r="E203" s="4" t="s">
        <v>12</v>
      </c>
      <c r="F203" s="4" t="s">
        <v>540</v>
      </c>
      <c r="G203" s="4" t="s">
        <v>91</v>
      </c>
      <c r="H203" s="4"/>
      <c r="I203" s="11">
        <v>10</v>
      </c>
      <c r="J203" s="16">
        <f>[1]!f_netasset_total(B203,"",1)/100000000</f>
        <v>26.0686614709</v>
      </c>
      <c r="K203" t="str">
        <f>[1]!f_info_investtype(B203)</f>
        <v>混合债券型二级基金</v>
      </c>
      <c r="L203" t="str">
        <f>[1]!f_dq_status(B203,"")</f>
        <v>开放申购|开放赎回</v>
      </c>
      <c r="M203" s="18">
        <f>[1]!f_pchredm_largepchmaxamt(B203,"",1)</f>
        <v>0</v>
      </c>
    </row>
    <row r="204" spans="1:13" x14ac:dyDescent="0.35">
      <c r="A204" s="3">
        <v>203</v>
      </c>
      <c r="B204" s="10" t="s">
        <v>598</v>
      </c>
      <c r="C204" s="9" t="s">
        <v>599</v>
      </c>
      <c r="D204" s="10" t="s">
        <v>600</v>
      </c>
      <c r="E204" s="4" t="s">
        <v>12</v>
      </c>
      <c r="F204" s="4" t="s">
        <v>540</v>
      </c>
      <c r="G204" s="4" t="s">
        <v>94</v>
      </c>
      <c r="H204" s="4"/>
      <c r="I204" s="11">
        <v>10</v>
      </c>
      <c r="J204" s="16">
        <f>[1]!f_netasset_total(B204,"",1)/100000000</f>
        <v>16.102652646900001</v>
      </c>
      <c r="K204" t="str">
        <f>[1]!f_info_investtype(B204)</f>
        <v>灵活配置型基金</v>
      </c>
      <c r="L204" t="str">
        <f>[1]!f_dq_status(B204,"")</f>
        <v>开放申购|开放赎回</v>
      </c>
      <c r="M204" s="18">
        <f>[1]!f_pchredm_largepchmaxamt(B204,"",1)</f>
        <v>0</v>
      </c>
    </row>
    <row r="205" spans="1:13" x14ac:dyDescent="0.35">
      <c r="A205" s="3">
        <v>204</v>
      </c>
      <c r="B205" s="10" t="s">
        <v>601</v>
      </c>
      <c r="C205" s="9" t="s">
        <v>602</v>
      </c>
      <c r="D205" s="10" t="s">
        <v>603</v>
      </c>
      <c r="E205" s="4" t="s">
        <v>556</v>
      </c>
      <c r="F205" s="4" t="s">
        <v>540</v>
      </c>
      <c r="G205" s="4" t="s">
        <v>313</v>
      </c>
      <c r="H205" s="4"/>
      <c r="I205" s="11">
        <v>10</v>
      </c>
      <c r="J205" s="16">
        <f>[1]!f_netasset_total(B205,"",1)/100000000</f>
        <v>19.067494715999999</v>
      </c>
      <c r="K205" t="str">
        <f>[1]!f_info_investtype(B205)</f>
        <v>混合债券型二级基金</v>
      </c>
      <c r="L205" t="str">
        <f>[1]!f_dq_status(B205,"")</f>
        <v>开放申购|开放赎回</v>
      </c>
      <c r="M205" s="18">
        <f>[1]!f_pchredm_largepchmaxamt(B205,"",1)</f>
        <v>0</v>
      </c>
    </row>
    <row r="206" spans="1:13" x14ac:dyDescent="0.35">
      <c r="A206" s="3">
        <v>205</v>
      </c>
      <c r="B206" s="10" t="s">
        <v>604</v>
      </c>
      <c r="C206" s="9" t="s">
        <v>605</v>
      </c>
      <c r="D206" s="10" t="s">
        <v>606</v>
      </c>
      <c r="E206" s="4" t="s">
        <v>556</v>
      </c>
      <c r="F206" s="4" t="s">
        <v>540</v>
      </c>
      <c r="G206" s="4" t="s">
        <v>109</v>
      </c>
      <c r="H206" s="4"/>
      <c r="I206" s="11">
        <v>10</v>
      </c>
      <c r="J206" s="16">
        <f>[1]!f_netasset_total(B206,"",1)/100000000</f>
        <v>222.2039790003</v>
      </c>
      <c r="K206" t="str">
        <f>[1]!f_info_investtype(B206)</f>
        <v>混合债券型二级基金</v>
      </c>
      <c r="L206" t="str">
        <f>[1]!f_dq_status(B206,"")</f>
        <v>开放申购|开放赎回</v>
      </c>
      <c r="M206" s="18">
        <f>[1]!f_pchredm_largepchmaxamt(B206,"",1)</f>
        <v>0</v>
      </c>
    </row>
    <row r="207" spans="1:13" x14ac:dyDescent="0.35">
      <c r="A207" s="3">
        <v>206</v>
      </c>
      <c r="B207" s="10" t="s">
        <v>607</v>
      </c>
      <c r="C207" s="9" t="s">
        <v>608</v>
      </c>
      <c r="D207" s="10" t="s">
        <v>609</v>
      </c>
      <c r="E207" s="4" t="s">
        <v>556</v>
      </c>
      <c r="F207" s="4" t="s">
        <v>540</v>
      </c>
      <c r="G207" s="4" t="str">
        <f>[1]!f_info_type(B184)</f>
        <v>契约型开放式</v>
      </c>
      <c r="H207" s="4"/>
      <c r="I207" s="11">
        <v>5</v>
      </c>
      <c r="J207" s="16">
        <f>[1]!f_netasset_total(B207,"",1)/100000000</f>
        <v>54.582229931299999</v>
      </c>
      <c r="K207" t="str">
        <f>[1]!f_info_investtype(B207)</f>
        <v>混合债券型二级基金</v>
      </c>
      <c r="L207" t="str">
        <f>[1]!f_dq_status(B207,"")</f>
        <v>开放申购|开放赎回</v>
      </c>
      <c r="M207" s="18">
        <f>[1]!f_pchredm_largepchmaxamt(B207,"",1)</f>
        <v>0</v>
      </c>
    </row>
    <row r="208" spans="1:13" x14ac:dyDescent="0.35">
      <c r="A208" s="3">
        <v>207</v>
      </c>
      <c r="B208" s="10" t="s">
        <v>610</v>
      </c>
      <c r="C208" s="9" t="s">
        <v>611</v>
      </c>
      <c r="D208" s="10" t="s">
        <v>612</v>
      </c>
      <c r="E208" s="4" t="s">
        <v>12</v>
      </c>
      <c r="F208" s="4" t="s">
        <v>540</v>
      </c>
      <c r="G208" s="4" t="s">
        <v>124</v>
      </c>
      <c r="H208" s="4"/>
      <c r="I208" s="11">
        <v>5</v>
      </c>
      <c r="J208" s="16">
        <f>[1]!f_netasset_total(B208,"",1)/100000000</f>
        <v>16.417202062200001</v>
      </c>
      <c r="K208" t="str">
        <f>[1]!f_info_investtype(B208)</f>
        <v>灵活配置型基金</v>
      </c>
      <c r="L208" t="str">
        <f>[1]!f_dq_status(B208,"")</f>
        <v>开放申购|开放赎回</v>
      </c>
      <c r="M208" s="18">
        <f>[1]!f_pchredm_largepchmaxamt(B208,"",1)</f>
        <v>0</v>
      </c>
    </row>
    <row r="209" spans="1:13" x14ac:dyDescent="0.35">
      <c r="A209" s="3">
        <v>208</v>
      </c>
      <c r="B209" s="10" t="s">
        <v>613</v>
      </c>
      <c r="C209" s="9" t="s">
        <v>614</v>
      </c>
      <c r="D209" s="10" t="s">
        <v>615</v>
      </c>
      <c r="E209" s="4" t="s">
        <v>12</v>
      </c>
      <c r="F209" s="4" t="s">
        <v>540</v>
      </c>
      <c r="G209" s="4" t="s">
        <v>124</v>
      </c>
      <c r="H209" s="4"/>
      <c r="I209" s="11">
        <v>5</v>
      </c>
      <c r="J209" s="16">
        <f>[1]!f_netasset_total(B209,"",1)/100000000</f>
        <v>15.5079488931</v>
      </c>
      <c r="K209" t="str">
        <f>[1]!f_info_investtype(B209)</f>
        <v>灵活配置型基金</v>
      </c>
      <c r="L209" t="str">
        <f>[1]!f_dq_status(B209,"")</f>
        <v>开放申购|开放赎回</v>
      </c>
      <c r="M209" s="18">
        <f>[1]!f_pchredm_largepchmaxamt(B209,"",1)</f>
        <v>0</v>
      </c>
    </row>
    <row r="210" spans="1:13" x14ac:dyDescent="0.35">
      <c r="A210" s="3">
        <v>209</v>
      </c>
      <c r="B210" s="10" t="s">
        <v>616</v>
      </c>
      <c r="C210" s="9" t="s">
        <v>617</v>
      </c>
      <c r="D210" s="10" t="s">
        <v>618</v>
      </c>
      <c r="E210" s="4" t="s">
        <v>556</v>
      </c>
      <c r="F210" s="4" t="s">
        <v>540</v>
      </c>
      <c r="G210" s="4" t="s">
        <v>131</v>
      </c>
      <c r="H210" s="4"/>
      <c r="I210" s="11">
        <v>10</v>
      </c>
      <c r="J210" s="16">
        <f>[1]!f_netasset_total(B210,"",1)/100000000</f>
        <v>32.189326375900002</v>
      </c>
      <c r="K210" t="str">
        <f>[1]!f_info_investtype(B210)</f>
        <v>混合债券型二级基金</v>
      </c>
      <c r="L210" t="str">
        <f>[1]!f_dq_status(B210,"")</f>
        <v>开放申购|开放赎回</v>
      </c>
      <c r="M210" s="18">
        <f>[1]!f_pchredm_largepchmaxamt(B210,"",1)</f>
        <v>0</v>
      </c>
    </row>
    <row r="211" spans="1:13" x14ac:dyDescent="0.35">
      <c r="A211" s="3">
        <v>210</v>
      </c>
      <c r="B211" s="10" t="s">
        <v>619</v>
      </c>
      <c r="C211" s="9"/>
      <c r="D211" s="10" t="s">
        <v>620</v>
      </c>
      <c r="E211" s="4" t="s">
        <v>12</v>
      </c>
      <c r="F211" s="4" t="s">
        <v>540</v>
      </c>
      <c r="G211" s="4" t="s">
        <v>138</v>
      </c>
      <c r="H211" s="4"/>
      <c r="I211" s="11">
        <v>10</v>
      </c>
      <c r="J211" s="16">
        <f>[1]!f_netasset_total(B211,"",1)/100000000</f>
        <v>10.194892422500001</v>
      </c>
      <c r="K211" t="str">
        <f>[1]!f_info_investtype(B211)</f>
        <v>灵活配置型基金</v>
      </c>
      <c r="L211" t="str">
        <f>[1]!f_dq_status(B211,"")</f>
        <v>暂停大额申购|开放赎回</v>
      </c>
      <c r="M211" s="18">
        <f>[1]!f_pchredm_largepchmaxamt(B211,"",1)</f>
        <v>300000</v>
      </c>
    </row>
    <row r="212" spans="1:13" x14ac:dyDescent="0.35">
      <c r="A212" s="3">
        <v>211</v>
      </c>
      <c r="B212" s="10" t="s">
        <v>621</v>
      </c>
      <c r="C212" s="9"/>
      <c r="D212" s="10" t="s">
        <v>622</v>
      </c>
      <c r="E212" s="4" t="s">
        <v>12</v>
      </c>
      <c r="F212" s="4" t="s">
        <v>540</v>
      </c>
      <c r="G212" s="4" t="s">
        <v>144</v>
      </c>
      <c r="H212" s="4"/>
      <c r="I212" s="11">
        <v>5</v>
      </c>
      <c r="J212" s="16">
        <f>[1]!f_netasset_total(B212,"",1)/100000000</f>
        <v>69.441765959999998</v>
      </c>
      <c r="K212" t="str">
        <f>[1]!f_info_investtype(B212)</f>
        <v>混合债券型一级基金</v>
      </c>
      <c r="L212" t="str">
        <f>[1]!f_dq_status(B212,"")</f>
        <v>暂停大额申购|开放赎回</v>
      </c>
      <c r="M212" s="18">
        <f>[1]!f_pchredm_largepchmaxamt(B212,"",1)</f>
        <v>5000000</v>
      </c>
    </row>
    <row r="213" spans="1:13" x14ac:dyDescent="0.35">
      <c r="A213" s="3">
        <v>212</v>
      </c>
      <c r="B213" s="10" t="s">
        <v>623</v>
      </c>
      <c r="C213" s="9" t="s">
        <v>624</v>
      </c>
      <c r="D213" s="10" t="s">
        <v>625</v>
      </c>
      <c r="E213" s="4" t="s">
        <v>556</v>
      </c>
      <c r="F213" s="4" t="s">
        <v>540</v>
      </c>
      <c r="G213" s="4" t="s">
        <v>147</v>
      </c>
      <c r="H213" s="4"/>
      <c r="I213" s="11">
        <v>10</v>
      </c>
      <c r="J213" s="16">
        <f>[1]!f_netasset_total(B213,"",1)/100000000</f>
        <v>54.604099370900002</v>
      </c>
      <c r="K213" t="str">
        <f>[1]!f_info_investtype(B213)</f>
        <v>偏债混合型基金</v>
      </c>
      <c r="L213" t="str">
        <f>[1]!f_dq_status(B213,"")</f>
        <v>开放申购|开放赎回</v>
      </c>
      <c r="M213" s="18">
        <f>[1]!f_pchredm_largepchmaxamt(B213,"",1)</f>
        <v>0</v>
      </c>
    </row>
    <row r="214" spans="1:13" x14ac:dyDescent="0.35">
      <c r="A214" s="3">
        <v>213</v>
      </c>
      <c r="B214" s="10" t="s">
        <v>626</v>
      </c>
      <c r="C214" s="9" t="s">
        <v>627</v>
      </c>
      <c r="D214" s="10" t="s">
        <v>628</v>
      </c>
      <c r="E214" s="4" t="s">
        <v>12</v>
      </c>
      <c r="F214" s="4" t="s">
        <v>540</v>
      </c>
      <c r="G214" s="4" t="s">
        <v>147</v>
      </c>
      <c r="H214" s="4"/>
      <c r="I214" s="11">
        <v>10</v>
      </c>
      <c r="J214" s="16">
        <f>[1]!f_netasset_total(B214,"",1)/100000000</f>
        <v>7.7845497492999991</v>
      </c>
      <c r="K214" t="str">
        <f>[1]!f_info_investtype(B214)</f>
        <v>灵活配置型基金</v>
      </c>
      <c r="L214" t="str">
        <f>[1]!f_dq_status(B214,"")</f>
        <v>开放申购|开放赎回</v>
      </c>
      <c r="M214" s="18">
        <f>[1]!f_pchredm_largepchmaxamt(B214,"",1)</f>
        <v>0</v>
      </c>
    </row>
    <row r="215" spans="1:13" x14ac:dyDescent="0.35">
      <c r="A215" s="3">
        <v>214</v>
      </c>
      <c r="B215" s="10" t="s">
        <v>629</v>
      </c>
      <c r="C215" s="9"/>
      <c r="D215" s="10" t="s">
        <v>630</v>
      </c>
      <c r="E215" s="4" t="s">
        <v>12</v>
      </c>
      <c r="F215" s="4" t="s">
        <v>540</v>
      </c>
      <c r="G215" s="4" t="s">
        <v>161</v>
      </c>
      <c r="H215" s="4"/>
      <c r="I215" s="11">
        <v>5</v>
      </c>
      <c r="J215" s="16">
        <f>[1]!f_netasset_total(B215,"",1)/100000000</f>
        <v>88.559946535499989</v>
      </c>
      <c r="K215" t="str">
        <f>[1]!f_info_investtype(B215)</f>
        <v>混合债券型二级基金</v>
      </c>
      <c r="L215" t="str">
        <f>[1]!f_dq_status(B215,"")</f>
        <v>暂停大额申购|开放赎回</v>
      </c>
      <c r="M215" s="18">
        <f>[1]!f_pchredm_largepchmaxamt(B215,"",1)</f>
        <v>1000000</v>
      </c>
    </row>
    <row r="216" spans="1:13" x14ac:dyDescent="0.35">
      <c r="A216" s="3">
        <v>215</v>
      </c>
      <c r="B216" s="10" t="s">
        <v>631</v>
      </c>
      <c r="C216" s="9" t="s">
        <v>632</v>
      </c>
      <c r="D216" s="10" t="s">
        <v>633</v>
      </c>
      <c r="E216" s="4" t="s">
        <v>12</v>
      </c>
      <c r="F216" s="4" t="s">
        <v>540</v>
      </c>
      <c r="G216" s="4" t="s">
        <v>634</v>
      </c>
      <c r="H216" s="4"/>
      <c r="I216" s="11">
        <v>10</v>
      </c>
      <c r="J216" s="16">
        <f>[1]!f_netasset_total(B216,"",1)/100000000</f>
        <v>66.003136530299997</v>
      </c>
      <c r="K216" t="str">
        <f>[1]!f_info_investtype(B216)</f>
        <v>混合债券型二级基金</v>
      </c>
      <c r="L216" t="str">
        <f>[1]!f_dq_status(B216,"")</f>
        <v>开放申购|开放赎回</v>
      </c>
      <c r="M216" s="18">
        <f>[1]!f_pchredm_largepchmaxamt(B216,"",1)</f>
        <v>0</v>
      </c>
    </row>
    <row r="217" spans="1:13" x14ac:dyDescent="0.35">
      <c r="A217" s="3">
        <v>216</v>
      </c>
      <c r="B217" s="10" t="s">
        <v>635</v>
      </c>
      <c r="C217" s="9" t="s">
        <v>636</v>
      </c>
      <c r="D217" s="10" t="s">
        <v>637</v>
      </c>
      <c r="E217" s="4" t="s">
        <v>12</v>
      </c>
      <c r="F217" s="4" t="s">
        <v>540</v>
      </c>
      <c r="G217" s="4" t="s">
        <v>634</v>
      </c>
      <c r="H217" s="4"/>
      <c r="I217" s="11">
        <v>10</v>
      </c>
      <c r="J217" s="16">
        <f>[1]!f_netasset_total(B217,"",1)/100000000</f>
        <v>11.879310305999999</v>
      </c>
      <c r="K217" t="str">
        <f>[1]!f_info_investtype(B217)</f>
        <v>偏债混合型基金</v>
      </c>
      <c r="L217" t="str">
        <f>[1]!f_dq_status(B217,"")</f>
        <v>开放申购|开放赎回</v>
      </c>
      <c r="M217" s="18">
        <f>[1]!f_pchredm_largepchmaxamt(B217,"",1)</f>
        <v>0</v>
      </c>
    </row>
    <row r="218" spans="1:13" x14ac:dyDescent="0.35">
      <c r="A218" s="3">
        <v>217</v>
      </c>
      <c r="B218" s="10" t="s">
        <v>638</v>
      </c>
      <c r="C218" s="9"/>
      <c r="D218" s="10" t="s">
        <v>639</v>
      </c>
      <c r="E218" s="4" t="s">
        <v>12</v>
      </c>
      <c r="F218" s="4" t="s">
        <v>540</v>
      </c>
      <c r="G218" s="4" t="s">
        <v>177</v>
      </c>
      <c r="H218" s="4"/>
      <c r="I218" s="11">
        <v>5</v>
      </c>
      <c r="J218" s="16">
        <f>[1]!f_netasset_total(B218,"",1)/100000000</f>
        <v>3.6638463464999997</v>
      </c>
      <c r="K218" t="str">
        <f>[1]!f_info_investtype(B218)</f>
        <v>灵活配置型基金</v>
      </c>
      <c r="L218" t="str">
        <f>[1]!f_dq_status(B218,"")</f>
        <v>暂停大额申购|开放赎回</v>
      </c>
      <c r="M218" s="18">
        <f>[1]!f_pchredm_largepchmaxamt(B218,"",1)</f>
        <v>5000000</v>
      </c>
    </row>
    <row r="219" spans="1:13" x14ac:dyDescent="0.35">
      <c r="A219" s="3">
        <v>218</v>
      </c>
      <c r="B219" s="10" t="s">
        <v>640</v>
      </c>
      <c r="C219" s="9"/>
      <c r="D219" s="10" t="s">
        <v>641</v>
      </c>
      <c r="E219" s="4" t="s">
        <v>12</v>
      </c>
      <c r="F219" s="4" t="s">
        <v>540</v>
      </c>
      <c r="G219" s="4" t="s">
        <v>177</v>
      </c>
      <c r="H219" s="4"/>
      <c r="I219" s="11">
        <v>5</v>
      </c>
      <c r="J219" s="16">
        <f>[1]!f_netasset_total(B219,"",1)/100000000</f>
        <v>4.9852837088999999</v>
      </c>
      <c r="K219" t="str">
        <f>[1]!f_info_investtype(B219)</f>
        <v>灵活配置型基金</v>
      </c>
      <c r="L219" t="str">
        <f>[1]!f_dq_status(B219,"")</f>
        <v>暂停大额申购|开放赎回</v>
      </c>
      <c r="M219" s="18">
        <f>[1]!f_pchredm_largepchmaxamt(B219,"",1)</f>
        <v>10000000</v>
      </c>
    </row>
    <row r="220" spans="1:13" x14ac:dyDescent="0.35">
      <c r="A220" s="3">
        <v>219</v>
      </c>
      <c r="B220" s="10" t="s">
        <v>642</v>
      </c>
      <c r="C220" s="9" t="s">
        <v>643</v>
      </c>
      <c r="D220" s="10" t="s">
        <v>644</v>
      </c>
      <c r="E220" s="4" t="s">
        <v>12</v>
      </c>
      <c r="F220" s="4" t="s">
        <v>540</v>
      </c>
      <c r="G220" s="4" t="s">
        <v>331</v>
      </c>
      <c r="H220" s="4"/>
      <c r="I220" s="11">
        <v>10</v>
      </c>
      <c r="J220" s="16">
        <f>[1]!f_netasset_total(B220,"",1)/100000000</f>
        <v>38.585891963099996</v>
      </c>
      <c r="K220" t="str">
        <f>[1]!f_info_investtype(B220)</f>
        <v>偏债混合型基金</v>
      </c>
      <c r="L220" t="str">
        <f>[1]!f_dq_status(B220,"")</f>
        <v>开放申购|开放赎回</v>
      </c>
      <c r="M220" s="18">
        <f>[1]!f_pchredm_largepchmaxamt(B220,"",1)</f>
        <v>0</v>
      </c>
    </row>
    <row r="221" spans="1:13" x14ac:dyDescent="0.35">
      <c r="A221" s="3">
        <v>220</v>
      </c>
      <c r="B221" s="10" t="s">
        <v>645</v>
      </c>
      <c r="C221" s="9" t="s">
        <v>646</v>
      </c>
      <c r="D221" s="10" t="s">
        <v>647</v>
      </c>
      <c r="E221" s="4" t="s">
        <v>12</v>
      </c>
      <c r="F221" s="4" t="s">
        <v>540</v>
      </c>
      <c r="G221" s="4" t="s">
        <v>331</v>
      </c>
      <c r="H221" s="4"/>
      <c r="I221" s="11">
        <v>5</v>
      </c>
      <c r="J221" s="16">
        <f>[1]!f_netasset_total(B221,"",1)/100000000</f>
        <v>21.247891147899999</v>
      </c>
      <c r="K221" t="str">
        <f>[1]!f_info_investtype(B221)</f>
        <v>偏债混合型基金</v>
      </c>
      <c r="L221" t="str">
        <f>[1]!f_dq_status(B221,"")</f>
        <v>开放申购|开放赎回</v>
      </c>
      <c r="M221" s="18">
        <f>[1]!f_pchredm_largepchmaxamt(B221,"",1)</f>
        <v>0</v>
      </c>
    </row>
    <row r="222" spans="1:13" x14ac:dyDescent="0.35">
      <c r="A222" s="3">
        <v>221</v>
      </c>
      <c r="B222" s="10" t="s">
        <v>648</v>
      </c>
      <c r="C222" s="9" t="s">
        <v>649</v>
      </c>
      <c r="D222" s="10" t="s">
        <v>650</v>
      </c>
      <c r="E222" s="4" t="s">
        <v>12</v>
      </c>
      <c r="F222" s="4" t="s">
        <v>540</v>
      </c>
      <c r="G222" s="4" t="s">
        <v>366</v>
      </c>
      <c r="H222" s="4"/>
      <c r="I222" s="11">
        <v>5</v>
      </c>
      <c r="J222" s="16">
        <f>[1]!f_netasset_total(B222,"",1)/100000000</f>
        <v>8.2878227674999998</v>
      </c>
      <c r="K222" t="str">
        <f>[1]!f_info_investtype(B222)</f>
        <v>灵活配置型基金</v>
      </c>
      <c r="L222" t="str">
        <f>[1]!f_dq_status(B222,"")</f>
        <v>开放申购|开放赎回</v>
      </c>
      <c r="M222" s="18">
        <f>[1]!f_pchredm_largepchmaxamt(B222,"",1)</f>
        <v>0</v>
      </c>
    </row>
    <row r="223" spans="1:13" ht="23.15" x14ac:dyDescent="0.35">
      <c r="A223" s="3">
        <v>222</v>
      </c>
      <c r="B223" s="10" t="s">
        <v>651</v>
      </c>
      <c r="C223" s="9" t="s">
        <v>652</v>
      </c>
      <c r="D223" s="10" t="s">
        <v>653</v>
      </c>
      <c r="E223" s="4" t="s">
        <v>12</v>
      </c>
      <c r="F223" s="4" t="s">
        <v>540</v>
      </c>
      <c r="G223" s="4" t="s">
        <v>530</v>
      </c>
      <c r="H223" s="4"/>
      <c r="I223" s="11">
        <v>5</v>
      </c>
      <c r="J223" s="16">
        <f>[1]!f_netasset_total(B223,"",1)/100000000</f>
        <v>74.530450663300002</v>
      </c>
      <c r="K223" t="str">
        <f>[1]!f_info_investtype(B223)</f>
        <v>混合债券型二级基金</v>
      </c>
      <c r="L223" t="str">
        <f>[1]!f_dq_status(B223,"")</f>
        <v>暂停大额申购|开放赎回</v>
      </c>
      <c r="M223" s="18">
        <f>[1]!f_pchredm_largepchmaxamt(B223,"",1)</f>
        <v>5000</v>
      </c>
    </row>
    <row r="224" spans="1:13" x14ac:dyDescent="0.35">
      <c r="A224" s="3">
        <v>223</v>
      </c>
      <c r="B224" s="10" t="s">
        <v>654</v>
      </c>
      <c r="C224" s="9"/>
      <c r="D224" s="10" t="s">
        <v>655</v>
      </c>
      <c r="E224" s="4" t="s">
        <v>556</v>
      </c>
      <c r="F224" s="4" t="s">
        <v>540</v>
      </c>
      <c r="G224" s="4" t="s">
        <v>191</v>
      </c>
      <c r="H224" s="4"/>
      <c r="I224" s="11">
        <v>10</v>
      </c>
      <c r="J224" s="16">
        <f>[1]!f_netasset_total(B224,"",1)/100000000</f>
        <v>48.235537356999998</v>
      </c>
      <c r="K224" t="str">
        <f>[1]!f_info_investtype(B224)</f>
        <v>混合债券型二级基金</v>
      </c>
      <c r="L224" t="str">
        <f>[1]!f_dq_status(B224,"")</f>
        <v>暂停大额申购|开放赎回</v>
      </c>
      <c r="M224" s="18">
        <f>[1]!f_pchredm_largepchmaxamt(B224,"",1)</f>
        <v>100000000</v>
      </c>
    </row>
    <row r="225" spans="1:13" x14ac:dyDescent="0.35">
      <c r="A225" s="3">
        <v>224</v>
      </c>
      <c r="B225" s="10" t="s">
        <v>656</v>
      </c>
      <c r="C225" s="9"/>
      <c r="D225" s="10" t="s">
        <v>657</v>
      </c>
      <c r="E225" s="4" t="s">
        <v>12</v>
      </c>
      <c r="F225" s="4" t="s">
        <v>540</v>
      </c>
      <c r="G225" s="4" t="s">
        <v>494</v>
      </c>
      <c r="H225" s="4"/>
      <c r="I225" s="11">
        <v>10</v>
      </c>
      <c r="J225" s="16">
        <f>[1]!f_netasset_total(B225,"",1)/100000000</f>
        <v>8.9916535513000007</v>
      </c>
      <c r="K225" t="str">
        <f>[1]!f_info_investtype(B225)</f>
        <v>偏债混合型基金</v>
      </c>
      <c r="L225" t="str">
        <f>[1]!f_dq_status(B225,"")</f>
        <v>开放申购|开放赎回</v>
      </c>
      <c r="M225" s="18">
        <f>[1]!f_pchredm_largepchmaxamt(B225,"",1)</f>
        <v>0</v>
      </c>
    </row>
    <row r="226" spans="1:13" x14ac:dyDescent="0.35">
      <c r="A226" s="3">
        <v>225</v>
      </c>
      <c r="B226" s="10" t="s">
        <v>658</v>
      </c>
      <c r="C226" s="9" t="s">
        <v>659</v>
      </c>
      <c r="D226" s="10" t="s">
        <v>660</v>
      </c>
      <c r="E226" s="4" t="s">
        <v>12</v>
      </c>
      <c r="F226" s="4" t="s">
        <v>540</v>
      </c>
      <c r="G226" s="4" t="s">
        <v>494</v>
      </c>
      <c r="H226" s="4"/>
      <c r="I226" s="11">
        <v>10</v>
      </c>
      <c r="J226" s="16">
        <f>[1]!f_netasset_total(B226,"",1)/100000000</f>
        <v>9.1862237469000014</v>
      </c>
      <c r="K226" t="str">
        <f>[1]!f_info_investtype(B226)</f>
        <v>灵活配置型基金</v>
      </c>
      <c r="L226" t="str">
        <f>[1]!f_dq_status(B226,"")</f>
        <v>开放申购|开放赎回</v>
      </c>
      <c r="M226" s="18">
        <f>[1]!f_pchredm_largepchmaxamt(B226,"",1)</f>
        <v>0</v>
      </c>
    </row>
    <row r="227" spans="1:13" x14ac:dyDescent="0.35">
      <c r="A227" s="3">
        <v>226</v>
      </c>
      <c r="B227" s="10" t="s">
        <v>661</v>
      </c>
      <c r="C227" s="9"/>
      <c r="D227" s="10" t="s">
        <v>662</v>
      </c>
      <c r="E227" s="4" t="s">
        <v>556</v>
      </c>
      <c r="F227" s="4" t="s">
        <v>540</v>
      </c>
      <c r="G227" s="4" t="s">
        <v>200</v>
      </c>
      <c r="H227" s="4"/>
      <c r="I227" s="11">
        <v>10</v>
      </c>
      <c r="J227" s="16">
        <f>[1]!f_netasset_total(B227,"",1)/100000000</f>
        <v>392.28253703500002</v>
      </c>
      <c r="K227" t="str">
        <f>[1]!f_info_investtype(B227)</f>
        <v>混合债券型二级基金</v>
      </c>
      <c r="L227" t="str">
        <f>[1]!f_dq_status(B227,"")</f>
        <v>开放申购|开放赎回</v>
      </c>
      <c r="M227" s="18">
        <f>[1]!f_pchredm_largepchmaxamt(B227,"",1)</f>
        <v>0</v>
      </c>
    </row>
    <row r="228" spans="1:13" x14ac:dyDescent="0.35">
      <c r="A228" s="3">
        <v>227</v>
      </c>
      <c r="B228" s="10" t="s">
        <v>663</v>
      </c>
      <c r="C228" s="9" t="s">
        <v>664</v>
      </c>
      <c r="D228" s="10" t="s">
        <v>665</v>
      </c>
      <c r="E228" s="4" t="s">
        <v>12</v>
      </c>
      <c r="F228" s="4" t="s">
        <v>540</v>
      </c>
      <c r="G228" s="4" t="s">
        <v>200</v>
      </c>
      <c r="H228" s="4"/>
      <c r="I228" s="11">
        <v>5</v>
      </c>
      <c r="J228" s="16">
        <f>[1]!f_netasset_total(B228,"",1)/100000000</f>
        <v>13.290576053900001</v>
      </c>
      <c r="K228" t="str">
        <f>[1]!f_info_investtype(B228)</f>
        <v>灵活配置型基金</v>
      </c>
      <c r="L228" t="str">
        <f>[1]!f_dq_status(B228,"")</f>
        <v>开放申购|开放赎回</v>
      </c>
      <c r="M228" s="18">
        <f>[1]!f_pchredm_largepchmaxamt(B228,"",1)</f>
        <v>0</v>
      </c>
    </row>
    <row r="229" spans="1:13" x14ac:dyDescent="0.35">
      <c r="A229" s="3">
        <v>228</v>
      </c>
      <c r="B229" s="10" t="s">
        <v>666</v>
      </c>
      <c r="C229" s="9" t="s">
        <v>667</v>
      </c>
      <c r="D229" s="10" t="s">
        <v>668</v>
      </c>
      <c r="E229" s="4" t="s">
        <v>12</v>
      </c>
      <c r="F229" s="4" t="s">
        <v>540</v>
      </c>
      <c r="G229" s="4" t="s">
        <v>200</v>
      </c>
      <c r="H229" s="4"/>
      <c r="I229" s="11">
        <v>10</v>
      </c>
      <c r="J229" s="16">
        <f>[1]!f_netasset_total(B229,"",1)/100000000</f>
        <v>257.4723843543</v>
      </c>
      <c r="K229" t="str">
        <f>[1]!f_info_investtype(B229)</f>
        <v>混合债券型二级基金</v>
      </c>
      <c r="L229" t="str">
        <f>[1]!f_dq_status(B229,"")</f>
        <v>开放申购|开放赎回</v>
      </c>
      <c r="M229" s="18">
        <f>[1]!f_pchredm_largepchmaxamt(B229,"",1)</f>
        <v>0</v>
      </c>
    </row>
    <row r="230" spans="1:13" x14ac:dyDescent="0.35">
      <c r="A230" s="3">
        <v>229</v>
      </c>
      <c r="B230" s="10" t="s">
        <v>669</v>
      </c>
      <c r="C230" s="9" t="s">
        <v>670</v>
      </c>
      <c r="D230" s="10" t="s">
        <v>671</v>
      </c>
      <c r="E230" s="4" t="s">
        <v>12</v>
      </c>
      <c r="F230" s="4" t="s">
        <v>540</v>
      </c>
      <c r="G230" s="4" t="s">
        <v>672</v>
      </c>
      <c r="H230" s="4"/>
      <c r="I230" s="11">
        <v>10</v>
      </c>
      <c r="J230" s="16">
        <f>[1]!f_netasset_total(B230,"",1)/100000000</f>
        <v>4.9473923494000003</v>
      </c>
      <c r="K230" t="str">
        <f>[1]!f_info_investtype(B230)</f>
        <v>灵活配置型基金</v>
      </c>
      <c r="L230" t="str">
        <f>[1]!f_dq_status(B230,"")</f>
        <v>暂停大额申购|开放赎回</v>
      </c>
      <c r="M230" s="18">
        <f>[1]!f_pchredm_largepchmaxamt(B230,"",1)</f>
        <v>1000000</v>
      </c>
    </row>
    <row r="231" spans="1:13" x14ac:dyDescent="0.35">
      <c r="A231" s="3">
        <v>230</v>
      </c>
      <c r="B231" s="10" t="s">
        <v>673</v>
      </c>
      <c r="C231" s="9"/>
      <c r="D231" s="10" t="s">
        <v>674</v>
      </c>
      <c r="E231" s="4" t="s">
        <v>12</v>
      </c>
      <c r="F231" s="4" t="s">
        <v>540</v>
      </c>
      <c r="G231" s="4" t="s">
        <v>218</v>
      </c>
      <c r="H231" s="4"/>
      <c r="I231" s="11">
        <v>10</v>
      </c>
      <c r="J231" s="16">
        <f>[1]!f_netasset_total(B231,"",1)/100000000</f>
        <v>86.874227836900005</v>
      </c>
      <c r="K231" t="str">
        <f>[1]!f_info_investtype(B231)</f>
        <v>混合债券型二级基金</v>
      </c>
      <c r="L231" t="str">
        <f>[1]!f_dq_status(B231,"")</f>
        <v>开放申购|开放赎回</v>
      </c>
      <c r="M231" s="18">
        <f>[1]!f_pchredm_largepchmaxamt(B231,"",1)</f>
        <v>0</v>
      </c>
    </row>
    <row r="232" spans="1:13" x14ac:dyDescent="0.35">
      <c r="A232" s="3">
        <v>231</v>
      </c>
      <c r="B232" s="10" t="s">
        <v>675</v>
      </c>
      <c r="C232" s="9" t="s">
        <v>676</v>
      </c>
      <c r="D232" s="10" t="s">
        <v>677</v>
      </c>
      <c r="E232" s="4" t="s">
        <v>556</v>
      </c>
      <c r="F232" s="4" t="s">
        <v>540</v>
      </c>
      <c r="G232" s="4" t="s">
        <v>678</v>
      </c>
      <c r="H232" s="4"/>
      <c r="I232" s="11">
        <v>10</v>
      </c>
      <c r="J232" s="16">
        <f>[1]!f_netasset_total(B232,"",1)/100000000</f>
        <v>29.0614628732</v>
      </c>
      <c r="K232" t="str">
        <f>[1]!f_info_investtype(B232)</f>
        <v>偏债混合型基金</v>
      </c>
      <c r="L232" t="str">
        <f>[1]!f_dq_status(B232,"")</f>
        <v>开放申购|开放赎回</v>
      </c>
      <c r="M232" s="18">
        <f>[1]!f_pchredm_largepchmaxamt(B232,"",1)</f>
        <v>0</v>
      </c>
    </row>
    <row r="233" spans="1:13" x14ac:dyDescent="0.35">
      <c r="A233" s="3">
        <v>232</v>
      </c>
      <c r="B233" s="10" t="s">
        <v>679</v>
      </c>
      <c r="C233" s="9" t="s">
        <v>680</v>
      </c>
      <c r="D233" s="10" t="s">
        <v>681</v>
      </c>
      <c r="E233" s="4" t="s">
        <v>556</v>
      </c>
      <c r="F233" s="4" t="s">
        <v>540</v>
      </c>
      <c r="G233" s="4" t="s">
        <v>225</v>
      </c>
      <c r="H233" s="4"/>
      <c r="I233" s="11">
        <v>5</v>
      </c>
      <c r="J233" s="16">
        <f>[1]!f_netasset_total(B233,"",1)/100000000</f>
        <v>11.4504002529</v>
      </c>
      <c r="K233" t="str">
        <f>[1]!f_info_investtype(B233)</f>
        <v>灵活配置型基金</v>
      </c>
      <c r="L233" t="str">
        <f>[1]!f_dq_status(B233,"")</f>
        <v>暂停大额申购|开放赎回</v>
      </c>
      <c r="M233" s="18">
        <f>[1]!f_pchredm_largepchmaxamt(B233,"",1)</f>
        <v>1000000</v>
      </c>
    </row>
    <row r="234" spans="1:13" x14ac:dyDescent="0.35">
      <c r="A234" s="3">
        <v>233</v>
      </c>
      <c r="B234" s="10" t="s">
        <v>682</v>
      </c>
      <c r="C234" s="9" t="s">
        <v>683</v>
      </c>
      <c r="D234" s="10" t="s">
        <v>684</v>
      </c>
      <c r="E234" s="4" t="s">
        <v>12</v>
      </c>
      <c r="F234" s="4" t="s">
        <v>540</v>
      </c>
      <c r="G234" s="4" t="s">
        <v>225</v>
      </c>
      <c r="H234" s="4"/>
      <c r="I234" s="11">
        <v>10</v>
      </c>
      <c r="J234" s="16">
        <f>[1]!f_netasset_total(B234,"",1)/100000000</f>
        <v>31.972388668899999</v>
      </c>
      <c r="K234" t="str">
        <f>[1]!f_info_investtype(B234)</f>
        <v>灵活配置型基金</v>
      </c>
      <c r="L234" t="str">
        <f>[1]!f_dq_status(B234,"")</f>
        <v>暂停大额申购|开放赎回</v>
      </c>
      <c r="M234" s="18">
        <f>[1]!f_pchredm_largepchmaxamt(B234,"",1)</f>
        <v>50000</v>
      </c>
    </row>
    <row r="235" spans="1:13" x14ac:dyDescent="0.35">
      <c r="A235" s="3">
        <v>234</v>
      </c>
      <c r="B235" s="10" t="s">
        <v>685</v>
      </c>
      <c r="C235" s="9" t="s">
        <v>686</v>
      </c>
      <c r="D235" s="10" t="s">
        <v>687</v>
      </c>
      <c r="E235" s="4" t="s">
        <v>12</v>
      </c>
      <c r="F235" s="4" t="s">
        <v>540</v>
      </c>
      <c r="G235" s="4" t="s">
        <v>688</v>
      </c>
      <c r="H235" s="4"/>
      <c r="I235" s="11">
        <v>5</v>
      </c>
      <c r="J235" s="16">
        <f>[1]!f_netasset_total(B235,"",1)/100000000</f>
        <v>12.423064906199999</v>
      </c>
      <c r="K235" t="str">
        <f>[1]!f_info_investtype(B235)</f>
        <v>灵活配置型基金</v>
      </c>
      <c r="L235" t="str">
        <f>[1]!f_dq_status(B235,"")</f>
        <v>开放申购|开放赎回</v>
      </c>
      <c r="M235" s="18">
        <f>[1]!f_pchredm_largepchmaxamt(B235,"",1)</f>
        <v>0</v>
      </c>
    </row>
    <row r="236" spans="1:13" x14ac:dyDescent="0.35">
      <c r="A236" s="3">
        <v>235</v>
      </c>
      <c r="B236" s="10" t="s">
        <v>689</v>
      </c>
      <c r="C236" s="9" t="s">
        <v>690</v>
      </c>
      <c r="D236" s="10" t="s">
        <v>691</v>
      </c>
      <c r="E236" s="4" t="s">
        <v>556</v>
      </c>
      <c r="F236" s="4" t="s">
        <v>540</v>
      </c>
      <c r="G236" s="4" t="s">
        <v>234</v>
      </c>
      <c r="H236" s="4"/>
      <c r="I236" s="11">
        <v>10</v>
      </c>
      <c r="J236" s="16">
        <f>[1]!f_netasset_total(B236,"",1)/100000000</f>
        <v>117.3061302035</v>
      </c>
      <c r="K236" t="str">
        <f>[1]!f_info_investtype(B236)</f>
        <v>混合债券型二级基金</v>
      </c>
      <c r="L236" t="str">
        <f>[1]!f_dq_status(B236,"")</f>
        <v>开放申购|开放赎回</v>
      </c>
      <c r="M236" s="18">
        <f>[1]!f_pchredm_largepchmaxamt(B236,"",1)</f>
        <v>0</v>
      </c>
    </row>
    <row r="237" spans="1:13" x14ac:dyDescent="0.35">
      <c r="A237" s="3">
        <v>236</v>
      </c>
      <c r="B237" s="10" t="s">
        <v>692</v>
      </c>
      <c r="C237" s="9" t="s">
        <v>693</v>
      </c>
      <c r="D237" s="10" t="s">
        <v>694</v>
      </c>
      <c r="E237" s="4" t="s">
        <v>12</v>
      </c>
      <c r="F237" s="4" t="s">
        <v>540</v>
      </c>
      <c r="G237" s="4" t="s">
        <v>234</v>
      </c>
      <c r="H237" s="4"/>
      <c r="I237" s="11">
        <v>10</v>
      </c>
      <c r="J237" s="16">
        <f>[1]!f_netasset_total(B237,"",1)/100000000</f>
        <v>34.500017736700002</v>
      </c>
      <c r="K237" t="str">
        <f>[1]!f_info_investtype(B237)</f>
        <v>灵活配置型基金</v>
      </c>
      <c r="L237" t="str">
        <f>[1]!f_dq_status(B237,"")</f>
        <v>开放申购|开放赎回</v>
      </c>
      <c r="M237" s="18">
        <f>[1]!f_pchredm_largepchmaxamt(B237,"",1)</f>
        <v>0</v>
      </c>
    </row>
    <row r="238" spans="1:13" x14ac:dyDescent="0.35">
      <c r="A238" s="3">
        <v>237</v>
      </c>
      <c r="B238" s="10" t="s">
        <v>695</v>
      </c>
      <c r="C238" s="9" t="s">
        <v>696</v>
      </c>
      <c r="D238" s="10" t="s">
        <v>697</v>
      </c>
      <c r="E238" s="4" t="s">
        <v>12</v>
      </c>
      <c r="F238" s="4" t="s">
        <v>540</v>
      </c>
      <c r="G238" s="4" t="s">
        <v>234</v>
      </c>
      <c r="H238" s="4"/>
      <c r="I238" s="11">
        <v>10</v>
      </c>
      <c r="J238" s="16">
        <f>[1]!f_netasset_total(B238,"",1)/100000000</f>
        <v>26.885487869999999</v>
      </c>
      <c r="K238" t="str">
        <f>[1]!f_info_investtype(B238)</f>
        <v>灵活配置型基金</v>
      </c>
      <c r="L238" t="str">
        <f>[1]!f_dq_status(B238,"")</f>
        <v>开放申购|开放赎回</v>
      </c>
      <c r="M238" s="18">
        <f>[1]!f_pchredm_largepchmaxamt(B238,"",1)</f>
        <v>0</v>
      </c>
    </row>
    <row r="239" spans="1:13" x14ac:dyDescent="0.35">
      <c r="A239" s="3">
        <v>238</v>
      </c>
      <c r="B239" s="10" t="s">
        <v>698</v>
      </c>
      <c r="C239" s="9" t="s">
        <v>699</v>
      </c>
      <c r="D239" s="10" t="s">
        <v>700</v>
      </c>
      <c r="E239" s="4" t="s">
        <v>12</v>
      </c>
      <c r="F239" s="4" t="s">
        <v>540</v>
      </c>
      <c r="G239" s="4" t="s">
        <v>260</v>
      </c>
      <c r="H239" s="4"/>
      <c r="I239" s="11">
        <v>10</v>
      </c>
      <c r="J239" s="16">
        <f>[1]!f_netasset_total(B239,"",1)/100000000</f>
        <v>42.814296309899994</v>
      </c>
      <c r="K239" t="str">
        <f>[1]!f_info_investtype(B239)</f>
        <v>混合债券型二级基金</v>
      </c>
      <c r="L239" t="str">
        <f>[1]!f_dq_status(B239,"")</f>
        <v>开放申购|开放赎回</v>
      </c>
      <c r="M239" s="18">
        <f>[1]!f_pchredm_largepchmaxamt(B239,"",1)</f>
        <v>0</v>
      </c>
    </row>
    <row r="240" spans="1:13" x14ac:dyDescent="0.35">
      <c r="A240" s="3">
        <v>239</v>
      </c>
      <c r="B240" s="10" t="s">
        <v>701</v>
      </c>
      <c r="C240" s="9" t="s">
        <v>702</v>
      </c>
      <c r="D240" s="10" t="s">
        <v>703</v>
      </c>
      <c r="E240" s="4" t="s">
        <v>12</v>
      </c>
      <c r="F240" s="4" t="s">
        <v>540</v>
      </c>
      <c r="G240" s="4" t="s">
        <v>260</v>
      </c>
      <c r="H240" s="4"/>
      <c r="I240" s="11">
        <v>10</v>
      </c>
      <c r="J240" s="16">
        <f>[1]!f_netasset_total(B240,"",1)/100000000</f>
        <v>3.9107890279000004</v>
      </c>
      <c r="K240" t="str">
        <f>[1]!f_info_investtype(B240)</f>
        <v>灵活配置型基金</v>
      </c>
      <c r="L240" t="str">
        <f>[1]!f_dq_status(B240,"")</f>
        <v>开放申购|开放赎回</v>
      </c>
      <c r="M240" s="18">
        <f>[1]!f_pchredm_largepchmaxamt(B240,"",1)</f>
        <v>0</v>
      </c>
    </row>
    <row r="241" spans="1:13" x14ac:dyDescent="0.35">
      <c r="A241" s="3">
        <v>240</v>
      </c>
      <c r="B241" s="10" t="s">
        <v>704</v>
      </c>
      <c r="C241" s="9" t="s">
        <v>705</v>
      </c>
      <c r="D241" s="10" t="s">
        <v>706</v>
      </c>
      <c r="E241" s="4" t="s">
        <v>12</v>
      </c>
      <c r="F241" s="4" t="s">
        <v>540</v>
      </c>
      <c r="G241" s="4" t="s">
        <v>260</v>
      </c>
      <c r="H241" s="4"/>
      <c r="I241" s="11">
        <v>10</v>
      </c>
      <c r="J241" s="16">
        <f>[1]!f_netasset_total(B241,"",1)/100000000</f>
        <v>23.993663509299999</v>
      </c>
      <c r="K241" t="str">
        <f>[1]!f_info_investtype(B241)</f>
        <v>灵活配置型基金</v>
      </c>
      <c r="L241" t="str">
        <f>[1]!f_dq_status(B241,"")</f>
        <v>开放申购|开放赎回</v>
      </c>
      <c r="M241" s="18">
        <f>[1]!f_pchredm_largepchmaxamt(B241,"",1)</f>
        <v>0</v>
      </c>
    </row>
    <row r="242" spans="1:13" x14ac:dyDescent="0.35">
      <c r="A242" s="3">
        <v>241</v>
      </c>
      <c r="B242" s="10" t="s">
        <v>707</v>
      </c>
      <c r="C242" s="9" t="s">
        <v>708</v>
      </c>
      <c r="D242" s="10" t="s">
        <v>709</v>
      </c>
      <c r="E242" s="4" t="s">
        <v>12</v>
      </c>
      <c r="F242" s="4" t="s">
        <v>540</v>
      </c>
      <c r="G242" s="4" t="s">
        <v>260</v>
      </c>
      <c r="H242" s="4"/>
      <c r="I242" s="11">
        <v>5</v>
      </c>
      <c r="J242" s="16">
        <f>[1]!f_netasset_total(B242,"",1)/100000000</f>
        <v>78.385408232900005</v>
      </c>
      <c r="K242" t="str">
        <f>[1]!f_info_investtype(B242)</f>
        <v>灵活配置型基金</v>
      </c>
      <c r="L242" t="str">
        <f>[1]!f_dq_status(B242,"")</f>
        <v>开放申购|开放赎回</v>
      </c>
      <c r="M242" s="18">
        <f>[1]!f_pchredm_largepchmaxamt(B242,"",1)</f>
        <v>0</v>
      </c>
    </row>
    <row r="243" spans="1:13" x14ac:dyDescent="0.35">
      <c r="A243" s="3">
        <v>242</v>
      </c>
      <c r="B243" s="10" t="s">
        <v>710</v>
      </c>
      <c r="C243" s="9" t="s">
        <v>711</v>
      </c>
      <c r="D243" s="10" t="s">
        <v>712</v>
      </c>
      <c r="E243" s="4" t="s">
        <v>12</v>
      </c>
      <c r="F243" s="4" t="s">
        <v>540</v>
      </c>
      <c r="G243" s="4" t="s">
        <v>260</v>
      </c>
      <c r="H243" s="4"/>
      <c r="I243" s="11">
        <v>5</v>
      </c>
      <c r="J243" s="16">
        <f>[1]!f_netasset_total(B243,"",1)/100000000</f>
        <v>7.3926938773000002</v>
      </c>
      <c r="K243" t="str">
        <f>[1]!f_info_investtype(B243)</f>
        <v>灵活配置型基金</v>
      </c>
      <c r="L243" t="str">
        <f>[1]!f_dq_status(B243,"")</f>
        <v>开放申购|开放赎回</v>
      </c>
      <c r="M243" s="18">
        <f>[1]!f_pchredm_largepchmaxamt(B243,"",1)</f>
        <v>0</v>
      </c>
    </row>
    <row r="244" spans="1:13" hidden="1" x14ac:dyDescent="0.35">
      <c r="A244" s="3">
        <v>243</v>
      </c>
      <c r="B244" s="1" t="s">
        <v>713</v>
      </c>
      <c r="C244" s="2" t="s">
        <v>714</v>
      </c>
      <c r="D244" s="1" t="s">
        <v>715</v>
      </c>
      <c r="E244" s="4" t="s">
        <v>12</v>
      </c>
      <c r="F244" s="3" t="s">
        <v>716</v>
      </c>
      <c r="G244" s="4" t="s">
        <v>14</v>
      </c>
      <c r="H244" s="4"/>
      <c r="I244" s="3">
        <v>10</v>
      </c>
      <c r="K244" t="str">
        <f>[1]!f_info_investtype(B244)</f>
        <v>货币市场型基金</v>
      </c>
      <c r="L244" t="str">
        <f>[1]!f_dq_status(B244,"")</f>
        <v>暂停大额申购|开放赎回</v>
      </c>
      <c r="M244" s="18">
        <f>[1]!f_pchredm_largepchmaxamt(B244,"",1)</f>
        <v>10000000</v>
      </c>
    </row>
    <row r="245" spans="1:13" hidden="1" x14ac:dyDescent="0.35">
      <c r="A245" s="3">
        <v>244</v>
      </c>
      <c r="B245" s="1" t="s">
        <v>717</v>
      </c>
      <c r="C245" s="2" t="s">
        <v>718</v>
      </c>
      <c r="D245" s="1" t="s">
        <v>719</v>
      </c>
      <c r="E245" s="4" t="s">
        <v>12</v>
      </c>
      <c r="F245" s="3" t="s">
        <v>716</v>
      </c>
      <c r="G245" s="4" t="s">
        <v>14</v>
      </c>
      <c r="H245" s="4"/>
      <c r="I245" s="3">
        <v>10</v>
      </c>
      <c r="K245" t="str">
        <f>[1]!f_info_investtype(B245)</f>
        <v>货币市场型基金</v>
      </c>
      <c r="L245" t="str">
        <f>[1]!f_dq_status(B245,"")</f>
        <v>暂停大额申购|开放赎回</v>
      </c>
      <c r="M245" s="18">
        <f>[1]!f_pchredm_largepchmaxamt(B245,"",1)</f>
        <v>10000000</v>
      </c>
    </row>
    <row r="246" spans="1:13" hidden="1" x14ac:dyDescent="0.35">
      <c r="A246" s="3">
        <v>245</v>
      </c>
      <c r="B246" s="1" t="s">
        <v>720</v>
      </c>
      <c r="C246" s="2" t="s">
        <v>721</v>
      </c>
      <c r="D246" s="1" t="s">
        <v>722</v>
      </c>
      <c r="E246" s="4" t="s">
        <v>12</v>
      </c>
      <c r="F246" s="3" t="s">
        <v>716</v>
      </c>
      <c r="G246" s="4" t="s">
        <v>20</v>
      </c>
      <c r="H246" s="4"/>
      <c r="I246" s="3">
        <v>10</v>
      </c>
      <c r="K246" t="str">
        <f>[1]!f_info_investtype(B246)</f>
        <v>货币市场型基金</v>
      </c>
      <c r="L246" t="str">
        <f>[1]!f_dq_status(B246,"")</f>
        <v>暂停大额申购|开放赎回</v>
      </c>
      <c r="M246" s="18">
        <f>[1]!f_pchredm_largepchmaxamt(B246,"",1)</f>
        <v>5000000</v>
      </c>
    </row>
    <row r="247" spans="1:13" hidden="1" x14ac:dyDescent="0.35">
      <c r="A247" s="3">
        <v>246</v>
      </c>
      <c r="B247" s="1" t="s">
        <v>723</v>
      </c>
      <c r="C247" s="2" t="s">
        <v>724</v>
      </c>
      <c r="D247" s="1" t="s">
        <v>725</v>
      </c>
      <c r="E247" s="4" t="s">
        <v>12</v>
      </c>
      <c r="F247" s="3" t="s">
        <v>716</v>
      </c>
      <c r="G247" s="4" t="s">
        <v>27</v>
      </c>
      <c r="H247" s="4"/>
      <c r="I247" s="3">
        <v>10</v>
      </c>
      <c r="K247" t="str">
        <f>[1]!f_info_investtype(B247)</f>
        <v>货币市场型基金</v>
      </c>
      <c r="L247" t="str">
        <f>[1]!f_dq_status(B247,"")</f>
        <v>暂停大额申购|开放赎回</v>
      </c>
      <c r="M247" s="18">
        <f>[1]!f_pchredm_largepchmaxamt(B247,"",1)</f>
        <v>20000000</v>
      </c>
    </row>
    <row r="248" spans="1:13" ht="23.15" hidden="1" x14ac:dyDescent="0.35">
      <c r="A248" s="3">
        <v>247</v>
      </c>
      <c r="B248" s="1" t="s">
        <v>726</v>
      </c>
      <c r="C248" s="2" t="s">
        <v>727</v>
      </c>
      <c r="D248" s="1" t="s">
        <v>728</v>
      </c>
      <c r="E248" s="4" t="s">
        <v>12</v>
      </c>
      <c r="F248" s="3" t="s">
        <v>716</v>
      </c>
      <c r="G248" s="4" t="s">
        <v>27</v>
      </c>
      <c r="H248" s="4"/>
      <c r="I248" s="3">
        <v>10</v>
      </c>
      <c r="K248" t="str">
        <f>[1]!f_info_investtype(B248)</f>
        <v>货币市场型基金</v>
      </c>
      <c r="L248" t="str">
        <f>[1]!f_dq_status(B248,"")</f>
        <v>暂停大额申购|开放赎回</v>
      </c>
      <c r="M248" s="18">
        <f>[1]!f_pchredm_largepchmaxamt(B248,"",1)</f>
        <v>20000000</v>
      </c>
    </row>
    <row r="249" spans="1:13" hidden="1" x14ac:dyDescent="0.35">
      <c r="A249" s="3">
        <v>248</v>
      </c>
      <c r="B249" s="1" t="s">
        <v>729</v>
      </c>
      <c r="C249" s="2" t="s">
        <v>730</v>
      </c>
      <c r="D249" s="1" t="s">
        <v>731</v>
      </c>
      <c r="E249" s="4" t="s">
        <v>12</v>
      </c>
      <c r="F249" s="3" t="s">
        <v>716</v>
      </c>
      <c r="G249" s="4" t="s">
        <v>39</v>
      </c>
      <c r="H249" s="4"/>
      <c r="I249" s="3">
        <v>10</v>
      </c>
      <c r="K249" t="str">
        <f>[1]!f_info_investtype(B249)</f>
        <v>货币市场型基金</v>
      </c>
      <c r="L249" t="str">
        <f>[1]!f_dq_status(B249,"")</f>
        <v>暂停大额申购|开放赎回</v>
      </c>
      <c r="M249" s="18">
        <f>[1]!f_pchredm_largepchmaxamt(B249,"",1)</f>
        <v>1000000</v>
      </c>
    </row>
    <row r="250" spans="1:13" hidden="1" x14ac:dyDescent="0.35">
      <c r="A250" s="3">
        <v>249</v>
      </c>
      <c r="B250" s="1" t="s">
        <v>729</v>
      </c>
      <c r="C250" s="2" t="s">
        <v>730</v>
      </c>
      <c r="D250" s="1" t="s">
        <v>732</v>
      </c>
      <c r="E250" s="4" t="s">
        <v>12</v>
      </c>
      <c r="F250" s="3" t="s">
        <v>716</v>
      </c>
      <c r="G250" s="4" t="s">
        <v>39</v>
      </c>
      <c r="H250" s="4"/>
      <c r="I250" s="3">
        <v>10</v>
      </c>
      <c r="K250" t="str">
        <f>[1]!f_info_investtype(B250)</f>
        <v>货币市场型基金</v>
      </c>
      <c r="L250" t="str">
        <f>[1]!f_dq_status(B250,"")</f>
        <v>暂停大额申购|开放赎回</v>
      </c>
      <c r="M250" s="18">
        <f>[1]!f_pchredm_largepchmaxamt(B250,"",1)</f>
        <v>1000000</v>
      </c>
    </row>
    <row r="251" spans="1:13" hidden="1" x14ac:dyDescent="0.35">
      <c r="A251" s="3">
        <v>250</v>
      </c>
      <c r="B251" s="1" t="s">
        <v>733</v>
      </c>
      <c r="C251" s="2" t="s">
        <v>734</v>
      </c>
      <c r="D251" s="1" t="s">
        <v>735</v>
      </c>
      <c r="E251" s="4" t="s">
        <v>12</v>
      </c>
      <c r="F251" s="3" t="s">
        <v>716</v>
      </c>
      <c r="G251" s="4" t="s">
        <v>56</v>
      </c>
      <c r="H251" s="4"/>
      <c r="I251" s="3">
        <v>10</v>
      </c>
      <c r="K251" t="str">
        <f>[1]!f_info_investtype(B251)</f>
        <v>货币市场型基金</v>
      </c>
      <c r="L251" t="str">
        <f>[1]!f_dq_status(B251,"")</f>
        <v>暂停大额申购|开放赎回</v>
      </c>
      <c r="M251" s="18">
        <f>[1]!f_pchredm_largepchmaxamt(B251,"",1)</f>
        <v>10000000</v>
      </c>
    </row>
    <row r="252" spans="1:13" hidden="1" x14ac:dyDescent="0.35">
      <c r="A252" s="3">
        <v>251</v>
      </c>
      <c r="B252" s="1" t="s">
        <v>736</v>
      </c>
      <c r="C252" s="2" t="s">
        <v>737</v>
      </c>
      <c r="D252" s="1" t="s">
        <v>738</v>
      </c>
      <c r="E252" s="4" t="s">
        <v>12</v>
      </c>
      <c r="F252" s="3" t="s">
        <v>716</v>
      </c>
      <c r="G252" s="4" t="s">
        <v>56</v>
      </c>
      <c r="H252" s="4"/>
      <c r="I252" s="3">
        <v>10</v>
      </c>
      <c r="K252" t="str">
        <f>[1]!f_info_investtype(B252)</f>
        <v>货币市场型基金</v>
      </c>
      <c r="L252" t="str">
        <f>[1]!f_dq_status(B252,"")</f>
        <v>暂停大额申购|开放赎回</v>
      </c>
      <c r="M252" s="18">
        <f>[1]!f_pchredm_largepchmaxamt(B252,"",1)</f>
        <v>10000000</v>
      </c>
    </row>
    <row r="253" spans="1:13" hidden="1" x14ac:dyDescent="0.35">
      <c r="A253" s="3">
        <v>252</v>
      </c>
      <c r="B253" s="1" t="s">
        <v>739</v>
      </c>
      <c r="C253" s="2" t="s">
        <v>740</v>
      </c>
      <c r="D253" s="1" t="s">
        <v>741</v>
      </c>
      <c r="E253" s="4" t="s">
        <v>12</v>
      </c>
      <c r="F253" s="3" t="s">
        <v>716</v>
      </c>
      <c r="G253" s="4" t="s">
        <v>306</v>
      </c>
      <c r="H253" s="4"/>
      <c r="I253" s="3">
        <v>10</v>
      </c>
      <c r="K253" t="str">
        <f>[1]!f_info_investtype(B253)</f>
        <v>货币市场型基金</v>
      </c>
      <c r="L253" t="str">
        <f>[1]!f_dq_status(B253,"")</f>
        <v>开放申购|开放赎回</v>
      </c>
      <c r="M253" s="18">
        <f>[1]!f_pchredm_largepchmaxamt(B253,"",1)</f>
        <v>0</v>
      </c>
    </row>
    <row r="254" spans="1:13" hidden="1" x14ac:dyDescent="0.35">
      <c r="A254" s="3">
        <v>253</v>
      </c>
      <c r="B254" s="1" t="s">
        <v>742</v>
      </c>
      <c r="C254" s="2" t="s">
        <v>743</v>
      </c>
      <c r="D254" s="1" t="s">
        <v>744</v>
      </c>
      <c r="E254" s="4" t="s">
        <v>12</v>
      </c>
      <c r="F254" s="3" t="s">
        <v>716</v>
      </c>
      <c r="G254" s="4" t="s">
        <v>313</v>
      </c>
      <c r="H254" s="4"/>
      <c r="I254" s="3">
        <v>10</v>
      </c>
      <c r="K254" t="str">
        <f>[1]!f_info_investtype(B254)</f>
        <v>货币市场型基金</v>
      </c>
      <c r="L254" t="str">
        <f>[1]!f_dq_status(B254,"")</f>
        <v>暂停大额申购|开放赎回</v>
      </c>
      <c r="M254" s="18">
        <f>[1]!f_pchredm_largepchmaxamt(B254,"",1)</f>
        <v>10000000</v>
      </c>
    </row>
    <row r="255" spans="1:13" ht="23.15" hidden="1" x14ac:dyDescent="0.35">
      <c r="A255" s="3">
        <v>254</v>
      </c>
      <c r="B255" s="1" t="s">
        <v>745</v>
      </c>
      <c r="C255" s="2" t="s">
        <v>746</v>
      </c>
      <c r="D255" s="1" t="s">
        <v>747</v>
      </c>
      <c r="E255" s="4" t="s">
        <v>12</v>
      </c>
      <c r="F255" s="3" t="s">
        <v>716</v>
      </c>
      <c r="G255" s="4" t="s">
        <v>109</v>
      </c>
      <c r="H255" s="4"/>
      <c r="I255" s="3">
        <v>10</v>
      </c>
      <c r="K255" t="str">
        <f>[1]!f_info_investtype(B255)</f>
        <v>货币市场型基金</v>
      </c>
      <c r="L255" t="str">
        <f>[1]!f_dq_status(B255,"")</f>
        <v>暂停大额申购|开放赎回</v>
      </c>
      <c r="M255" s="18">
        <f>[1]!f_pchredm_largepchmaxamt(B255,"",1)</f>
        <v>10000000</v>
      </c>
    </row>
    <row r="256" spans="1:13" hidden="1" x14ac:dyDescent="0.35">
      <c r="A256" s="3">
        <v>255</v>
      </c>
      <c r="B256" s="1" t="s">
        <v>748</v>
      </c>
      <c r="C256" s="2" t="s">
        <v>749</v>
      </c>
      <c r="D256" s="1" t="s">
        <v>750</v>
      </c>
      <c r="E256" s="4" t="s">
        <v>12</v>
      </c>
      <c r="F256" s="3" t="s">
        <v>716</v>
      </c>
      <c r="G256" s="4" t="s">
        <v>117</v>
      </c>
      <c r="H256" s="4"/>
      <c r="I256" s="3">
        <v>10</v>
      </c>
      <c r="K256" t="str">
        <f>[1]!f_info_investtype(B256)</f>
        <v>货币市场型基金</v>
      </c>
      <c r="L256" t="str">
        <f>[1]!f_dq_status(B256,"")</f>
        <v>暂停大额申购|开放赎回</v>
      </c>
      <c r="M256" s="18">
        <f>[1]!f_pchredm_largepchmaxamt(B256,"",1)</f>
        <v>2000000</v>
      </c>
    </row>
    <row r="257" spans="1:13" ht="23.15" hidden="1" x14ac:dyDescent="0.35">
      <c r="A257" s="3">
        <v>256</v>
      </c>
      <c r="B257" s="1" t="s">
        <v>751</v>
      </c>
      <c r="C257" s="2" t="s">
        <v>752</v>
      </c>
      <c r="D257" s="1" t="s">
        <v>753</v>
      </c>
      <c r="E257" s="4" t="s">
        <v>12</v>
      </c>
      <c r="F257" s="3" t="s">
        <v>716</v>
      </c>
      <c r="G257" s="4" t="s">
        <v>117</v>
      </c>
      <c r="H257" s="4"/>
      <c r="I257" s="3">
        <v>10</v>
      </c>
      <c r="K257" t="str">
        <f>[1]!f_info_investtype(B257)</f>
        <v>货币市场型基金</v>
      </c>
      <c r="L257" t="str">
        <f>[1]!f_dq_status(B257,"")</f>
        <v>暂停大额申购|开放赎回</v>
      </c>
      <c r="M257" s="18">
        <f>[1]!f_pchredm_largepchmaxamt(B257,"",1)</f>
        <v>10000000</v>
      </c>
    </row>
    <row r="258" spans="1:13" hidden="1" x14ac:dyDescent="0.35">
      <c r="A258" s="3">
        <v>257</v>
      </c>
      <c r="B258" s="1" t="s">
        <v>754</v>
      </c>
      <c r="C258" s="2" t="s">
        <v>22</v>
      </c>
      <c r="D258" s="1" t="s">
        <v>755</v>
      </c>
      <c r="E258" s="4" t="s">
        <v>12</v>
      </c>
      <c r="F258" s="3" t="s">
        <v>716</v>
      </c>
      <c r="G258" s="4" t="s">
        <v>117</v>
      </c>
      <c r="H258" s="4"/>
      <c r="I258" s="3">
        <v>10</v>
      </c>
      <c r="K258" t="str">
        <f>[1]!f_info_investtype(B258)</f>
        <v>货币市场型基金</v>
      </c>
      <c r="L258" t="str">
        <f>[1]!f_dq_status(B258,"")</f>
        <v>暂停大额申购|开放赎回</v>
      </c>
      <c r="M258" s="18">
        <f>[1]!f_pchredm_largepchmaxamt(B258,"",1)</f>
        <v>2000000</v>
      </c>
    </row>
    <row r="259" spans="1:13" hidden="1" x14ac:dyDescent="0.35">
      <c r="A259" s="3">
        <v>258</v>
      </c>
      <c r="B259" s="1" t="s">
        <v>756</v>
      </c>
      <c r="C259" s="2" t="s">
        <v>757</v>
      </c>
      <c r="D259" s="1" t="s">
        <v>758</v>
      </c>
      <c r="E259" s="4" t="s">
        <v>12</v>
      </c>
      <c r="F259" s="3" t="s">
        <v>716</v>
      </c>
      <c r="G259" s="4" t="s">
        <v>435</v>
      </c>
      <c r="H259" s="4"/>
      <c r="I259" s="3">
        <v>10</v>
      </c>
      <c r="K259" t="str">
        <f>[1]!f_info_investtype(B259)</f>
        <v>货币市场型基金</v>
      </c>
      <c r="L259" t="str">
        <f>[1]!f_dq_status(B259,"")</f>
        <v>暂停大额申购|开放赎回</v>
      </c>
      <c r="M259" s="18">
        <f>[1]!f_pchredm_largepchmaxamt(B259,"",1)</f>
        <v>10000000</v>
      </c>
    </row>
    <row r="260" spans="1:13" hidden="1" x14ac:dyDescent="0.35">
      <c r="A260" s="3">
        <v>259</v>
      </c>
      <c r="B260" s="1" t="s">
        <v>759</v>
      </c>
      <c r="C260" s="2" t="s">
        <v>760</v>
      </c>
      <c r="D260" s="1" t="s">
        <v>761</v>
      </c>
      <c r="E260" s="4" t="s">
        <v>12</v>
      </c>
      <c r="F260" s="3" t="s">
        <v>716</v>
      </c>
      <c r="G260" s="4" t="s">
        <v>435</v>
      </c>
      <c r="H260" s="4"/>
      <c r="I260" s="3">
        <v>10</v>
      </c>
      <c r="K260" t="str">
        <f>[1]!f_info_investtype(B260)</f>
        <v>货币市场型基金</v>
      </c>
      <c r="L260" t="str">
        <f>[1]!f_dq_status(B260,"")</f>
        <v>暂停大额申购|开放赎回</v>
      </c>
      <c r="M260" s="18">
        <f>[1]!f_pchredm_largepchmaxamt(B260,"",1)</f>
        <v>5000000</v>
      </c>
    </row>
    <row r="261" spans="1:13" hidden="1" x14ac:dyDescent="0.35">
      <c r="A261" s="3">
        <v>260</v>
      </c>
      <c r="B261" s="1" t="s">
        <v>762</v>
      </c>
      <c r="C261" s="2" t="s">
        <v>763</v>
      </c>
      <c r="D261" s="1" t="s">
        <v>764</v>
      </c>
      <c r="E261" s="4" t="s">
        <v>12</v>
      </c>
      <c r="F261" s="3" t="s">
        <v>716</v>
      </c>
      <c r="G261" s="4" t="s">
        <v>124</v>
      </c>
      <c r="H261" s="4"/>
      <c r="I261" s="3">
        <v>10</v>
      </c>
      <c r="K261" t="str">
        <f>[1]!f_info_investtype(B261)</f>
        <v>货币市场型基金</v>
      </c>
      <c r="L261" t="str">
        <f>[1]!f_dq_status(B261,"")</f>
        <v>开放申购|开放赎回</v>
      </c>
      <c r="M261" s="18">
        <f>[1]!f_pchredm_largepchmaxamt(B261,"",1)</f>
        <v>0</v>
      </c>
    </row>
    <row r="262" spans="1:13" hidden="1" x14ac:dyDescent="0.35">
      <c r="A262" s="3">
        <v>261</v>
      </c>
      <c r="B262" s="1" t="s">
        <v>765</v>
      </c>
      <c r="C262" s="2" t="s">
        <v>766</v>
      </c>
      <c r="D262" s="1" t="s">
        <v>767</v>
      </c>
      <c r="E262" s="4" t="s">
        <v>12</v>
      </c>
      <c r="F262" s="3" t="s">
        <v>716</v>
      </c>
      <c r="G262" s="4" t="s">
        <v>147</v>
      </c>
      <c r="H262" s="4"/>
      <c r="I262" s="3">
        <v>10</v>
      </c>
      <c r="K262" t="str">
        <f>[1]!f_info_investtype(B262)</f>
        <v>货币市场型基金</v>
      </c>
      <c r="L262" t="str">
        <f>[1]!f_dq_status(B262,"")</f>
        <v>暂停大额申购|开放赎回</v>
      </c>
      <c r="M262" s="18">
        <f>[1]!f_pchredm_largepchmaxamt(B262,"",1)</f>
        <v>2000000</v>
      </c>
    </row>
    <row r="263" spans="1:13" hidden="1" x14ac:dyDescent="0.35">
      <c r="A263" s="3">
        <v>262</v>
      </c>
      <c r="B263" s="1" t="s">
        <v>768</v>
      </c>
      <c r="C263" s="2" t="s">
        <v>769</v>
      </c>
      <c r="D263" s="1" t="s">
        <v>770</v>
      </c>
      <c r="E263" s="4" t="s">
        <v>12</v>
      </c>
      <c r="F263" s="3" t="s">
        <v>716</v>
      </c>
      <c r="G263" s="4" t="s">
        <v>147</v>
      </c>
      <c r="H263" s="4"/>
      <c r="I263" s="3">
        <v>10</v>
      </c>
      <c r="K263" t="str">
        <f>[1]!f_info_investtype(B263)</f>
        <v>货币市场型基金</v>
      </c>
      <c r="L263" t="str">
        <f>[1]!f_dq_status(B263,"")</f>
        <v>暂停大额申购|开放赎回</v>
      </c>
      <c r="M263" s="18">
        <f>[1]!f_pchredm_largepchmaxamt(B263,"",1)</f>
        <v>1000000</v>
      </c>
    </row>
    <row r="264" spans="1:13" hidden="1" x14ac:dyDescent="0.35">
      <c r="A264" s="3">
        <v>263</v>
      </c>
      <c r="B264" s="1" t="s">
        <v>771</v>
      </c>
      <c r="C264" s="2"/>
      <c r="D264" s="1" t="s">
        <v>772</v>
      </c>
      <c r="E264" s="4" t="s">
        <v>12</v>
      </c>
      <c r="F264" s="3" t="s">
        <v>716</v>
      </c>
      <c r="G264" s="4" t="s">
        <v>161</v>
      </c>
      <c r="H264" s="4"/>
      <c r="I264" s="3">
        <v>10</v>
      </c>
      <c r="K264" t="str">
        <f>[1]!f_info_investtype(B264)</f>
        <v>货币市场型基金</v>
      </c>
      <c r="L264" t="str">
        <f>[1]!f_dq_status(B264,"")</f>
        <v>暂停大额申购|开放赎回</v>
      </c>
      <c r="M264" s="18">
        <f>[1]!f_pchredm_largepchmaxamt(B264,"",1)</f>
        <v>3000000</v>
      </c>
    </row>
    <row r="265" spans="1:13" hidden="1" x14ac:dyDescent="0.35">
      <c r="A265" s="3">
        <v>264</v>
      </c>
      <c r="B265" s="1" t="s">
        <v>773</v>
      </c>
      <c r="C265" s="2" t="s">
        <v>22</v>
      </c>
      <c r="D265" s="1" t="s">
        <v>774</v>
      </c>
      <c r="E265" s="4" t="s">
        <v>12</v>
      </c>
      <c r="F265" s="3" t="s">
        <v>716</v>
      </c>
      <c r="G265" s="4" t="s">
        <v>161</v>
      </c>
      <c r="H265" s="4"/>
      <c r="I265" s="3">
        <v>10</v>
      </c>
      <c r="K265" t="str">
        <f>[1]!f_info_investtype(B265)</f>
        <v>货币市场型基金</v>
      </c>
      <c r="L265" t="str">
        <f>[1]!f_dq_status(B265,"")</f>
        <v>暂停大额申购|开放赎回</v>
      </c>
      <c r="M265" s="18">
        <f>[1]!f_pchredm_largepchmaxamt(B265,"",1)</f>
        <v>3000000</v>
      </c>
    </row>
    <row r="266" spans="1:13" hidden="1" x14ac:dyDescent="0.35">
      <c r="A266" s="3">
        <v>265</v>
      </c>
      <c r="B266" s="1" t="s">
        <v>775</v>
      </c>
      <c r="C266" s="2" t="s">
        <v>776</v>
      </c>
      <c r="D266" s="1" t="s">
        <v>777</v>
      </c>
      <c r="E266" s="4" t="s">
        <v>12</v>
      </c>
      <c r="F266" s="3" t="s">
        <v>716</v>
      </c>
      <c r="G266" s="4" t="s">
        <v>161</v>
      </c>
      <c r="H266" s="4"/>
      <c r="I266" s="3">
        <v>10</v>
      </c>
      <c r="K266" t="str">
        <f>[1]!f_info_investtype(B266)</f>
        <v>货币市场型基金</v>
      </c>
      <c r="L266" t="str">
        <f>[1]!f_dq_status(B266,"")</f>
        <v>暂停大额申购|开放赎回</v>
      </c>
      <c r="M266" s="18">
        <f>[1]!f_pchredm_largepchmaxamt(B266,"",1)</f>
        <v>3000000</v>
      </c>
    </row>
    <row r="267" spans="1:13" hidden="1" x14ac:dyDescent="0.35">
      <c r="A267" s="3">
        <v>266</v>
      </c>
      <c r="B267" s="1" t="s">
        <v>778</v>
      </c>
      <c r="C267" s="2" t="s">
        <v>779</v>
      </c>
      <c r="D267" s="1" t="s">
        <v>780</v>
      </c>
      <c r="E267" s="4" t="s">
        <v>12</v>
      </c>
      <c r="F267" s="3" t="s">
        <v>716</v>
      </c>
      <c r="G267" s="4" t="s">
        <v>173</v>
      </c>
      <c r="H267" s="4"/>
      <c r="I267" s="3">
        <v>10</v>
      </c>
      <c r="K267" t="str">
        <f>[1]!f_info_investtype(B267)</f>
        <v>货币市场型基金</v>
      </c>
      <c r="L267" t="str">
        <f>[1]!f_dq_status(B267,"")</f>
        <v>暂停大额申购|开放赎回</v>
      </c>
      <c r="M267" s="18">
        <f>[1]!f_pchredm_largepchmaxamt(B267,"",1)</f>
        <v>50000000</v>
      </c>
    </row>
    <row r="268" spans="1:13" hidden="1" x14ac:dyDescent="0.35">
      <c r="A268" s="3">
        <v>267</v>
      </c>
      <c r="B268" s="1" t="s">
        <v>781</v>
      </c>
      <c r="C268" s="2"/>
      <c r="D268" s="1" t="s">
        <v>782</v>
      </c>
      <c r="E268" s="4" t="s">
        <v>12</v>
      </c>
      <c r="F268" s="3" t="s">
        <v>716</v>
      </c>
      <c r="G268" s="4" t="s">
        <v>173</v>
      </c>
      <c r="H268" s="4"/>
      <c r="I268" s="3">
        <v>10</v>
      </c>
      <c r="K268" t="str">
        <f>[1]!f_info_investtype(B268)</f>
        <v>货币市场型基金</v>
      </c>
      <c r="L268" t="str">
        <f>[1]!f_dq_status(B268,"")</f>
        <v>暂停大额申购|开放赎回</v>
      </c>
      <c r="M268" s="18">
        <f>[1]!f_pchredm_largepchmaxamt(B268,"",1)</f>
        <v>10000000</v>
      </c>
    </row>
    <row r="269" spans="1:13" hidden="1" x14ac:dyDescent="0.35">
      <c r="A269" s="3">
        <v>268</v>
      </c>
      <c r="B269" s="1" t="s">
        <v>783</v>
      </c>
      <c r="C269" s="2" t="s">
        <v>784</v>
      </c>
      <c r="D269" s="1" t="s">
        <v>785</v>
      </c>
      <c r="E269" s="4" t="s">
        <v>12</v>
      </c>
      <c r="F269" s="3" t="s">
        <v>716</v>
      </c>
      <c r="G269" s="4" t="s">
        <v>173</v>
      </c>
      <c r="H269" s="4"/>
      <c r="I269" s="3">
        <v>10</v>
      </c>
      <c r="K269" t="str">
        <f>[1]!f_info_investtype(B269)</f>
        <v>货币市场型基金</v>
      </c>
      <c r="L269" t="str">
        <f>[1]!f_dq_status(B269,"")</f>
        <v>暂停大额申购|开放赎回</v>
      </c>
      <c r="M269" s="18">
        <f>[1]!f_pchredm_largepchmaxamt(B269,"",1)</f>
        <v>10000000</v>
      </c>
    </row>
    <row r="270" spans="1:13" hidden="1" x14ac:dyDescent="0.35">
      <c r="A270" s="3">
        <v>269</v>
      </c>
      <c r="B270" s="1" t="s">
        <v>786</v>
      </c>
      <c r="C270" s="2" t="s">
        <v>787</v>
      </c>
      <c r="D270" s="1" t="s">
        <v>788</v>
      </c>
      <c r="E270" s="4" t="s">
        <v>12</v>
      </c>
      <c r="F270" s="3" t="s">
        <v>716</v>
      </c>
      <c r="G270" s="4" t="s">
        <v>173</v>
      </c>
      <c r="H270" s="4"/>
      <c r="I270" s="3">
        <v>10</v>
      </c>
      <c r="K270" t="str">
        <f>[1]!f_info_investtype(B270)</f>
        <v>货币市场型基金</v>
      </c>
      <c r="L270" t="str">
        <f>[1]!f_dq_status(B270,"")</f>
        <v>暂停大额申购|开放赎回</v>
      </c>
      <c r="M270" s="18">
        <f>[1]!f_pchredm_largepchmaxamt(B270,"",1)</f>
        <v>10000000</v>
      </c>
    </row>
    <row r="271" spans="1:13" hidden="1" x14ac:dyDescent="0.35">
      <c r="A271" s="3">
        <v>270</v>
      </c>
      <c r="B271" s="1" t="s">
        <v>789</v>
      </c>
      <c r="C271" s="2" t="s">
        <v>790</v>
      </c>
      <c r="D271" s="1" t="s">
        <v>791</v>
      </c>
      <c r="E271" s="4" t="s">
        <v>12</v>
      </c>
      <c r="F271" s="3" t="s">
        <v>716</v>
      </c>
      <c r="G271" s="4" t="s">
        <v>792</v>
      </c>
      <c r="H271" s="4"/>
      <c r="I271" s="3">
        <v>10</v>
      </c>
      <c r="K271" t="str">
        <f>[1]!f_info_investtype(B271)</f>
        <v>货币市场型基金</v>
      </c>
      <c r="L271" t="str">
        <f>[1]!f_dq_status(B271,"")</f>
        <v>暂停大额申购|开放赎回</v>
      </c>
      <c r="M271" s="18">
        <f>[1]!f_pchredm_largepchmaxamt(B271,"",1)</f>
        <v>5000000</v>
      </c>
    </row>
    <row r="272" spans="1:13" hidden="1" x14ac:dyDescent="0.35">
      <c r="A272" s="3">
        <v>271</v>
      </c>
      <c r="B272" s="1" t="s">
        <v>793</v>
      </c>
      <c r="C272" s="2" t="s">
        <v>794</v>
      </c>
      <c r="D272" s="1" t="s">
        <v>795</v>
      </c>
      <c r="E272" s="4" t="s">
        <v>12</v>
      </c>
      <c r="F272" s="3" t="s">
        <v>716</v>
      </c>
      <c r="G272" s="4" t="s">
        <v>494</v>
      </c>
      <c r="H272" s="4"/>
      <c r="I272" s="3">
        <v>10</v>
      </c>
      <c r="K272" t="str">
        <f>[1]!f_info_investtype(B272)</f>
        <v>货币市场型基金</v>
      </c>
      <c r="L272" t="str">
        <f>[1]!f_dq_status(B272,"")</f>
        <v>暂停大额申购|开放赎回</v>
      </c>
      <c r="M272" s="18">
        <f>[1]!f_pchredm_largepchmaxamt(B272,"",1)</f>
        <v>10000000</v>
      </c>
    </row>
    <row r="273" spans="1:13" hidden="1" x14ac:dyDescent="0.35">
      <c r="A273" s="3">
        <v>272</v>
      </c>
      <c r="B273" s="1" t="s">
        <v>796</v>
      </c>
      <c r="C273" s="2" t="s">
        <v>797</v>
      </c>
      <c r="D273" s="1" t="s">
        <v>798</v>
      </c>
      <c r="E273" s="4" t="s">
        <v>12</v>
      </c>
      <c r="F273" s="3" t="s">
        <v>716</v>
      </c>
      <c r="G273" s="4" t="s">
        <v>494</v>
      </c>
      <c r="H273" s="4"/>
      <c r="I273" s="3">
        <v>10</v>
      </c>
      <c r="K273" t="str">
        <f>[1]!f_info_investtype(B273)</f>
        <v>货币市场型基金</v>
      </c>
      <c r="L273" t="str">
        <f>[1]!f_dq_status(B273,"")</f>
        <v>暂停大额申购|开放赎回</v>
      </c>
      <c r="M273" s="18">
        <f>[1]!f_pchredm_largepchmaxamt(B273,"",1)</f>
        <v>10000000</v>
      </c>
    </row>
    <row r="274" spans="1:13" hidden="1" x14ac:dyDescent="0.35">
      <c r="A274" s="3">
        <v>273</v>
      </c>
      <c r="B274" s="1" t="s">
        <v>799</v>
      </c>
      <c r="C274" s="2" t="s">
        <v>800</v>
      </c>
      <c r="D274" s="1" t="s">
        <v>801</v>
      </c>
      <c r="E274" s="4" t="s">
        <v>12</v>
      </c>
      <c r="F274" s="3" t="s">
        <v>716</v>
      </c>
      <c r="G274" s="4" t="s">
        <v>195</v>
      </c>
      <c r="H274" s="4"/>
      <c r="I274" s="3">
        <v>10</v>
      </c>
      <c r="K274" t="str">
        <f>[1]!f_info_investtype(B274)</f>
        <v>货币市场型基金</v>
      </c>
      <c r="L274" t="str">
        <f>[1]!f_dq_status(B274,"")</f>
        <v>暂停大额申购|开放赎回</v>
      </c>
      <c r="M274" s="18">
        <f>[1]!f_pchredm_largepchmaxamt(B274,"",1)</f>
        <v>200000000</v>
      </c>
    </row>
    <row r="275" spans="1:13" hidden="1" x14ac:dyDescent="0.35">
      <c r="A275" s="3">
        <v>274</v>
      </c>
      <c r="B275" s="1" t="s">
        <v>802</v>
      </c>
      <c r="C275" s="2" t="s">
        <v>803</v>
      </c>
      <c r="D275" s="1" t="s">
        <v>804</v>
      </c>
      <c r="E275" s="4" t="s">
        <v>12</v>
      </c>
      <c r="F275" s="3" t="s">
        <v>716</v>
      </c>
      <c r="G275" s="4" t="s">
        <v>195</v>
      </c>
      <c r="H275" s="4"/>
      <c r="I275" s="3">
        <v>10</v>
      </c>
      <c r="K275" t="str">
        <f>[1]!f_info_investtype(B275)</f>
        <v>货币市场型基金</v>
      </c>
      <c r="L275" t="str">
        <f>[1]!f_dq_status(B275,"")</f>
        <v>暂停大额申购|开放赎回</v>
      </c>
      <c r="M275" s="18">
        <f>[1]!f_pchredm_largepchmaxamt(B275,"",1)</f>
        <v>5000000</v>
      </c>
    </row>
    <row r="276" spans="1:13" hidden="1" x14ac:dyDescent="0.35">
      <c r="A276" s="3">
        <v>275</v>
      </c>
      <c r="B276" s="1" t="s">
        <v>805</v>
      </c>
      <c r="C276" s="2" t="s">
        <v>806</v>
      </c>
      <c r="D276" s="1" t="s">
        <v>807</v>
      </c>
      <c r="E276" s="4" t="s">
        <v>12</v>
      </c>
      <c r="F276" s="3" t="s">
        <v>716</v>
      </c>
      <c r="G276" s="4" t="s">
        <v>200</v>
      </c>
      <c r="H276" s="4"/>
      <c r="I276" s="3">
        <v>10</v>
      </c>
      <c r="K276" t="str">
        <f>[1]!f_info_investtype(B276)</f>
        <v>货币市场型基金</v>
      </c>
      <c r="L276" t="str">
        <f>[1]!f_dq_status(B276,"")</f>
        <v>暂停大额申购|开放赎回</v>
      </c>
      <c r="M276" s="18">
        <f>[1]!f_pchredm_largepchmaxamt(B276,"",1)</f>
        <v>100000000</v>
      </c>
    </row>
    <row r="277" spans="1:13" hidden="1" x14ac:dyDescent="0.35">
      <c r="A277" s="3">
        <v>276</v>
      </c>
      <c r="B277" s="1" t="s">
        <v>808</v>
      </c>
      <c r="C277" s="2" t="s">
        <v>809</v>
      </c>
      <c r="D277" s="1" t="s">
        <v>810</v>
      </c>
      <c r="E277" s="4" t="s">
        <v>12</v>
      </c>
      <c r="F277" s="3" t="s">
        <v>716</v>
      </c>
      <c r="G277" s="4" t="s">
        <v>218</v>
      </c>
      <c r="H277" s="4"/>
      <c r="I277" s="3">
        <v>10</v>
      </c>
      <c r="K277" t="str">
        <f>[1]!f_info_investtype(B277)</f>
        <v>货币市场型基金</v>
      </c>
      <c r="L277" t="str">
        <f>[1]!f_dq_status(B277,"")</f>
        <v>暂停大额申购|开放赎回</v>
      </c>
      <c r="M277" s="18">
        <f>[1]!f_pchredm_largepchmaxamt(B277,"",1)</f>
        <v>100000000</v>
      </c>
    </row>
    <row r="278" spans="1:13" ht="34.75" hidden="1" x14ac:dyDescent="0.35">
      <c r="A278" s="3">
        <v>277</v>
      </c>
      <c r="B278" s="1" t="s">
        <v>811</v>
      </c>
      <c r="C278" s="2" t="s">
        <v>812</v>
      </c>
      <c r="D278" s="1" t="s">
        <v>813</v>
      </c>
      <c r="E278" s="4" t="s">
        <v>12</v>
      </c>
      <c r="F278" s="3" t="s">
        <v>716</v>
      </c>
      <c r="G278" s="4" t="s">
        <v>218</v>
      </c>
      <c r="H278" s="4"/>
      <c r="I278" s="3">
        <v>10</v>
      </c>
      <c r="K278" t="str">
        <f>[1]!f_info_investtype(B278)</f>
        <v>货币市场型基金</v>
      </c>
      <c r="L278" t="str">
        <f>[1]!f_dq_status(B278,"")</f>
        <v>暂停大额申购|开放赎回</v>
      </c>
      <c r="M278" s="18">
        <f>[1]!f_pchredm_largepchmaxamt(B278,"",1)</f>
        <v>500000000</v>
      </c>
    </row>
    <row r="279" spans="1:13" hidden="1" x14ac:dyDescent="0.35">
      <c r="A279" s="3">
        <v>278</v>
      </c>
      <c r="B279" s="1" t="s">
        <v>814</v>
      </c>
      <c r="C279" s="2" t="s">
        <v>815</v>
      </c>
      <c r="D279" s="1" t="s">
        <v>816</v>
      </c>
      <c r="E279" s="4" t="s">
        <v>12</v>
      </c>
      <c r="F279" s="3" t="s">
        <v>817</v>
      </c>
      <c r="G279" s="4" t="s">
        <v>384</v>
      </c>
      <c r="H279" s="4"/>
      <c r="I279" s="3">
        <v>10</v>
      </c>
      <c r="K279" t="str">
        <f>[1]!f_info_investtype(B279)</f>
        <v>股票多空</v>
      </c>
      <c r="L279" t="str">
        <f>[1]!f_dq_status(B279,"")</f>
        <v>暂停申购|暂停赎回</v>
      </c>
      <c r="M279" s="18">
        <f>[1]!f_pchredm_largepchmaxamt(B279,"",1)</f>
        <v>0</v>
      </c>
    </row>
    <row r="280" spans="1:13" hidden="1" x14ac:dyDescent="0.35">
      <c r="A280" s="3">
        <v>279</v>
      </c>
      <c r="B280" s="1" t="s">
        <v>818</v>
      </c>
      <c r="C280" s="2" t="s">
        <v>819</v>
      </c>
      <c r="D280" s="1" t="s">
        <v>820</v>
      </c>
      <c r="E280" s="4" t="s">
        <v>12</v>
      </c>
      <c r="F280" s="3" t="s">
        <v>817</v>
      </c>
      <c r="G280" s="4" t="s">
        <v>27</v>
      </c>
      <c r="H280" s="4"/>
      <c r="I280" s="3">
        <v>10</v>
      </c>
      <c r="K280" t="str">
        <f>[1]!f_info_investtype(B280)</f>
        <v>股票多空</v>
      </c>
      <c r="L280" t="str">
        <f>[1]!f_dq_status(B280,"")</f>
        <v>暂停申购|暂停赎回</v>
      </c>
      <c r="M280" s="18">
        <f>[1]!f_pchredm_largepchmaxamt(B280,"",1)</f>
        <v>0</v>
      </c>
    </row>
    <row r="281" spans="1:13" hidden="1" x14ac:dyDescent="0.35">
      <c r="A281" s="3">
        <v>280</v>
      </c>
      <c r="B281" s="1" t="s">
        <v>821</v>
      </c>
      <c r="C281" s="2" t="s">
        <v>822</v>
      </c>
      <c r="D281" s="1" t="s">
        <v>823</v>
      </c>
      <c r="E281" s="4" t="s">
        <v>12</v>
      </c>
      <c r="F281" s="3" t="s">
        <v>817</v>
      </c>
      <c r="G281" s="4" t="s">
        <v>39</v>
      </c>
      <c r="H281" s="4"/>
      <c r="I281" s="3">
        <v>10</v>
      </c>
      <c r="K281" t="str">
        <f>[1]!f_info_investtype(B281)</f>
        <v>股票多空</v>
      </c>
      <c r="L281" t="str">
        <f>[1]!f_dq_status(B281,"")</f>
        <v>开放申购|开放赎回</v>
      </c>
      <c r="M281" s="18">
        <f>[1]!f_pchredm_largepchmaxamt(B281,"",1)</f>
        <v>0</v>
      </c>
    </row>
    <row r="282" spans="1:13" hidden="1" x14ac:dyDescent="0.35">
      <c r="A282" s="3">
        <v>281</v>
      </c>
      <c r="B282" s="1" t="s">
        <v>824</v>
      </c>
      <c r="C282" s="2"/>
      <c r="D282" s="1" t="s">
        <v>825</v>
      </c>
      <c r="E282" s="4" t="s">
        <v>12</v>
      </c>
      <c r="F282" s="3" t="s">
        <v>817</v>
      </c>
      <c r="G282" s="4" t="s">
        <v>56</v>
      </c>
      <c r="H282" s="4"/>
      <c r="I282" s="3">
        <v>10</v>
      </c>
      <c r="K282" t="str">
        <f>[1]!f_info_investtype(B282)</f>
        <v>股票多空</v>
      </c>
      <c r="L282" t="str">
        <f>[1]!f_dq_status(B282,"")</f>
        <v>暂停申购|暂停赎回</v>
      </c>
      <c r="M282" s="18">
        <f>[1]!f_pchredm_largepchmaxamt(B282,"",1)</f>
        <v>0</v>
      </c>
    </row>
    <row r="283" spans="1:13" hidden="1" x14ac:dyDescent="0.35">
      <c r="A283" s="3">
        <v>282</v>
      </c>
      <c r="B283" s="1" t="s">
        <v>826</v>
      </c>
      <c r="C283" s="2" t="s">
        <v>827</v>
      </c>
      <c r="D283" s="1" t="s">
        <v>828</v>
      </c>
      <c r="E283" s="4" t="s">
        <v>12</v>
      </c>
      <c r="F283" s="3" t="s">
        <v>817</v>
      </c>
      <c r="G283" s="4" t="s">
        <v>88</v>
      </c>
      <c r="H283" s="4"/>
      <c r="I283" s="3">
        <v>10</v>
      </c>
      <c r="K283" t="str">
        <f>[1]!f_info_investtype(B283)</f>
        <v>股票多空</v>
      </c>
      <c r="L283" t="str">
        <f>[1]!f_dq_status(B283,"")</f>
        <v>开放申购|开放赎回</v>
      </c>
      <c r="M283" s="18">
        <f>[1]!f_pchredm_largepchmaxamt(B283,"",1)</f>
        <v>0</v>
      </c>
    </row>
    <row r="284" spans="1:13" hidden="1" x14ac:dyDescent="0.35">
      <c r="A284" s="3">
        <v>283</v>
      </c>
      <c r="B284" s="1" t="s">
        <v>829</v>
      </c>
      <c r="C284" s="2" t="s">
        <v>830</v>
      </c>
      <c r="D284" s="1" t="s">
        <v>831</v>
      </c>
      <c r="E284" s="4" t="s">
        <v>12</v>
      </c>
      <c r="F284" s="3" t="s">
        <v>817</v>
      </c>
      <c r="G284" s="4" t="s">
        <v>88</v>
      </c>
      <c r="H284" s="4"/>
      <c r="I284" s="3">
        <v>10</v>
      </c>
      <c r="K284" t="str">
        <f>[1]!f_info_investtype(B284)</f>
        <v>股票多空</v>
      </c>
      <c r="L284" t="str">
        <f>[1]!f_dq_status(B284,"")</f>
        <v>开放申购|开放赎回</v>
      </c>
      <c r="M284" s="18">
        <f>[1]!f_pchredm_largepchmaxamt(B284,"",1)</f>
        <v>0</v>
      </c>
    </row>
    <row r="285" spans="1:13" hidden="1" x14ac:dyDescent="0.35">
      <c r="A285" s="3">
        <v>284</v>
      </c>
      <c r="B285" s="1" t="s">
        <v>832</v>
      </c>
      <c r="C285" s="2" t="s">
        <v>833</v>
      </c>
      <c r="D285" s="1" t="s">
        <v>834</v>
      </c>
      <c r="E285" s="4" t="s">
        <v>12</v>
      </c>
      <c r="F285" s="3" t="s">
        <v>817</v>
      </c>
      <c r="G285" s="4" t="s">
        <v>306</v>
      </c>
      <c r="H285" s="4"/>
      <c r="I285" s="3">
        <v>10</v>
      </c>
      <c r="K285" t="str">
        <f>[1]!f_info_investtype(B285)</f>
        <v>股票多空</v>
      </c>
      <c r="L285" t="str">
        <f>[1]!f_dq_status(B285,"")</f>
        <v>开放申购|开放赎回</v>
      </c>
      <c r="M285" s="18">
        <f>[1]!f_pchredm_largepchmaxamt(B285,"",1)</f>
        <v>0</v>
      </c>
    </row>
    <row r="286" spans="1:13" hidden="1" x14ac:dyDescent="0.35">
      <c r="A286" s="3">
        <v>285</v>
      </c>
      <c r="B286" s="1" t="s">
        <v>835</v>
      </c>
      <c r="C286" s="2"/>
      <c r="D286" s="1" t="s">
        <v>836</v>
      </c>
      <c r="E286" s="4" t="s">
        <v>12</v>
      </c>
      <c r="F286" s="3" t="s">
        <v>817</v>
      </c>
      <c r="G286" s="4" t="s">
        <v>310</v>
      </c>
      <c r="H286" s="4"/>
      <c r="I286" s="3">
        <v>10</v>
      </c>
      <c r="K286" t="str">
        <f>[1]!f_info_investtype(B286)</f>
        <v>股票多空</v>
      </c>
      <c r="L286" t="str">
        <f>[1]!f_dq_status(B286,"")</f>
        <v>暂停申购|暂停赎回</v>
      </c>
      <c r="M286" s="18">
        <f>[1]!f_pchredm_largepchmaxamt(B286,"",1)</f>
        <v>0</v>
      </c>
    </row>
    <row r="287" spans="1:13" hidden="1" x14ac:dyDescent="0.35">
      <c r="A287" s="3">
        <v>286</v>
      </c>
      <c r="B287" s="1" t="s">
        <v>837</v>
      </c>
      <c r="C287" s="2"/>
      <c r="D287" s="1" t="s">
        <v>838</v>
      </c>
      <c r="E287" s="4" t="s">
        <v>12</v>
      </c>
      <c r="F287" s="3" t="s">
        <v>817</v>
      </c>
      <c r="G287" s="4" t="s">
        <v>310</v>
      </c>
      <c r="H287" s="4"/>
      <c r="I287" s="3">
        <v>10</v>
      </c>
      <c r="K287" t="str">
        <f>[1]!f_info_investtype(B287)</f>
        <v>股票多空</v>
      </c>
      <c r="L287" t="str">
        <f>[1]!f_dq_status(B287,"")</f>
        <v>暂停申购|暂停赎回</v>
      </c>
      <c r="M287" s="18">
        <f>[1]!f_pchredm_largepchmaxamt(B287,"",1)</f>
        <v>0</v>
      </c>
    </row>
    <row r="288" spans="1:13" hidden="1" x14ac:dyDescent="0.35">
      <c r="A288" s="3">
        <v>287</v>
      </c>
      <c r="B288" s="1" t="s">
        <v>839</v>
      </c>
      <c r="C288" s="2"/>
      <c r="D288" s="1" t="s">
        <v>840</v>
      </c>
      <c r="E288" s="4" t="s">
        <v>12</v>
      </c>
      <c r="F288" s="3" t="s">
        <v>817</v>
      </c>
      <c r="G288" s="4" t="s">
        <v>313</v>
      </c>
      <c r="H288" s="4"/>
      <c r="I288" s="3">
        <v>10</v>
      </c>
      <c r="K288" t="str">
        <f>[1]!f_info_investtype(B288)</f>
        <v>股票多空</v>
      </c>
      <c r="L288" t="str">
        <f>[1]!f_dq_status(B288,"")</f>
        <v>暂停申购|暂停赎回</v>
      </c>
      <c r="M288" s="18">
        <f>[1]!f_pchredm_largepchmaxamt(B288,"",1)</f>
        <v>0</v>
      </c>
    </row>
    <row r="289" spans="1:13" hidden="1" x14ac:dyDescent="0.35">
      <c r="A289" s="3">
        <v>288</v>
      </c>
      <c r="B289" s="1" t="s">
        <v>841</v>
      </c>
      <c r="C289" s="2" t="s">
        <v>842</v>
      </c>
      <c r="D289" s="1" t="s">
        <v>843</v>
      </c>
      <c r="E289" s="4" t="s">
        <v>12</v>
      </c>
      <c r="F289" s="3" t="s">
        <v>817</v>
      </c>
      <c r="G289" s="4" t="s">
        <v>109</v>
      </c>
      <c r="H289" s="4"/>
      <c r="I289" s="3">
        <v>10</v>
      </c>
      <c r="K289" t="str">
        <f>[1]!f_info_investtype(B289)</f>
        <v>股票多空</v>
      </c>
      <c r="L289" t="str">
        <f>[1]!f_dq_status(B289,"")</f>
        <v>暂停申购|暂停赎回</v>
      </c>
      <c r="M289" s="18">
        <f>[1]!f_pchredm_largepchmaxamt(B289,"",1)</f>
        <v>0</v>
      </c>
    </row>
    <row r="290" spans="1:13" hidden="1" x14ac:dyDescent="0.35">
      <c r="A290" s="3">
        <v>289</v>
      </c>
      <c r="B290" s="1" t="s">
        <v>844</v>
      </c>
      <c r="C290" s="2"/>
      <c r="D290" s="1" t="s">
        <v>845</v>
      </c>
      <c r="E290" s="4" t="s">
        <v>12</v>
      </c>
      <c r="F290" s="3" t="s">
        <v>817</v>
      </c>
      <c r="G290" s="4" t="s">
        <v>117</v>
      </c>
      <c r="H290" s="4"/>
      <c r="I290" s="3">
        <v>10</v>
      </c>
      <c r="K290" t="str">
        <f>[1]!f_info_investtype(B290)</f>
        <v>股票多空</v>
      </c>
      <c r="L290" t="str">
        <f>[1]!f_dq_status(B290,"")</f>
        <v>暂停申购|暂停赎回</v>
      </c>
      <c r="M290" s="18">
        <f>[1]!f_pchredm_largepchmaxamt(B290,"",1)</f>
        <v>0</v>
      </c>
    </row>
    <row r="291" spans="1:13" hidden="1" x14ac:dyDescent="0.35">
      <c r="A291" s="3">
        <v>290</v>
      </c>
      <c r="B291" s="1" t="s">
        <v>846</v>
      </c>
      <c r="C291" s="2"/>
      <c r="D291" s="1" t="s">
        <v>847</v>
      </c>
      <c r="E291" s="4" t="s">
        <v>12</v>
      </c>
      <c r="F291" s="3" t="s">
        <v>817</v>
      </c>
      <c r="G291" s="4" t="s">
        <v>117</v>
      </c>
      <c r="H291" s="4"/>
      <c r="I291" s="3">
        <v>10</v>
      </c>
      <c r="K291" t="str">
        <f>[1]!f_info_investtype(B291)</f>
        <v>股票多空</v>
      </c>
      <c r="L291" t="str">
        <f>[1]!f_dq_status(B291,"")</f>
        <v>暂停申购|暂停赎回</v>
      </c>
      <c r="M291" s="18">
        <f>[1]!f_pchredm_largepchmaxamt(B291,"",1)</f>
        <v>0</v>
      </c>
    </row>
    <row r="292" spans="1:13" hidden="1" x14ac:dyDescent="0.35">
      <c r="A292" s="3">
        <v>291</v>
      </c>
      <c r="B292" s="1" t="s">
        <v>848</v>
      </c>
      <c r="C292" s="2"/>
      <c r="D292" s="1" t="s">
        <v>849</v>
      </c>
      <c r="E292" s="4" t="s">
        <v>12</v>
      </c>
      <c r="F292" s="3" t="s">
        <v>817</v>
      </c>
      <c r="G292" s="4" t="s">
        <v>131</v>
      </c>
      <c r="H292" s="4"/>
      <c r="I292" s="3">
        <v>10</v>
      </c>
      <c r="K292" t="str">
        <f>[1]!f_info_investtype(B292)</f>
        <v>股票多空</v>
      </c>
      <c r="L292" t="str">
        <f>[1]!f_dq_status(B292,"")</f>
        <v>暂停申购|暂停赎回</v>
      </c>
      <c r="M292" s="18">
        <f>[1]!f_pchredm_largepchmaxamt(B292,"",1)</f>
        <v>0</v>
      </c>
    </row>
    <row r="293" spans="1:13" hidden="1" x14ac:dyDescent="0.35">
      <c r="A293" s="3">
        <v>292</v>
      </c>
      <c r="B293" s="1" t="s">
        <v>850</v>
      </c>
      <c r="C293" s="2"/>
      <c r="D293" s="1" t="s">
        <v>851</v>
      </c>
      <c r="E293" s="4" t="s">
        <v>12</v>
      </c>
      <c r="F293" s="3" t="s">
        <v>817</v>
      </c>
      <c r="G293" s="4" t="s">
        <v>147</v>
      </c>
      <c r="H293" s="4"/>
      <c r="I293" s="3">
        <v>10</v>
      </c>
      <c r="K293" t="str">
        <f>[1]!f_info_investtype(B293)</f>
        <v>股票多空</v>
      </c>
      <c r="L293" t="str">
        <f>[1]!f_dq_status(B293,"")</f>
        <v>暂停申购|暂停赎回</v>
      </c>
      <c r="M293" s="18">
        <f>[1]!f_pchredm_largepchmaxamt(B293,"",1)</f>
        <v>0</v>
      </c>
    </row>
    <row r="294" spans="1:13" hidden="1" x14ac:dyDescent="0.35">
      <c r="A294" s="3">
        <v>293</v>
      </c>
      <c r="B294" s="1" t="s">
        <v>852</v>
      </c>
      <c r="C294" s="2"/>
      <c r="D294" s="1" t="s">
        <v>853</v>
      </c>
      <c r="E294" s="4" t="s">
        <v>12</v>
      </c>
      <c r="F294" s="3" t="s">
        <v>817</v>
      </c>
      <c r="G294" s="4" t="s">
        <v>183</v>
      </c>
      <c r="H294" s="4"/>
      <c r="I294" s="3">
        <v>10</v>
      </c>
      <c r="K294" t="str">
        <f>[1]!f_info_investtype(B294)</f>
        <v>股票多空</v>
      </c>
      <c r="L294" t="str">
        <f>[1]!f_dq_status(B294,"")</f>
        <v>开放申购|开放赎回</v>
      </c>
      <c r="M294" s="18">
        <f>[1]!f_pchredm_largepchmaxamt(B294,"",1)</f>
        <v>0</v>
      </c>
    </row>
    <row r="295" spans="1:13" hidden="1" x14ac:dyDescent="0.35">
      <c r="A295" s="3">
        <v>294</v>
      </c>
      <c r="B295" s="1" t="s">
        <v>854</v>
      </c>
      <c r="C295" s="2"/>
      <c r="D295" s="1" t="s">
        <v>855</v>
      </c>
      <c r="E295" s="4" t="s">
        <v>12</v>
      </c>
      <c r="F295" s="3" t="s">
        <v>817</v>
      </c>
      <c r="G295" s="4" t="s">
        <v>343</v>
      </c>
      <c r="H295" s="4"/>
      <c r="I295" s="3">
        <v>10</v>
      </c>
      <c r="K295" t="str">
        <f>[1]!f_info_investtype(B295)</f>
        <v>股票多空</v>
      </c>
      <c r="L295" t="str">
        <f>[1]!f_dq_status(B295,"")</f>
        <v>暂停申购|暂停赎回</v>
      </c>
      <c r="M295" s="18">
        <f>[1]!f_pchredm_largepchmaxamt(B295,"",1)</f>
        <v>0</v>
      </c>
    </row>
    <row r="296" spans="1:13" hidden="1" x14ac:dyDescent="0.35">
      <c r="A296" s="3">
        <v>295</v>
      </c>
      <c r="B296" s="1" t="s">
        <v>856</v>
      </c>
      <c r="C296" s="2" t="s">
        <v>857</v>
      </c>
      <c r="D296" s="1" t="s">
        <v>858</v>
      </c>
      <c r="E296" s="4" t="s">
        <v>12</v>
      </c>
      <c r="F296" s="3" t="s">
        <v>859</v>
      </c>
      <c r="G296" s="4" t="s">
        <v>14</v>
      </c>
      <c r="H296" s="4"/>
      <c r="I296" s="3">
        <v>5</v>
      </c>
      <c r="K296" t="str">
        <f>[1]!f_info_investtype(B296)</f>
        <v>短期纯债型基金</v>
      </c>
      <c r="L296" t="str">
        <f>[1]!f_dq_status(B296,"")</f>
        <v>暂停大额申购|开放赎回</v>
      </c>
      <c r="M296" s="18">
        <f>[1]!f_pchredm_largepchmaxamt(B296,"",1)</f>
        <v>100000000</v>
      </c>
    </row>
    <row r="297" spans="1:13" hidden="1" x14ac:dyDescent="0.35">
      <c r="A297" s="3">
        <v>296</v>
      </c>
      <c r="B297" s="12" t="s">
        <v>860</v>
      </c>
      <c r="C297" s="2" t="s">
        <v>861</v>
      </c>
      <c r="D297" s="1" t="s">
        <v>862</v>
      </c>
      <c r="E297" s="4" t="s">
        <v>12</v>
      </c>
      <c r="F297" s="3" t="s">
        <v>859</v>
      </c>
      <c r="G297" s="4" t="s">
        <v>14</v>
      </c>
      <c r="H297" s="4"/>
      <c r="I297" s="3">
        <v>10</v>
      </c>
      <c r="K297" t="str">
        <f>[1]!f_info_investtype(B297)</f>
        <v>短期纯债型基金</v>
      </c>
      <c r="L297" t="str">
        <f>[1]!f_dq_status(B297,"")</f>
        <v>暂停大额申购|开放赎回</v>
      </c>
      <c r="M297" s="18">
        <f>[1]!f_pchredm_largepchmaxamt(B297,"",1)</f>
        <v>1000000</v>
      </c>
    </row>
    <row r="298" spans="1:13" hidden="1" x14ac:dyDescent="0.35">
      <c r="A298" s="3">
        <v>297</v>
      </c>
      <c r="B298" s="12" t="s">
        <v>863</v>
      </c>
      <c r="C298" s="2" t="s">
        <v>864</v>
      </c>
      <c r="D298" s="1" t="s">
        <v>865</v>
      </c>
      <c r="E298" s="4" t="s">
        <v>12</v>
      </c>
      <c r="F298" s="3" t="s">
        <v>859</v>
      </c>
      <c r="G298" s="4" t="s">
        <v>866</v>
      </c>
      <c r="H298" s="4"/>
      <c r="I298" s="3">
        <v>10</v>
      </c>
      <c r="K298" t="str">
        <f>[1]!f_info_investtype(B298)</f>
        <v>短期纯债型基金</v>
      </c>
      <c r="L298" t="str">
        <f>[1]!f_dq_status(B298,"")</f>
        <v>暂停大额申购|开放赎回</v>
      </c>
      <c r="M298" s="18">
        <f>[1]!f_pchredm_largepchmaxamt(B298,"",1)</f>
        <v>500000000</v>
      </c>
    </row>
    <row r="299" spans="1:13" hidden="1" x14ac:dyDescent="0.35">
      <c r="A299" s="3">
        <v>298</v>
      </c>
      <c r="B299" s="12" t="s">
        <v>867</v>
      </c>
      <c r="C299" s="2" t="s">
        <v>868</v>
      </c>
      <c r="D299" s="1" t="s">
        <v>869</v>
      </c>
      <c r="E299" s="4" t="s">
        <v>12</v>
      </c>
      <c r="F299" s="3" t="s">
        <v>859</v>
      </c>
      <c r="G299" s="4" t="s">
        <v>866</v>
      </c>
      <c r="H299" s="4"/>
      <c r="I299" s="3">
        <v>10</v>
      </c>
      <c r="K299" t="str">
        <f>[1]!f_info_investtype(B299)</f>
        <v>短期纯债型基金</v>
      </c>
      <c r="L299" t="str">
        <f>[1]!f_dq_status(B299,"")</f>
        <v>暂停大额申购|开放赎回</v>
      </c>
      <c r="M299" s="18">
        <f>[1]!f_pchredm_largepchmaxamt(B299,"",1)</f>
        <v>500000000</v>
      </c>
    </row>
    <row r="300" spans="1:13" hidden="1" x14ac:dyDescent="0.35">
      <c r="A300" s="3">
        <v>299</v>
      </c>
      <c r="B300" s="12" t="s">
        <v>870</v>
      </c>
      <c r="C300" s="2" t="s">
        <v>871</v>
      </c>
      <c r="D300" s="1" t="s">
        <v>872</v>
      </c>
      <c r="E300" s="4" t="s">
        <v>12</v>
      </c>
      <c r="F300" s="3" t="s">
        <v>859</v>
      </c>
      <c r="G300" s="4" t="s">
        <v>866</v>
      </c>
      <c r="H300" s="4"/>
      <c r="I300" s="3">
        <v>10</v>
      </c>
      <c r="K300" t="str">
        <f>[1]!f_info_investtype(B300)</f>
        <v>短期纯债型基金</v>
      </c>
      <c r="L300" t="str">
        <f>[1]!f_dq_status(B300,"")</f>
        <v>暂停大额申购|开放赎回</v>
      </c>
      <c r="M300" s="18">
        <f>[1]!f_pchredm_largepchmaxamt(B300,"",1)</f>
        <v>500000000</v>
      </c>
    </row>
    <row r="301" spans="1:13" hidden="1" x14ac:dyDescent="0.35">
      <c r="A301" s="3">
        <v>300</v>
      </c>
      <c r="B301" s="12" t="s">
        <v>873</v>
      </c>
      <c r="C301" s="2" t="s">
        <v>874</v>
      </c>
      <c r="D301" s="1" t="s">
        <v>875</v>
      </c>
      <c r="E301" s="4" t="s">
        <v>12</v>
      </c>
      <c r="F301" s="3" t="s">
        <v>859</v>
      </c>
      <c r="G301" s="4" t="s">
        <v>56</v>
      </c>
      <c r="H301" s="4"/>
      <c r="I301" s="3">
        <v>10</v>
      </c>
      <c r="K301" t="str">
        <f>[1]!f_info_investtype(B301)</f>
        <v>短期纯债型基金</v>
      </c>
      <c r="L301" t="str">
        <f>[1]!f_dq_status(B301,"")</f>
        <v>暂停大额申购|开放赎回</v>
      </c>
      <c r="M301" s="18">
        <f>[1]!f_pchredm_largepchmaxamt(B301,"",1)</f>
        <v>10000000</v>
      </c>
    </row>
    <row r="302" spans="1:13" hidden="1" x14ac:dyDescent="0.35">
      <c r="A302" s="3">
        <v>301</v>
      </c>
      <c r="B302" s="12" t="s">
        <v>876</v>
      </c>
      <c r="C302" s="2" t="s">
        <v>877</v>
      </c>
      <c r="D302" s="1" t="s">
        <v>878</v>
      </c>
      <c r="E302" s="4" t="s">
        <v>12</v>
      </c>
      <c r="F302" s="3" t="s">
        <v>859</v>
      </c>
      <c r="G302" s="4" t="s">
        <v>313</v>
      </c>
      <c r="H302" s="4"/>
      <c r="I302" s="3">
        <v>5</v>
      </c>
      <c r="K302" t="str">
        <f>[1]!f_info_investtype(B302)</f>
        <v>短期纯债型基金</v>
      </c>
      <c r="L302" t="str">
        <f>[1]!f_dq_status(B302,"")</f>
        <v>开放申购|开放赎回</v>
      </c>
      <c r="M302" s="18">
        <f>[1]!f_pchredm_largepchmaxamt(B302,"",1)</f>
        <v>0</v>
      </c>
    </row>
    <row r="303" spans="1:13" hidden="1" x14ac:dyDescent="0.35">
      <c r="A303" s="3">
        <v>302</v>
      </c>
      <c r="B303" s="12" t="s">
        <v>879</v>
      </c>
      <c r="C303" s="2" t="s">
        <v>880</v>
      </c>
      <c r="D303" s="1" t="s">
        <v>881</v>
      </c>
      <c r="E303" s="4" t="s">
        <v>12</v>
      </c>
      <c r="F303" s="3" t="s">
        <v>859</v>
      </c>
      <c r="G303" s="4" t="s">
        <v>109</v>
      </c>
      <c r="H303" s="4"/>
      <c r="I303" s="3">
        <v>10</v>
      </c>
      <c r="K303" t="str">
        <f>[1]!f_info_investtype(B303)</f>
        <v>短期纯债型基金</v>
      </c>
      <c r="L303" t="str">
        <f>[1]!f_dq_status(B303,"")</f>
        <v>开放申购|开放赎回</v>
      </c>
      <c r="M303" s="18">
        <f>[1]!f_pchredm_largepchmaxamt(B303,"",1)</f>
        <v>0</v>
      </c>
    </row>
    <row r="304" spans="1:13" hidden="1" x14ac:dyDescent="0.35">
      <c r="A304" s="3">
        <v>303</v>
      </c>
      <c r="B304" s="12" t="s">
        <v>882</v>
      </c>
      <c r="C304" s="2" t="s">
        <v>883</v>
      </c>
      <c r="D304" s="1" t="s">
        <v>884</v>
      </c>
      <c r="E304" s="4" t="s">
        <v>12</v>
      </c>
      <c r="F304" s="3" t="s">
        <v>859</v>
      </c>
      <c r="G304" s="4" t="s">
        <v>109</v>
      </c>
      <c r="H304" s="4"/>
      <c r="I304" s="3">
        <v>10</v>
      </c>
      <c r="K304" t="str">
        <f>[1]!f_info_investtype(B304)</f>
        <v>短期纯债型基金</v>
      </c>
      <c r="L304" t="str">
        <f>[1]!f_dq_status(B304,"")</f>
        <v>开放申购|开放赎回</v>
      </c>
      <c r="M304" s="18">
        <f>[1]!f_pchredm_largepchmaxamt(B304,"",1)</f>
        <v>0</v>
      </c>
    </row>
    <row r="305" spans="1:13" hidden="1" x14ac:dyDescent="0.35">
      <c r="A305" s="3">
        <v>304</v>
      </c>
      <c r="B305" s="12" t="s">
        <v>885</v>
      </c>
      <c r="C305" s="2" t="s">
        <v>886</v>
      </c>
      <c r="D305" s="1" t="s">
        <v>887</v>
      </c>
      <c r="E305" s="4" t="s">
        <v>12</v>
      </c>
      <c r="F305" s="3" t="s">
        <v>859</v>
      </c>
      <c r="G305" s="4" t="s">
        <v>124</v>
      </c>
      <c r="H305" s="4"/>
      <c r="I305" s="3">
        <v>5</v>
      </c>
      <c r="K305" t="str">
        <f>[1]!f_info_investtype(B305)</f>
        <v>短期纯债型基金</v>
      </c>
      <c r="L305" t="str">
        <f>[1]!f_dq_status(B305,"")</f>
        <v>开放申购|开放赎回</v>
      </c>
      <c r="M305" s="18">
        <f>[1]!f_pchredm_largepchmaxamt(B305,"",1)</f>
        <v>0</v>
      </c>
    </row>
    <row r="306" spans="1:13" hidden="1" x14ac:dyDescent="0.35">
      <c r="A306" s="3">
        <v>305</v>
      </c>
      <c r="B306" s="12" t="s">
        <v>888</v>
      </c>
      <c r="C306" s="2" t="s">
        <v>889</v>
      </c>
      <c r="D306" s="1" t="s">
        <v>890</v>
      </c>
      <c r="E306" s="4" t="s">
        <v>12</v>
      </c>
      <c r="F306" s="3" t="s">
        <v>859</v>
      </c>
      <c r="G306" s="4" t="s">
        <v>147</v>
      </c>
      <c r="H306" s="4"/>
      <c r="I306" s="3">
        <v>5</v>
      </c>
      <c r="K306" t="str">
        <f>[1]!f_info_investtype(B306)</f>
        <v>短期纯债型基金</v>
      </c>
      <c r="L306" t="str">
        <f>[1]!f_dq_status(B306,"")</f>
        <v>开放申购|开放赎回</v>
      </c>
      <c r="M306" s="18">
        <f>[1]!f_pchredm_largepchmaxamt(B306,"",1)</f>
        <v>0</v>
      </c>
    </row>
    <row r="307" spans="1:13" hidden="1" x14ac:dyDescent="0.35">
      <c r="A307" s="3">
        <v>306</v>
      </c>
      <c r="B307" s="1" t="s">
        <v>891</v>
      </c>
      <c r="C307" s="2" t="s">
        <v>892</v>
      </c>
      <c r="D307" s="1" t="s">
        <v>893</v>
      </c>
      <c r="E307" s="4" t="s">
        <v>12</v>
      </c>
      <c r="F307" s="3" t="s">
        <v>859</v>
      </c>
      <c r="G307" s="4" t="s">
        <v>634</v>
      </c>
      <c r="H307" s="4"/>
      <c r="I307" s="3">
        <v>5</v>
      </c>
      <c r="K307" t="str">
        <f>[1]!f_info_investtype(B307)</f>
        <v>短期纯债型基金</v>
      </c>
      <c r="L307" t="str">
        <f>[1]!f_dq_status(B307,"")</f>
        <v>开放申购|开放赎回</v>
      </c>
      <c r="M307" s="18">
        <f>[1]!f_pchredm_largepchmaxamt(B307,"",1)</f>
        <v>0</v>
      </c>
    </row>
    <row r="308" spans="1:13" ht="23.15" hidden="1" x14ac:dyDescent="0.35">
      <c r="A308" s="3">
        <v>307</v>
      </c>
      <c r="B308" s="12" t="s">
        <v>894</v>
      </c>
      <c r="C308" s="2" t="s">
        <v>895</v>
      </c>
      <c r="D308" s="1" t="s">
        <v>896</v>
      </c>
      <c r="E308" s="4" t="s">
        <v>12</v>
      </c>
      <c r="F308" s="3" t="s">
        <v>859</v>
      </c>
      <c r="G308" s="4" t="s">
        <v>173</v>
      </c>
      <c r="H308" s="4"/>
      <c r="I308" s="3">
        <v>10</v>
      </c>
      <c r="K308" t="str">
        <f>[1]!f_info_investtype(B308)</f>
        <v>短期纯债型基金</v>
      </c>
      <c r="L308" t="str">
        <f>[1]!f_dq_status(B308,"")</f>
        <v>暂停大额申购|开放赎回</v>
      </c>
      <c r="M308" s="18">
        <f>[1]!f_pchredm_largepchmaxamt(B308,"",1)</f>
        <v>50000000</v>
      </c>
    </row>
    <row r="309" spans="1:13" hidden="1" x14ac:dyDescent="0.35">
      <c r="A309" s="3">
        <v>308</v>
      </c>
      <c r="B309" s="12" t="s">
        <v>897</v>
      </c>
      <c r="C309" s="2" t="s">
        <v>898</v>
      </c>
      <c r="D309" s="1" t="s">
        <v>899</v>
      </c>
      <c r="E309" s="4" t="s">
        <v>12</v>
      </c>
      <c r="F309" s="3" t="s">
        <v>859</v>
      </c>
      <c r="G309" s="4" t="s">
        <v>530</v>
      </c>
      <c r="H309" s="4"/>
      <c r="I309" s="3">
        <v>10</v>
      </c>
      <c r="K309" t="str">
        <f>[1]!f_info_investtype(B309)</f>
        <v>短期纯债型基金</v>
      </c>
      <c r="L309" t="str">
        <f>[1]!f_dq_status(B309,"")</f>
        <v>暂停大额申购|开放赎回</v>
      </c>
      <c r="M309" s="18">
        <f>[1]!f_pchredm_largepchmaxamt(B309,"",1)</f>
        <v>1000000</v>
      </c>
    </row>
    <row r="310" spans="1:13" hidden="1" x14ac:dyDescent="0.35">
      <c r="A310" s="3">
        <v>309</v>
      </c>
      <c r="B310" s="12" t="s">
        <v>900</v>
      </c>
      <c r="C310" s="2" t="s">
        <v>901</v>
      </c>
      <c r="D310" s="1" t="s">
        <v>902</v>
      </c>
      <c r="E310" s="4" t="s">
        <v>12</v>
      </c>
      <c r="F310" s="3" t="s">
        <v>859</v>
      </c>
      <c r="G310" s="4" t="s">
        <v>503</v>
      </c>
      <c r="H310" s="4"/>
      <c r="I310" s="3">
        <v>10</v>
      </c>
      <c r="K310" t="str">
        <f>[1]!f_info_investtype(B310)</f>
        <v>短期纯债型基金</v>
      </c>
      <c r="L310" t="str">
        <f>[1]!f_dq_status(B310,"")</f>
        <v>开放申购|开放赎回</v>
      </c>
      <c r="M310" s="18">
        <f>[1]!f_pchredm_largepchmaxamt(B310,"",1)</f>
        <v>0</v>
      </c>
    </row>
    <row r="311" spans="1:13" hidden="1" x14ac:dyDescent="0.35">
      <c r="A311" s="3">
        <v>310</v>
      </c>
      <c r="B311" s="1" t="s">
        <v>903</v>
      </c>
      <c r="C311" s="2" t="s">
        <v>904</v>
      </c>
      <c r="D311" s="1" t="s">
        <v>905</v>
      </c>
      <c r="E311" s="4" t="s">
        <v>12</v>
      </c>
      <c r="F311" s="3" t="s">
        <v>859</v>
      </c>
      <c r="G311" s="4" t="s">
        <v>234</v>
      </c>
      <c r="H311" s="4"/>
      <c r="I311" s="3">
        <v>5</v>
      </c>
      <c r="K311" t="str">
        <f>[1]!f_info_investtype(B311)</f>
        <v>短期纯债型基金</v>
      </c>
      <c r="L311" t="str">
        <f>[1]!f_dq_status(B311,"")</f>
        <v>开放申购|开放赎回</v>
      </c>
      <c r="M311" s="18">
        <f>[1]!f_pchredm_largepchmaxamt(B311,"",1)</f>
        <v>0</v>
      </c>
    </row>
    <row r="312" spans="1:13" hidden="1" x14ac:dyDescent="0.35">
      <c r="A312" s="3">
        <v>311</v>
      </c>
      <c r="B312" s="1" t="s">
        <v>906</v>
      </c>
      <c r="C312" s="2" t="s">
        <v>907</v>
      </c>
      <c r="D312" s="1" t="s">
        <v>908</v>
      </c>
      <c r="E312" s="4" t="s">
        <v>12</v>
      </c>
      <c r="F312" s="3" t="s">
        <v>909</v>
      </c>
      <c r="G312" s="4" t="s">
        <v>384</v>
      </c>
      <c r="H312" s="4" t="s">
        <v>22</v>
      </c>
      <c r="I312" s="3">
        <v>10</v>
      </c>
      <c r="K312" t="str">
        <f>[1]!f_info_investtype(B312)</f>
        <v>灵活配置型基金</v>
      </c>
      <c r="L312" t="str">
        <f>[1]!f_dq_status(B312,"")</f>
        <v>开放申购|开放赎回</v>
      </c>
      <c r="M312" s="18">
        <f>[1]!f_pchredm_largepchmaxamt(B312,"",1)</f>
        <v>0</v>
      </c>
    </row>
    <row r="313" spans="1:13" hidden="1" x14ac:dyDescent="0.35">
      <c r="A313" s="3">
        <v>312</v>
      </c>
      <c r="B313" s="1" t="s">
        <v>910</v>
      </c>
      <c r="C313" s="2" t="s">
        <v>911</v>
      </c>
      <c r="D313" s="1" t="s">
        <v>912</v>
      </c>
      <c r="E313" s="4" t="s">
        <v>12</v>
      </c>
      <c r="F313" s="3" t="s">
        <v>909</v>
      </c>
      <c r="G313" s="4" t="s">
        <v>384</v>
      </c>
      <c r="H313" s="4" t="s">
        <v>22</v>
      </c>
      <c r="I313" s="3">
        <v>10</v>
      </c>
      <c r="K313" t="str">
        <f>[1]!f_info_investtype(B313)</f>
        <v>灵活配置型基金</v>
      </c>
      <c r="L313" t="str">
        <f>[1]!f_dq_status(B313,"")</f>
        <v>开放申购|开放赎回</v>
      </c>
      <c r="M313" s="18">
        <f>[1]!f_pchredm_largepchmaxamt(B313,"",1)</f>
        <v>0</v>
      </c>
    </row>
    <row r="314" spans="1:13" hidden="1" x14ac:dyDescent="0.35">
      <c r="A314" s="3">
        <v>313</v>
      </c>
      <c r="B314" s="1" t="s">
        <v>913</v>
      </c>
      <c r="C314" s="2" t="s">
        <v>914</v>
      </c>
      <c r="D314" s="1" t="s">
        <v>915</v>
      </c>
      <c r="E314" s="4" t="s">
        <v>12</v>
      </c>
      <c r="F314" s="3" t="s">
        <v>909</v>
      </c>
      <c r="G314" s="4" t="s">
        <v>14</v>
      </c>
      <c r="H314" s="4" t="s">
        <v>22</v>
      </c>
      <c r="I314" s="3">
        <v>10</v>
      </c>
      <c r="K314" t="str">
        <f>[1]!f_info_investtype(B314)</f>
        <v>灵活配置型基金</v>
      </c>
      <c r="L314" t="str">
        <f>[1]!f_dq_status(B314,"")</f>
        <v>暂停大额申购|开放赎回</v>
      </c>
      <c r="M314" s="18">
        <f>[1]!f_pchredm_largepchmaxamt(B314,"",1)</f>
        <v>100000</v>
      </c>
    </row>
    <row r="315" spans="1:13" hidden="1" x14ac:dyDescent="0.35">
      <c r="A315" s="3">
        <v>314</v>
      </c>
      <c r="B315" s="1" t="s">
        <v>916</v>
      </c>
      <c r="C315" s="2" t="s">
        <v>917</v>
      </c>
      <c r="D315" s="1" t="s">
        <v>918</v>
      </c>
      <c r="E315" s="4" t="s">
        <v>12</v>
      </c>
      <c r="F315" s="3" t="s">
        <v>909</v>
      </c>
      <c r="G315" s="4" t="s">
        <v>14</v>
      </c>
      <c r="H315" s="4" t="s">
        <v>22</v>
      </c>
      <c r="I315" s="3">
        <v>10</v>
      </c>
      <c r="K315" t="str">
        <f>[1]!f_info_investtype(B315)</f>
        <v>偏债混合型基金</v>
      </c>
      <c r="L315" t="str">
        <f>[1]!f_dq_status(B315,"")</f>
        <v>开放申购|开放赎回</v>
      </c>
      <c r="M315" s="18">
        <f>[1]!f_pchredm_largepchmaxamt(B315,"",1)</f>
        <v>0</v>
      </c>
    </row>
    <row r="316" spans="1:13" hidden="1" x14ac:dyDescent="0.35">
      <c r="A316" s="3">
        <v>315</v>
      </c>
      <c r="B316" s="1" t="s">
        <v>919</v>
      </c>
      <c r="C316" s="2" t="s">
        <v>920</v>
      </c>
      <c r="D316" s="1" t="s">
        <v>921</v>
      </c>
      <c r="E316" s="4" t="s">
        <v>12</v>
      </c>
      <c r="F316" s="3" t="s">
        <v>909</v>
      </c>
      <c r="G316" s="4" t="s">
        <v>14</v>
      </c>
      <c r="H316" s="4" t="s">
        <v>22</v>
      </c>
      <c r="I316" s="3">
        <v>10</v>
      </c>
      <c r="K316" t="str">
        <f>[1]!f_info_investtype(B316)</f>
        <v>灵活配置型基金</v>
      </c>
      <c r="L316" t="str">
        <f>[1]!f_dq_status(B316,"")</f>
        <v>暂停大额申购|开放赎回</v>
      </c>
      <c r="M316" s="18">
        <f>[1]!f_pchredm_largepchmaxamt(B316,"",1)</f>
        <v>500000</v>
      </c>
    </row>
    <row r="317" spans="1:13" hidden="1" x14ac:dyDescent="0.35">
      <c r="A317" s="3">
        <v>316</v>
      </c>
      <c r="B317" s="1" t="s">
        <v>922</v>
      </c>
      <c r="C317" s="2" t="s">
        <v>923</v>
      </c>
      <c r="D317" s="1" t="s">
        <v>924</v>
      </c>
      <c r="E317" s="4" t="s">
        <v>12</v>
      </c>
      <c r="F317" s="3" t="s">
        <v>909</v>
      </c>
      <c r="G317" s="4" t="s">
        <v>14</v>
      </c>
      <c r="H317" s="4">
        <v>2</v>
      </c>
      <c r="I317" s="3">
        <v>10</v>
      </c>
      <c r="K317" t="str">
        <f>[1]!f_info_investtype(B317)</f>
        <v>灵活配置型基金</v>
      </c>
      <c r="L317" t="str">
        <f>[1]!f_dq_status(B317,"")</f>
        <v>暂停大额申购|开放赎回</v>
      </c>
      <c r="M317" s="18">
        <f>[1]!f_pchredm_largepchmaxamt(B317,"",1)</f>
        <v>100000</v>
      </c>
    </row>
    <row r="318" spans="1:13" hidden="1" x14ac:dyDescent="0.35">
      <c r="A318" s="3">
        <v>317</v>
      </c>
      <c r="B318" s="1" t="s">
        <v>925</v>
      </c>
      <c r="C318" s="2" t="s">
        <v>926</v>
      </c>
      <c r="D318" s="1" t="s">
        <v>927</v>
      </c>
      <c r="E318" s="4" t="s">
        <v>12</v>
      </c>
      <c r="F318" s="3" t="s">
        <v>909</v>
      </c>
      <c r="G318" s="4" t="s">
        <v>14</v>
      </c>
      <c r="H318" s="4">
        <v>2</v>
      </c>
      <c r="I318" s="3">
        <v>10</v>
      </c>
      <c r="K318" t="str">
        <f>[1]!f_info_investtype(B318)</f>
        <v>灵活配置型基金</v>
      </c>
      <c r="L318" t="str">
        <f>[1]!f_dq_status(B318,"")</f>
        <v>暂停大额申购|开放赎回</v>
      </c>
      <c r="M318" s="18">
        <f>[1]!f_pchredm_largepchmaxamt(B318,"",1)</f>
        <v>100000</v>
      </c>
    </row>
    <row r="319" spans="1:13" hidden="1" x14ac:dyDescent="0.35">
      <c r="A319" s="3">
        <v>318</v>
      </c>
      <c r="B319" s="1" t="s">
        <v>928</v>
      </c>
      <c r="C319" s="2" t="s">
        <v>929</v>
      </c>
      <c r="D319" s="1" t="s">
        <v>930</v>
      </c>
      <c r="E319" s="4" t="s">
        <v>12</v>
      </c>
      <c r="F319" s="3" t="s">
        <v>909</v>
      </c>
      <c r="G319" s="4" t="s">
        <v>14</v>
      </c>
      <c r="H319" s="4">
        <v>2</v>
      </c>
      <c r="I319" s="3">
        <v>10</v>
      </c>
      <c r="K319" t="str">
        <f>[1]!f_info_investtype(B319)</f>
        <v>灵活配置型基金</v>
      </c>
      <c r="L319" t="str">
        <f>[1]!f_dq_status(B319,"")</f>
        <v>暂停大额申购|开放赎回</v>
      </c>
      <c r="M319" s="18">
        <f>[1]!f_pchredm_largepchmaxamt(B319,"",1)</f>
        <v>1000000</v>
      </c>
    </row>
    <row r="320" spans="1:13" hidden="1" x14ac:dyDescent="0.35">
      <c r="A320" s="3">
        <v>319</v>
      </c>
      <c r="B320" s="1" t="s">
        <v>931</v>
      </c>
      <c r="C320" s="2" t="s">
        <v>548</v>
      </c>
      <c r="D320" s="1" t="s">
        <v>932</v>
      </c>
      <c r="E320" s="4" t="s">
        <v>12</v>
      </c>
      <c r="F320" s="3" t="s">
        <v>909</v>
      </c>
      <c r="G320" s="4" t="s">
        <v>14</v>
      </c>
      <c r="H320" s="4">
        <v>2</v>
      </c>
      <c r="I320" s="3">
        <v>10</v>
      </c>
      <c r="K320" t="str">
        <f>[1]!f_info_investtype(B320)</f>
        <v>灵活配置型基金</v>
      </c>
      <c r="L320" t="str">
        <f>[1]!f_dq_status(B320,"")</f>
        <v>暂停大额申购|开放赎回</v>
      </c>
      <c r="M320" s="18">
        <f>[1]!f_pchredm_largepchmaxamt(B320,"",1)</f>
        <v>1000000</v>
      </c>
    </row>
    <row r="321" spans="1:13" hidden="1" x14ac:dyDescent="0.35">
      <c r="A321" s="3">
        <v>320</v>
      </c>
      <c r="B321" s="1" t="s">
        <v>933</v>
      </c>
      <c r="C321" s="2" t="s">
        <v>934</v>
      </c>
      <c r="D321" s="1" t="s">
        <v>935</v>
      </c>
      <c r="E321" s="4" t="s">
        <v>12</v>
      </c>
      <c r="F321" s="3" t="s">
        <v>909</v>
      </c>
      <c r="G321" s="4" t="s">
        <v>14</v>
      </c>
      <c r="H321" s="4">
        <v>2</v>
      </c>
      <c r="I321" s="3">
        <v>10</v>
      </c>
      <c r="K321" t="str">
        <f>[1]!f_info_investtype(B321)</f>
        <v>偏债混合型基金</v>
      </c>
      <c r="L321" t="str">
        <f>[1]!f_dq_status(B321,"")</f>
        <v>暂停大额申购|开放赎回</v>
      </c>
      <c r="M321" s="18">
        <f>[1]!f_pchredm_largepchmaxamt(B321,"",1)</f>
        <v>1000000</v>
      </c>
    </row>
    <row r="322" spans="1:13" hidden="1" x14ac:dyDescent="0.35">
      <c r="A322" s="3">
        <v>321</v>
      </c>
      <c r="B322" s="1" t="s">
        <v>936</v>
      </c>
      <c r="C322" s="2" t="s">
        <v>937</v>
      </c>
      <c r="D322" s="1" t="s">
        <v>938</v>
      </c>
      <c r="E322" s="4" t="s">
        <v>12</v>
      </c>
      <c r="F322" s="3" t="s">
        <v>909</v>
      </c>
      <c r="G322" s="4" t="s">
        <v>866</v>
      </c>
      <c r="H322" s="4">
        <v>2</v>
      </c>
      <c r="I322" s="3">
        <v>10</v>
      </c>
      <c r="K322" t="str">
        <f>[1]!f_info_investtype(B322)</f>
        <v>偏债混合型基金</v>
      </c>
      <c r="L322" t="str">
        <f>[1]!f_dq_status(B322,"")</f>
        <v>开放申购|开放赎回</v>
      </c>
      <c r="M322" s="18">
        <f>[1]!f_pchredm_largepchmaxamt(B322,"",1)</f>
        <v>0</v>
      </c>
    </row>
    <row r="323" spans="1:13" hidden="1" x14ac:dyDescent="0.35">
      <c r="A323" s="3">
        <v>322</v>
      </c>
      <c r="B323" s="1" t="s">
        <v>939</v>
      </c>
      <c r="C323" s="2"/>
      <c r="D323" s="1" t="s">
        <v>940</v>
      </c>
      <c r="E323" s="4" t="s">
        <v>12</v>
      </c>
      <c r="F323" s="3" t="s">
        <v>909</v>
      </c>
      <c r="G323" s="4" t="s">
        <v>20</v>
      </c>
      <c r="H323" s="4" t="s">
        <v>22</v>
      </c>
      <c r="I323" s="3">
        <v>10</v>
      </c>
      <c r="K323" t="str">
        <f>[1]!f_info_investtype(B323)</f>
        <v>灵活配置型基金</v>
      </c>
      <c r="L323" t="str">
        <f>[1]!f_dq_status(B323,"")</f>
        <v>开放申购|开放赎回</v>
      </c>
      <c r="M323" s="18">
        <f>[1]!f_pchredm_largepchmaxamt(B323,"",1)</f>
        <v>0</v>
      </c>
    </row>
    <row r="324" spans="1:13" hidden="1" x14ac:dyDescent="0.35">
      <c r="A324" s="3">
        <v>323</v>
      </c>
      <c r="B324" s="1" t="s">
        <v>941</v>
      </c>
      <c r="C324" s="2" t="s">
        <v>942</v>
      </c>
      <c r="D324" s="1" t="s">
        <v>943</v>
      </c>
      <c r="E324" s="4" t="s">
        <v>12</v>
      </c>
      <c r="F324" s="3" t="s">
        <v>909</v>
      </c>
      <c r="G324" s="4" t="s">
        <v>20</v>
      </c>
      <c r="H324" s="4" t="s">
        <v>22</v>
      </c>
      <c r="I324" s="3">
        <v>10</v>
      </c>
      <c r="K324" t="str">
        <f>[1]!f_info_investtype(B324)</f>
        <v>偏债混合型基金</v>
      </c>
      <c r="L324" t="str">
        <f>[1]!f_dq_status(B324,"")</f>
        <v>暂停大额申购|开放赎回</v>
      </c>
      <c r="M324" s="18">
        <f>[1]!f_pchredm_largepchmaxamt(B324,"",1)</f>
        <v>80000000</v>
      </c>
    </row>
    <row r="325" spans="1:13" hidden="1" x14ac:dyDescent="0.35">
      <c r="A325" s="3">
        <v>324</v>
      </c>
      <c r="B325" s="1" t="s">
        <v>944</v>
      </c>
      <c r="C325" s="2" t="s">
        <v>945</v>
      </c>
      <c r="D325" s="1" t="s">
        <v>946</v>
      </c>
      <c r="E325" s="4" t="s">
        <v>12</v>
      </c>
      <c r="F325" s="3" t="s">
        <v>909</v>
      </c>
      <c r="G325" s="4" t="s">
        <v>947</v>
      </c>
      <c r="H325" s="4" t="s">
        <v>22</v>
      </c>
      <c r="I325" s="3">
        <v>10</v>
      </c>
      <c r="K325" t="str">
        <f>[1]!f_info_investtype(B325)</f>
        <v>灵活配置型基金</v>
      </c>
      <c r="L325" t="str">
        <f>[1]!f_dq_status(B325,"")</f>
        <v>暂停大额申购|开放赎回</v>
      </c>
      <c r="M325" s="18">
        <f>[1]!f_pchredm_largepchmaxamt(B325,"",1)</f>
        <v>500000</v>
      </c>
    </row>
    <row r="326" spans="1:13" hidden="1" x14ac:dyDescent="0.35">
      <c r="A326" s="3">
        <v>325</v>
      </c>
      <c r="B326" s="1" t="s">
        <v>948</v>
      </c>
      <c r="C326" s="2" t="s">
        <v>949</v>
      </c>
      <c r="D326" s="1" t="s">
        <v>950</v>
      </c>
      <c r="E326" s="4" t="s">
        <v>12</v>
      </c>
      <c r="F326" s="3" t="s">
        <v>909</v>
      </c>
      <c r="G326" s="4" t="s">
        <v>947</v>
      </c>
      <c r="H326" s="4" t="s">
        <v>22</v>
      </c>
      <c r="I326" s="3">
        <v>10</v>
      </c>
      <c r="K326" t="str">
        <f>[1]!f_info_investtype(B326)</f>
        <v>灵活配置型基金</v>
      </c>
      <c r="L326" t="str">
        <f>[1]!f_dq_status(B326,"")</f>
        <v>暂停大额申购|开放赎回</v>
      </c>
      <c r="M326" s="18">
        <f>[1]!f_pchredm_largepchmaxamt(B326,"",1)</f>
        <v>1000000</v>
      </c>
    </row>
    <row r="327" spans="1:13" hidden="1" x14ac:dyDescent="0.35">
      <c r="A327" s="3">
        <v>326</v>
      </c>
      <c r="B327" s="1" t="s">
        <v>951</v>
      </c>
      <c r="C327" s="2" t="s">
        <v>952</v>
      </c>
      <c r="D327" s="1" t="s">
        <v>953</v>
      </c>
      <c r="E327" s="4" t="s">
        <v>12</v>
      </c>
      <c r="F327" s="3" t="s">
        <v>909</v>
      </c>
      <c r="G327" s="4" t="s">
        <v>947</v>
      </c>
      <c r="H327" s="4" t="s">
        <v>22</v>
      </c>
      <c r="I327" s="3">
        <v>10</v>
      </c>
      <c r="K327" t="str">
        <f>[1]!f_info_investtype(B327)</f>
        <v>偏债混合型基金</v>
      </c>
      <c r="L327" t="str">
        <f>[1]!f_dq_status(B327,"")</f>
        <v>暂停大额申购|开放赎回</v>
      </c>
      <c r="M327" s="18">
        <f>[1]!f_pchredm_largepchmaxamt(B327,"",1)</f>
        <v>5000000</v>
      </c>
    </row>
    <row r="328" spans="1:13" hidden="1" x14ac:dyDescent="0.35">
      <c r="A328" s="3">
        <v>327</v>
      </c>
      <c r="B328" s="1" t="s">
        <v>954</v>
      </c>
      <c r="C328" s="2" t="s">
        <v>955</v>
      </c>
      <c r="D328" s="1" t="s">
        <v>956</v>
      </c>
      <c r="E328" s="4" t="s">
        <v>12</v>
      </c>
      <c r="F328" s="3" t="s">
        <v>909</v>
      </c>
      <c r="G328" s="4" t="s">
        <v>515</v>
      </c>
      <c r="H328" s="4" t="s">
        <v>22</v>
      </c>
      <c r="I328" s="3">
        <v>10</v>
      </c>
      <c r="K328" t="str">
        <f>[1]!f_info_investtype(B328)</f>
        <v>偏债混合型基金</v>
      </c>
      <c r="L328" t="str">
        <f>[1]!f_dq_status(B328,"")</f>
        <v>开放申购|开放赎回</v>
      </c>
      <c r="M328" s="18">
        <f>[1]!f_pchredm_largepchmaxamt(B328,"",1)</f>
        <v>0</v>
      </c>
    </row>
    <row r="329" spans="1:13" hidden="1" x14ac:dyDescent="0.35">
      <c r="A329" s="3">
        <v>328</v>
      </c>
      <c r="B329" s="1" t="s">
        <v>957</v>
      </c>
      <c r="C329" s="2" t="s">
        <v>958</v>
      </c>
      <c r="D329" s="1" t="s">
        <v>959</v>
      </c>
      <c r="E329" s="4" t="s">
        <v>12</v>
      </c>
      <c r="F329" s="3" t="s">
        <v>909</v>
      </c>
      <c r="G329" s="4" t="s">
        <v>27</v>
      </c>
      <c r="H329" s="4" t="s">
        <v>22</v>
      </c>
      <c r="I329" s="3">
        <v>10</v>
      </c>
      <c r="K329" t="str">
        <f>[1]!f_info_investtype(B329)</f>
        <v>灵活配置型基金</v>
      </c>
      <c r="L329" t="str">
        <f>[1]!f_dq_status(B329,"")</f>
        <v>暂停大额申购|开放赎回</v>
      </c>
      <c r="M329" s="18">
        <f>[1]!f_pchredm_largepchmaxamt(B329,"",1)</f>
        <v>1000000</v>
      </c>
    </row>
    <row r="330" spans="1:13" hidden="1" x14ac:dyDescent="0.35">
      <c r="A330" s="3">
        <v>329</v>
      </c>
      <c r="B330" s="1" t="s">
        <v>960</v>
      </c>
      <c r="C330" s="2" t="s">
        <v>961</v>
      </c>
      <c r="D330" s="1" t="s">
        <v>962</v>
      </c>
      <c r="E330" s="4" t="s">
        <v>12</v>
      </c>
      <c r="F330" s="3" t="s">
        <v>909</v>
      </c>
      <c r="G330" s="4" t="s">
        <v>39</v>
      </c>
      <c r="H330" s="4" t="s">
        <v>22</v>
      </c>
      <c r="I330" s="3">
        <v>10</v>
      </c>
      <c r="K330" t="str">
        <f>[1]!f_info_investtype(B330)</f>
        <v>灵活配置型基金</v>
      </c>
      <c r="L330" t="str">
        <f>[1]!f_dq_status(B330,"")</f>
        <v>暂停大额申购|开放赎回</v>
      </c>
      <c r="M330" s="18">
        <f>[1]!f_pchredm_largepchmaxamt(B330,"",1)</f>
        <v>500000</v>
      </c>
    </row>
    <row r="331" spans="1:13" hidden="1" x14ac:dyDescent="0.35">
      <c r="A331" s="3">
        <v>330</v>
      </c>
      <c r="B331" s="1" t="s">
        <v>963</v>
      </c>
      <c r="C331" s="2"/>
      <c r="D331" s="1" t="s">
        <v>964</v>
      </c>
      <c r="E331" s="4" t="s">
        <v>12</v>
      </c>
      <c r="F331" s="3" t="s">
        <v>909</v>
      </c>
      <c r="G331" s="4" t="s">
        <v>39</v>
      </c>
      <c r="H331" s="4" t="s">
        <v>22</v>
      </c>
      <c r="I331" s="3">
        <v>10</v>
      </c>
      <c r="K331" t="str">
        <f>[1]!f_info_investtype(B331)</f>
        <v>偏债混合型基金</v>
      </c>
      <c r="L331" t="str">
        <f>[1]!f_dq_status(B331,"")</f>
        <v>暂停大额申购|开放赎回</v>
      </c>
      <c r="M331" s="18">
        <f>[1]!f_pchredm_largepchmaxamt(B331,"",1)</f>
        <v>4000000</v>
      </c>
    </row>
    <row r="332" spans="1:13" hidden="1" x14ac:dyDescent="0.35">
      <c r="A332" s="3">
        <v>331</v>
      </c>
      <c r="B332" s="1" t="s">
        <v>965</v>
      </c>
      <c r="C332" s="2" t="s">
        <v>22</v>
      </c>
      <c r="D332" s="1" t="s">
        <v>966</v>
      </c>
      <c r="E332" s="4" t="s">
        <v>12</v>
      </c>
      <c r="F332" s="3" t="s">
        <v>909</v>
      </c>
      <c r="G332" s="4" t="s">
        <v>39</v>
      </c>
      <c r="H332" s="4">
        <v>2</v>
      </c>
      <c r="I332" s="3">
        <v>10</v>
      </c>
      <c r="K332" t="str">
        <f>[1]!f_info_investtype(B332)</f>
        <v>偏债混合型基金</v>
      </c>
      <c r="L332" t="str">
        <f>[1]!f_dq_status(B332,"")</f>
        <v>暂停大额申购|开放赎回</v>
      </c>
      <c r="M332" s="18">
        <f>[1]!f_pchredm_largepchmaxamt(B332,"",1)</f>
        <v>10000</v>
      </c>
    </row>
    <row r="333" spans="1:13" hidden="1" x14ac:dyDescent="0.35">
      <c r="A333" s="3">
        <v>332</v>
      </c>
      <c r="B333" s="1" t="s">
        <v>967</v>
      </c>
      <c r="C333" s="2" t="s">
        <v>968</v>
      </c>
      <c r="D333" s="1" t="s">
        <v>969</v>
      </c>
      <c r="E333" s="4" t="s">
        <v>12</v>
      </c>
      <c r="F333" s="3" t="s">
        <v>909</v>
      </c>
      <c r="G333" s="4" t="s">
        <v>39</v>
      </c>
      <c r="H333" s="4">
        <v>2</v>
      </c>
      <c r="I333" s="3">
        <v>10</v>
      </c>
      <c r="K333" t="str">
        <f>[1]!f_info_investtype(B333)</f>
        <v>偏债混合型基金</v>
      </c>
      <c r="L333" t="str">
        <f>[1]!f_dq_status(B333,"")</f>
        <v>暂停大额申购|开放赎回</v>
      </c>
      <c r="M333" s="18">
        <f>[1]!f_pchredm_largepchmaxamt(B333,"",1)</f>
        <v>10000</v>
      </c>
    </row>
    <row r="334" spans="1:13" hidden="1" x14ac:dyDescent="0.35">
      <c r="A334" s="3">
        <v>333</v>
      </c>
      <c r="B334" s="1" t="s">
        <v>970</v>
      </c>
      <c r="C334" s="2" t="s">
        <v>971</v>
      </c>
      <c r="D334" s="1" t="s">
        <v>972</v>
      </c>
      <c r="E334" s="4" t="s">
        <v>12</v>
      </c>
      <c r="F334" s="3" t="s">
        <v>909</v>
      </c>
      <c r="G334" s="4" t="s">
        <v>39</v>
      </c>
      <c r="H334" s="4">
        <v>2</v>
      </c>
      <c r="I334" s="3">
        <v>10</v>
      </c>
      <c r="K334" t="str">
        <f>[1]!f_info_investtype(B334)</f>
        <v>偏债混合型基金</v>
      </c>
      <c r="L334" t="str">
        <f>[1]!f_dq_status(B334,"")</f>
        <v>开放申购|开放赎回</v>
      </c>
      <c r="M334" s="18">
        <f>[1]!f_pchredm_largepchmaxamt(B334,"",1)</f>
        <v>0</v>
      </c>
    </row>
    <row r="335" spans="1:13" hidden="1" x14ac:dyDescent="0.35">
      <c r="A335" s="3">
        <v>334</v>
      </c>
      <c r="B335" s="1" t="s">
        <v>973</v>
      </c>
      <c r="C335" s="2" t="s">
        <v>974</v>
      </c>
      <c r="D335" s="1" t="s">
        <v>975</v>
      </c>
      <c r="E335" s="4" t="s">
        <v>12</v>
      </c>
      <c r="F335" s="3" t="s">
        <v>909</v>
      </c>
      <c r="G335" s="4" t="s">
        <v>39</v>
      </c>
      <c r="H335" s="4">
        <v>2</v>
      </c>
      <c r="I335" s="3">
        <v>10</v>
      </c>
      <c r="K335" t="str">
        <f>[1]!f_info_investtype(B335)</f>
        <v>偏债混合型基金</v>
      </c>
      <c r="L335" t="str">
        <f>[1]!f_dq_status(B335,"")</f>
        <v>开放申购|开放赎回</v>
      </c>
      <c r="M335" s="18">
        <f>[1]!f_pchredm_largepchmaxamt(B335,"",1)</f>
        <v>0</v>
      </c>
    </row>
    <row r="336" spans="1:13" hidden="1" x14ac:dyDescent="0.35">
      <c r="A336" s="3">
        <v>335</v>
      </c>
      <c r="B336" s="1" t="s">
        <v>976</v>
      </c>
      <c r="C336" s="2" t="s">
        <v>977</v>
      </c>
      <c r="D336" s="1" t="s">
        <v>978</v>
      </c>
      <c r="E336" s="4" t="s">
        <v>12</v>
      </c>
      <c r="F336" s="3" t="s">
        <v>909</v>
      </c>
      <c r="G336" s="4" t="s">
        <v>52</v>
      </c>
      <c r="H336" s="4" t="s">
        <v>22</v>
      </c>
      <c r="I336" s="3">
        <v>10</v>
      </c>
      <c r="K336" t="str">
        <f>[1]!f_info_investtype(B336)</f>
        <v>灵活配置型基金</v>
      </c>
      <c r="L336" t="str">
        <f>[1]!f_dq_status(B336,"")</f>
        <v>暂停大额申购|开放赎回</v>
      </c>
      <c r="M336" s="18">
        <f>[1]!f_pchredm_largepchmaxamt(B336,"",1)</f>
        <v>100000</v>
      </c>
    </row>
    <row r="337" spans="1:13" hidden="1" x14ac:dyDescent="0.35">
      <c r="A337" s="3">
        <v>336</v>
      </c>
      <c r="B337" s="1" t="s">
        <v>979</v>
      </c>
      <c r="C337" s="2" t="s">
        <v>980</v>
      </c>
      <c r="D337" s="1" t="s">
        <v>981</v>
      </c>
      <c r="E337" s="4" t="s">
        <v>12</v>
      </c>
      <c r="F337" s="3" t="s">
        <v>909</v>
      </c>
      <c r="G337" s="4" t="s">
        <v>52</v>
      </c>
      <c r="H337" s="4" t="s">
        <v>22</v>
      </c>
      <c r="I337" s="3">
        <v>10</v>
      </c>
      <c r="K337" t="str">
        <f>[1]!f_info_investtype(B337)</f>
        <v>灵活配置型基金</v>
      </c>
      <c r="L337" t="str">
        <f>[1]!f_dq_status(B337,"")</f>
        <v>暂停大额申购|开放赎回</v>
      </c>
      <c r="M337" s="18">
        <f>[1]!f_pchredm_largepchmaxamt(B337,"",1)</f>
        <v>100000</v>
      </c>
    </row>
    <row r="338" spans="1:13" hidden="1" x14ac:dyDescent="0.35">
      <c r="A338" s="3">
        <v>337</v>
      </c>
      <c r="B338" s="1" t="s">
        <v>982</v>
      </c>
      <c r="C338" s="2" t="s">
        <v>983</v>
      </c>
      <c r="D338" s="1" t="s">
        <v>984</v>
      </c>
      <c r="E338" s="4" t="s">
        <v>12</v>
      </c>
      <c r="F338" s="3" t="s">
        <v>909</v>
      </c>
      <c r="G338" s="4" t="s">
        <v>52</v>
      </c>
      <c r="H338" s="4" t="s">
        <v>22</v>
      </c>
      <c r="I338" s="3">
        <v>10</v>
      </c>
      <c r="K338" t="str">
        <f>[1]!f_info_investtype(B338)</f>
        <v>灵活配置型基金</v>
      </c>
      <c r="L338" t="str">
        <f>[1]!f_dq_status(B338,"")</f>
        <v>暂停大额申购|开放赎回</v>
      </c>
      <c r="M338" s="18">
        <f>[1]!f_pchredm_largepchmaxamt(B338,"",1)</f>
        <v>1000000</v>
      </c>
    </row>
    <row r="339" spans="1:13" hidden="1" x14ac:dyDescent="0.35">
      <c r="A339" s="3">
        <v>338</v>
      </c>
      <c r="B339" s="1" t="s">
        <v>985</v>
      </c>
      <c r="C339" s="2" t="s">
        <v>986</v>
      </c>
      <c r="D339" s="1" t="s">
        <v>987</v>
      </c>
      <c r="E339" s="4" t="s">
        <v>12</v>
      </c>
      <c r="F339" s="3" t="s">
        <v>909</v>
      </c>
      <c r="G339" s="4" t="s">
        <v>52</v>
      </c>
      <c r="H339" s="4" t="s">
        <v>22</v>
      </c>
      <c r="I339" s="3">
        <v>10</v>
      </c>
      <c r="K339" t="str">
        <f>[1]!f_info_investtype(B339)</f>
        <v>灵活配置型基金</v>
      </c>
      <c r="L339" t="str">
        <f>[1]!f_dq_status(B339,"")</f>
        <v>暂停大额申购|开放赎回</v>
      </c>
      <c r="M339" s="18">
        <f>[1]!f_pchredm_largepchmaxamt(B339,"",1)</f>
        <v>1000000</v>
      </c>
    </row>
    <row r="340" spans="1:13" hidden="1" x14ac:dyDescent="0.35">
      <c r="A340" s="3">
        <v>339</v>
      </c>
      <c r="B340" s="1" t="s">
        <v>988</v>
      </c>
      <c r="C340" s="2" t="s">
        <v>989</v>
      </c>
      <c r="D340" s="1" t="s">
        <v>990</v>
      </c>
      <c r="E340" s="4" t="s">
        <v>12</v>
      </c>
      <c r="F340" s="3" t="s">
        <v>909</v>
      </c>
      <c r="G340" s="4" t="s">
        <v>52</v>
      </c>
      <c r="H340" s="4" t="s">
        <v>22</v>
      </c>
      <c r="I340" s="3">
        <v>10</v>
      </c>
      <c r="K340" t="str">
        <f>[1]!f_info_investtype(B340)</f>
        <v>灵活配置型基金</v>
      </c>
      <c r="L340" t="str">
        <f>[1]!f_dq_status(B340,"")</f>
        <v>暂停大额申购|开放赎回</v>
      </c>
      <c r="M340" s="18">
        <f>[1]!f_pchredm_largepchmaxamt(B340,"",1)</f>
        <v>500000</v>
      </c>
    </row>
    <row r="341" spans="1:13" hidden="1" x14ac:dyDescent="0.35">
      <c r="A341" s="3">
        <v>340</v>
      </c>
      <c r="B341" s="1" t="s">
        <v>991</v>
      </c>
      <c r="C341" s="2" t="s">
        <v>992</v>
      </c>
      <c r="D341" s="1" t="s">
        <v>993</v>
      </c>
      <c r="E341" s="4" t="s">
        <v>12</v>
      </c>
      <c r="F341" s="3" t="s">
        <v>909</v>
      </c>
      <c r="G341" s="4" t="s">
        <v>52</v>
      </c>
      <c r="H341" s="4">
        <v>2</v>
      </c>
      <c r="I341" s="3">
        <v>10</v>
      </c>
      <c r="K341" t="str">
        <f>[1]!f_info_investtype(B341)</f>
        <v>灵活配置型基金</v>
      </c>
      <c r="L341" t="str">
        <f>[1]!f_dq_status(B341,"")</f>
        <v>暂停大额申购|开放赎回</v>
      </c>
      <c r="M341" s="18">
        <f>[1]!f_pchredm_largepchmaxamt(B341,"",1)</f>
        <v>100000</v>
      </c>
    </row>
    <row r="342" spans="1:13" hidden="1" x14ac:dyDescent="0.35">
      <c r="A342" s="3">
        <v>341</v>
      </c>
      <c r="B342" s="1" t="s">
        <v>994</v>
      </c>
      <c r="C342" s="2" t="s">
        <v>995</v>
      </c>
      <c r="D342" s="1" t="s">
        <v>996</v>
      </c>
      <c r="E342" s="4" t="s">
        <v>12</v>
      </c>
      <c r="F342" s="3" t="s">
        <v>909</v>
      </c>
      <c r="G342" s="4" t="s">
        <v>52</v>
      </c>
      <c r="H342" s="4">
        <v>2</v>
      </c>
      <c r="I342" s="3">
        <v>10</v>
      </c>
      <c r="K342" t="str">
        <f>[1]!f_info_investtype(B342)</f>
        <v>偏债混合型基金</v>
      </c>
      <c r="L342" t="str">
        <f>[1]!f_dq_status(B342,"")</f>
        <v>开放申购|开放赎回</v>
      </c>
      <c r="M342" s="18">
        <f>[1]!f_pchredm_largepchmaxamt(B342,"",1)</f>
        <v>0</v>
      </c>
    </row>
    <row r="343" spans="1:13" hidden="1" x14ac:dyDescent="0.35">
      <c r="A343" s="3">
        <v>342</v>
      </c>
      <c r="B343" s="1" t="s">
        <v>997</v>
      </c>
      <c r="C343" s="2" t="s">
        <v>22</v>
      </c>
      <c r="D343" s="1" t="s">
        <v>998</v>
      </c>
      <c r="E343" s="4" t="s">
        <v>12</v>
      </c>
      <c r="F343" s="3" t="s">
        <v>909</v>
      </c>
      <c r="G343" s="4" t="s">
        <v>52</v>
      </c>
      <c r="H343" s="4">
        <v>2</v>
      </c>
      <c r="I343" s="3">
        <v>10</v>
      </c>
      <c r="K343" t="str">
        <f>[1]!f_info_investtype(B343)</f>
        <v>灵活配置型基金</v>
      </c>
      <c r="L343" t="str">
        <f>[1]!f_dq_status(B343,"")</f>
        <v>暂停大额申购|开放赎回</v>
      </c>
      <c r="M343" s="18">
        <f>[1]!f_pchredm_largepchmaxamt(B343,"",1)</f>
        <v>1000000</v>
      </c>
    </row>
    <row r="344" spans="1:13" hidden="1" x14ac:dyDescent="0.35">
      <c r="A344" s="3">
        <v>343</v>
      </c>
      <c r="B344" s="1" t="s">
        <v>999</v>
      </c>
      <c r="C344" s="2" t="s">
        <v>1000</v>
      </c>
      <c r="D344" s="1" t="s">
        <v>1001</v>
      </c>
      <c r="E344" s="4" t="s">
        <v>12</v>
      </c>
      <c r="F344" s="3" t="s">
        <v>909</v>
      </c>
      <c r="G344" s="4" t="s">
        <v>52</v>
      </c>
      <c r="H344" s="4">
        <v>2</v>
      </c>
      <c r="I344" s="3">
        <v>10</v>
      </c>
      <c r="K344" t="str">
        <f>[1]!f_info_investtype(B344)</f>
        <v>偏债混合型基金</v>
      </c>
      <c r="L344" t="str">
        <f>[1]!f_dq_status(B344,"")</f>
        <v>开放申购|开放赎回</v>
      </c>
      <c r="M344" s="18">
        <f>[1]!f_pchredm_largepchmaxamt(B344,"",1)</f>
        <v>0</v>
      </c>
    </row>
    <row r="345" spans="1:13" hidden="1" x14ac:dyDescent="0.35">
      <c r="A345" s="3">
        <v>344</v>
      </c>
      <c r="B345" s="1" t="s">
        <v>1002</v>
      </c>
      <c r="C345" s="2" t="s">
        <v>1003</v>
      </c>
      <c r="D345" s="1" t="s">
        <v>1004</v>
      </c>
      <c r="E345" s="4" t="s">
        <v>12</v>
      </c>
      <c r="F345" s="3" t="s">
        <v>909</v>
      </c>
      <c r="G345" s="4" t="s">
        <v>56</v>
      </c>
      <c r="H345" s="4" t="s">
        <v>22</v>
      </c>
      <c r="I345" s="3">
        <v>10</v>
      </c>
      <c r="K345" t="str">
        <f>[1]!f_info_investtype(B345)</f>
        <v>灵活配置型基金</v>
      </c>
      <c r="L345" t="str">
        <f>[1]!f_dq_status(B345,"")</f>
        <v>开放申购|开放赎回</v>
      </c>
      <c r="M345" s="18">
        <f>[1]!f_pchredm_largepchmaxamt(B345,"",1)</f>
        <v>0</v>
      </c>
    </row>
    <row r="346" spans="1:13" hidden="1" x14ac:dyDescent="0.35">
      <c r="A346" s="3">
        <v>345</v>
      </c>
      <c r="B346" s="1" t="s">
        <v>1005</v>
      </c>
      <c r="C346" s="2" t="s">
        <v>1006</v>
      </c>
      <c r="D346" s="1" t="s">
        <v>1007</v>
      </c>
      <c r="E346" s="4" t="s">
        <v>12</v>
      </c>
      <c r="F346" s="3" t="s">
        <v>909</v>
      </c>
      <c r="G346" s="4" t="s">
        <v>56</v>
      </c>
      <c r="H346" s="4" t="s">
        <v>22</v>
      </c>
      <c r="I346" s="3">
        <v>10</v>
      </c>
      <c r="K346" t="str">
        <f>[1]!f_info_investtype(B346)</f>
        <v>偏债混合型基金</v>
      </c>
      <c r="L346" t="str">
        <f>[1]!f_dq_status(B346,"")</f>
        <v>暂停大额申购|开放赎回</v>
      </c>
      <c r="M346" s="18">
        <f>[1]!f_pchredm_largepchmaxamt(B346,"",1)</f>
        <v>100000</v>
      </c>
    </row>
    <row r="347" spans="1:13" hidden="1" x14ac:dyDescent="0.35">
      <c r="A347" s="3">
        <v>346</v>
      </c>
      <c r="B347" s="1" t="s">
        <v>1008</v>
      </c>
      <c r="C347" s="2" t="s">
        <v>1009</v>
      </c>
      <c r="D347" s="1" t="s">
        <v>1010</v>
      </c>
      <c r="E347" s="4" t="s">
        <v>12</v>
      </c>
      <c r="F347" s="3" t="s">
        <v>909</v>
      </c>
      <c r="G347" s="4" t="s">
        <v>56</v>
      </c>
      <c r="H347" s="4" t="s">
        <v>22</v>
      </c>
      <c r="I347" s="3">
        <v>10</v>
      </c>
      <c r="K347" t="str">
        <f>[1]!f_info_investtype(B347)</f>
        <v>偏债混合型基金</v>
      </c>
      <c r="L347" t="str">
        <f>[1]!f_dq_status(B347,"")</f>
        <v>开放申购|开放赎回</v>
      </c>
      <c r="M347" s="18">
        <f>[1]!f_pchredm_largepchmaxamt(B347,"",1)</f>
        <v>0</v>
      </c>
    </row>
    <row r="348" spans="1:13" hidden="1" x14ac:dyDescent="0.35">
      <c r="A348" s="3">
        <v>347</v>
      </c>
      <c r="B348" s="1" t="s">
        <v>1011</v>
      </c>
      <c r="C348" s="2" t="s">
        <v>1012</v>
      </c>
      <c r="D348" s="1" t="s">
        <v>1013</v>
      </c>
      <c r="E348" s="4" t="s">
        <v>12</v>
      </c>
      <c r="F348" s="3" t="s">
        <v>909</v>
      </c>
      <c r="G348" s="4" t="s">
        <v>56</v>
      </c>
      <c r="H348" s="4">
        <v>2</v>
      </c>
      <c r="I348" s="3">
        <v>10</v>
      </c>
      <c r="K348" t="str">
        <f>[1]!f_info_investtype(B348)</f>
        <v>灵活配置型基金</v>
      </c>
      <c r="L348" t="str">
        <f>[1]!f_dq_status(B348,"")</f>
        <v>暂停大额申购|开放赎回</v>
      </c>
      <c r="M348" s="18">
        <f>[1]!f_pchredm_largepchmaxamt(B348,"",1)</f>
        <v>500000</v>
      </c>
    </row>
    <row r="349" spans="1:13" hidden="1" x14ac:dyDescent="0.35">
      <c r="A349" s="3">
        <v>348</v>
      </c>
      <c r="B349" s="1" t="s">
        <v>1014</v>
      </c>
      <c r="C349" s="2" t="s">
        <v>1015</v>
      </c>
      <c r="D349" s="1" t="s">
        <v>1016</v>
      </c>
      <c r="E349" s="4" t="s">
        <v>12</v>
      </c>
      <c r="F349" s="3" t="s">
        <v>909</v>
      </c>
      <c r="G349" s="4" t="s">
        <v>56</v>
      </c>
      <c r="H349" s="4">
        <v>2</v>
      </c>
      <c r="I349" s="3">
        <v>10</v>
      </c>
      <c r="K349" t="str">
        <f>[1]!f_info_investtype(B349)</f>
        <v>灵活配置型基金</v>
      </c>
      <c r="L349" t="str">
        <f>[1]!f_dq_status(B349,"")</f>
        <v>暂停大额申购|开放赎回</v>
      </c>
      <c r="M349" s="18">
        <f>[1]!f_pchredm_largepchmaxamt(B349,"",1)</f>
        <v>1000</v>
      </c>
    </row>
    <row r="350" spans="1:13" hidden="1" x14ac:dyDescent="0.35">
      <c r="A350" s="3">
        <v>349</v>
      </c>
      <c r="B350" s="1" t="s">
        <v>1017</v>
      </c>
      <c r="C350" s="2" t="s">
        <v>1018</v>
      </c>
      <c r="D350" s="1" t="s">
        <v>1019</v>
      </c>
      <c r="E350" s="4" t="s">
        <v>12</v>
      </c>
      <c r="F350" s="3" t="s">
        <v>909</v>
      </c>
      <c r="G350" s="4" t="s">
        <v>56</v>
      </c>
      <c r="H350" s="4">
        <v>2</v>
      </c>
      <c r="I350" s="3">
        <v>10</v>
      </c>
      <c r="K350" t="str">
        <f>[1]!f_info_investtype(B350)</f>
        <v>灵活配置型基金</v>
      </c>
      <c r="L350" t="str">
        <f>[1]!f_dq_status(B350,"")</f>
        <v>暂停大额申购|开放赎回</v>
      </c>
      <c r="M350" s="18">
        <f>[1]!f_pchredm_largepchmaxamt(B350,"",1)</f>
        <v>2000000</v>
      </c>
    </row>
    <row r="351" spans="1:13" hidden="1" x14ac:dyDescent="0.35">
      <c r="A351" s="3">
        <v>350</v>
      </c>
      <c r="B351" s="1" t="s">
        <v>1020</v>
      </c>
      <c r="C351" s="2" t="s">
        <v>1021</v>
      </c>
      <c r="D351" s="1" t="s">
        <v>1022</v>
      </c>
      <c r="E351" s="4" t="s">
        <v>12</v>
      </c>
      <c r="F351" s="3" t="s">
        <v>909</v>
      </c>
      <c r="G351" s="4" t="s">
        <v>1023</v>
      </c>
      <c r="H351" s="4" t="s">
        <v>22</v>
      </c>
      <c r="I351" s="3">
        <v>10</v>
      </c>
      <c r="K351" t="str">
        <f>[1]!f_info_investtype(B351)</f>
        <v>偏债混合型基金</v>
      </c>
      <c r="L351" t="str">
        <f>[1]!f_dq_status(B351,"")</f>
        <v>暂停大额申购|开放赎回</v>
      </c>
      <c r="M351" s="18">
        <f>[1]!f_pchredm_largepchmaxamt(B351,"",1)</f>
        <v>5000000</v>
      </c>
    </row>
    <row r="352" spans="1:13" hidden="1" x14ac:dyDescent="0.35">
      <c r="A352" s="3">
        <v>351</v>
      </c>
      <c r="B352" s="1" t="s">
        <v>1024</v>
      </c>
      <c r="C352" s="2" t="s">
        <v>1025</v>
      </c>
      <c r="D352" s="1" t="s">
        <v>1026</v>
      </c>
      <c r="E352" s="4" t="s">
        <v>12</v>
      </c>
      <c r="F352" s="3" t="s">
        <v>909</v>
      </c>
      <c r="G352" s="4" t="s">
        <v>1023</v>
      </c>
      <c r="H352" s="4" t="s">
        <v>22</v>
      </c>
      <c r="I352" s="3">
        <v>10</v>
      </c>
      <c r="K352" t="str">
        <f>[1]!f_info_investtype(B352)</f>
        <v>灵活配置型基金</v>
      </c>
      <c r="L352" t="str">
        <f>[1]!f_dq_status(B352,"")</f>
        <v>暂停大额申购|开放赎回</v>
      </c>
      <c r="M352" s="18">
        <f>[1]!f_pchredm_largepchmaxamt(B352,"",1)</f>
        <v>5000000</v>
      </c>
    </row>
    <row r="353" spans="1:13" hidden="1" x14ac:dyDescent="0.35">
      <c r="A353" s="3">
        <v>352</v>
      </c>
      <c r="B353" s="1" t="s">
        <v>1027</v>
      </c>
      <c r="C353" s="2"/>
      <c r="D353" s="1" t="s">
        <v>1028</v>
      </c>
      <c r="E353" s="4" t="s">
        <v>12</v>
      </c>
      <c r="F353" s="3" t="s">
        <v>909</v>
      </c>
      <c r="G353" s="4" t="s">
        <v>1023</v>
      </c>
      <c r="H353" s="4" t="s">
        <v>22</v>
      </c>
      <c r="I353" s="3">
        <v>10</v>
      </c>
      <c r="K353" t="str">
        <f>[1]!f_info_investtype(B353)</f>
        <v>灵活配置型基金</v>
      </c>
      <c r="L353" t="str">
        <f>[1]!f_dq_status(B353,"")</f>
        <v>暂停大额申购|开放赎回</v>
      </c>
      <c r="M353" s="18">
        <f>[1]!f_pchredm_largepchmaxamt(B353,"",1)</f>
        <v>100000</v>
      </c>
    </row>
    <row r="354" spans="1:13" hidden="1" x14ac:dyDescent="0.35">
      <c r="A354" s="3">
        <v>353</v>
      </c>
      <c r="B354" s="1" t="s">
        <v>1029</v>
      </c>
      <c r="C354" s="2" t="s">
        <v>1030</v>
      </c>
      <c r="D354" s="1" t="s">
        <v>1031</v>
      </c>
      <c r="E354" s="4" t="s">
        <v>12</v>
      </c>
      <c r="F354" s="3" t="s">
        <v>909</v>
      </c>
      <c r="G354" s="4" t="s">
        <v>1032</v>
      </c>
      <c r="H354" s="4">
        <v>2</v>
      </c>
      <c r="I354" s="3">
        <v>10</v>
      </c>
      <c r="K354" t="str">
        <f>[1]!f_info_investtype(B354)</f>
        <v>偏债混合型基金</v>
      </c>
      <c r="L354" t="str">
        <f>[1]!f_dq_status(B354,"")</f>
        <v>暂停大额申购|开放赎回</v>
      </c>
      <c r="M354" s="18">
        <f>[1]!f_pchredm_largepchmaxamt(B354,"",1)</f>
        <v>1000000</v>
      </c>
    </row>
    <row r="355" spans="1:13" hidden="1" x14ac:dyDescent="0.35">
      <c r="A355" s="3">
        <v>354</v>
      </c>
      <c r="B355" s="1" t="s">
        <v>1033</v>
      </c>
      <c r="C355" s="2" t="s">
        <v>1034</v>
      </c>
      <c r="D355" s="1" t="s">
        <v>1035</v>
      </c>
      <c r="E355" s="4" t="s">
        <v>12</v>
      </c>
      <c r="F355" s="3" t="s">
        <v>909</v>
      </c>
      <c r="G355" s="4" t="s">
        <v>1032</v>
      </c>
      <c r="H355" s="4">
        <v>2</v>
      </c>
      <c r="I355" s="3">
        <v>10</v>
      </c>
      <c r="K355" t="str">
        <f>[1]!f_info_investtype(B355)</f>
        <v>偏债混合型基金</v>
      </c>
      <c r="L355" t="str">
        <f>[1]!f_dq_status(B355,"")</f>
        <v>开放申购|开放赎回</v>
      </c>
      <c r="M355" s="18">
        <f>[1]!f_pchredm_largepchmaxamt(B355,"",1)</f>
        <v>0</v>
      </c>
    </row>
    <row r="356" spans="1:13" hidden="1" x14ac:dyDescent="0.35">
      <c r="A356" s="3">
        <v>355</v>
      </c>
      <c r="B356" s="1" t="s">
        <v>1036</v>
      </c>
      <c r="C356" s="2" t="s">
        <v>1037</v>
      </c>
      <c r="D356" s="1" t="s">
        <v>1038</v>
      </c>
      <c r="E356" s="4" t="s">
        <v>12</v>
      </c>
      <c r="F356" s="3" t="s">
        <v>909</v>
      </c>
      <c r="G356" s="4" t="s">
        <v>1032</v>
      </c>
      <c r="H356" s="4">
        <v>2</v>
      </c>
      <c r="I356" s="3">
        <v>10</v>
      </c>
      <c r="K356" t="str">
        <f>[1]!f_info_investtype(B356)</f>
        <v>偏债混合型基金</v>
      </c>
      <c r="L356" t="str">
        <f>[1]!f_dq_status(B356,"")</f>
        <v>开放申购|开放赎回</v>
      </c>
      <c r="M356" s="18">
        <f>[1]!f_pchredm_largepchmaxamt(B356,"",1)</f>
        <v>0</v>
      </c>
    </row>
    <row r="357" spans="1:13" hidden="1" x14ac:dyDescent="0.35">
      <c r="A357" s="5">
        <v>356</v>
      </c>
      <c r="B357" s="6" t="s">
        <v>1039</v>
      </c>
      <c r="C357" s="7" t="s">
        <v>22</v>
      </c>
      <c r="D357" s="6" t="s">
        <v>1040</v>
      </c>
      <c r="E357" s="8" t="s">
        <v>12</v>
      </c>
      <c r="F357" s="5" t="s">
        <v>909</v>
      </c>
      <c r="G357" s="8" t="s">
        <v>1032</v>
      </c>
      <c r="H357" s="8">
        <v>2</v>
      </c>
      <c r="I357" s="5">
        <v>10</v>
      </c>
      <c r="J357" t="s">
        <v>1041</v>
      </c>
      <c r="K357" t="str">
        <f>[1]!f_info_investtype(B357)</f>
        <v>偏债混合型基金</v>
      </c>
      <c r="L357" t="str">
        <f>[1]!f_dq_status(B357,"")</f>
        <v>开放申购|开放赎回</v>
      </c>
      <c r="M357" s="18">
        <f>[1]!f_pchredm_largepchmaxamt(B357,"",1)</f>
        <v>0</v>
      </c>
    </row>
    <row r="358" spans="1:13" hidden="1" x14ac:dyDescent="0.35">
      <c r="A358" s="3">
        <v>357</v>
      </c>
      <c r="B358" s="1" t="s">
        <v>1042</v>
      </c>
      <c r="C358" s="2" t="s">
        <v>1043</v>
      </c>
      <c r="D358" s="1" t="s">
        <v>1044</v>
      </c>
      <c r="E358" s="4" t="s">
        <v>12</v>
      </c>
      <c r="F358" s="3" t="s">
        <v>909</v>
      </c>
      <c r="G358" s="4" t="s">
        <v>1032</v>
      </c>
      <c r="H358" s="4">
        <v>2</v>
      </c>
      <c r="I358" s="3">
        <v>10</v>
      </c>
      <c r="K358" t="str">
        <f>[1]!f_info_investtype(B358)</f>
        <v>偏债混合型基金</v>
      </c>
      <c r="L358" t="str">
        <f>[1]!f_dq_status(B358,"")</f>
        <v>开放申购|开放赎回</v>
      </c>
      <c r="M358" s="18">
        <f>[1]!f_pchredm_largepchmaxamt(B358,"",1)</f>
        <v>0</v>
      </c>
    </row>
    <row r="359" spans="1:13" hidden="1" x14ac:dyDescent="0.35">
      <c r="A359" s="3">
        <v>358</v>
      </c>
      <c r="B359" s="1" t="s">
        <v>1045</v>
      </c>
      <c r="C359" s="2"/>
      <c r="D359" s="1" t="s">
        <v>1046</v>
      </c>
      <c r="E359" s="4" t="s">
        <v>12</v>
      </c>
      <c r="F359" s="3" t="s">
        <v>909</v>
      </c>
      <c r="G359" s="4" t="s">
        <v>82</v>
      </c>
      <c r="H359" s="4" t="s">
        <v>22</v>
      </c>
      <c r="I359" s="3">
        <v>10</v>
      </c>
      <c r="K359" t="str">
        <f>[1]!f_info_investtype(B359)</f>
        <v>灵活配置型基金</v>
      </c>
      <c r="L359" t="str">
        <f>[1]!f_dq_status(B359,"")</f>
        <v>暂停大额申购|开放赎回</v>
      </c>
      <c r="M359" s="18">
        <f>[1]!f_pchredm_largepchmaxamt(B359,"",1)</f>
        <v>50000</v>
      </c>
    </row>
    <row r="360" spans="1:13" hidden="1" x14ac:dyDescent="0.35">
      <c r="A360" s="3">
        <v>359</v>
      </c>
      <c r="B360" s="1" t="s">
        <v>1047</v>
      </c>
      <c r="C360" s="2" t="s">
        <v>1048</v>
      </c>
      <c r="D360" s="1" t="s">
        <v>1049</v>
      </c>
      <c r="E360" s="4" t="s">
        <v>12</v>
      </c>
      <c r="F360" s="3" t="s">
        <v>909</v>
      </c>
      <c r="G360" s="4" t="s">
        <v>82</v>
      </c>
      <c r="H360" s="4" t="s">
        <v>22</v>
      </c>
      <c r="I360" s="3">
        <v>10</v>
      </c>
      <c r="K360" t="str">
        <f>[1]!f_info_investtype(B360)</f>
        <v>灵活配置型基金</v>
      </c>
      <c r="L360" t="str">
        <f>[1]!f_dq_status(B360,"")</f>
        <v>暂停大额申购|开放赎回</v>
      </c>
      <c r="M360" s="18">
        <f>[1]!f_pchredm_largepchmaxamt(B360,"",1)</f>
        <v>100000</v>
      </c>
    </row>
    <row r="361" spans="1:13" hidden="1" x14ac:dyDescent="0.35">
      <c r="A361" s="3">
        <v>360</v>
      </c>
      <c r="B361" s="1" t="s">
        <v>1050</v>
      </c>
      <c r="C361" s="2" t="s">
        <v>1051</v>
      </c>
      <c r="D361" s="1" t="s">
        <v>1052</v>
      </c>
      <c r="E361" s="4" t="s">
        <v>12</v>
      </c>
      <c r="F361" s="3" t="s">
        <v>909</v>
      </c>
      <c r="G361" s="4" t="s">
        <v>82</v>
      </c>
      <c r="H361" s="4" t="s">
        <v>22</v>
      </c>
      <c r="I361" s="3">
        <v>10</v>
      </c>
      <c r="K361" t="str">
        <f>[1]!f_info_investtype(B361)</f>
        <v>灵活配置型基金</v>
      </c>
      <c r="L361" t="str">
        <f>[1]!f_dq_status(B361,"")</f>
        <v>暂停大额申购|开放赎回</v>
      </c>
      <c r="M361" s="18">
        <f>[1]!f_pchredm_largepchmaxamt(B361,"",1)</f>
        <v>50000</v>
      </c>
    </row>
    <row r="362" spans="1:13" hidden="1" x14ac:dyDescent="0.35">
      <c r="A362" s="3">
        <v>361</v>
      </c>
      <c r="B362" s="1" t="s">
        <v>1053</v>
      </c>
      <c r="C362" s="2" t="s">
        <v>1054</v>
      </c>
      <c r="D362" s="1" t="s">
        <v>1055</v>
      </c>
      <c r="E362" s="4" t="s">
        <v>12</v>
      </c>
      <c r="F362" s="3" t="s">
        <v>909</v>
      </c>
      <c r="G362" s="4" t="s">
        <v>82</v>
      </c>
      <c r="H362" s="4" t="s">
        <v>22</v>
      </c>
      <c r="I362" s="3">
        <v>10</v>
      </c>
      <c r="K362" t="str">
        <f>[1]!f_info_investtype(B362)</f>
        <v>偏债混合型基金</v>
      </c>
      <c r="L362" t="str">
        <f>[1]!f_dq_status(B362,"")</f>
        <v>暂停大额申购|开放赎回</v>
      </c>
      <c r="M362" s="18">
        <f>[1]!f_pchredm_largepchmaxamt(B362,"",1)</f>
        <v>50000</v>
      </c>
    </row>
    <row r="363" spans="1:13" hidden="1" x14ac:dyDescent="0.35">
      <c r="A363" s="3">
        <v>362</v>
      </c>
      <c r="B363" s="1" t="s">
        <v>1056</v>
      </c>
      <c r="C363" s="2" t="s">
        <v>1057</v>
      </c>
      <c r="D363" s="1" t="s">
        <v>1058</v>
      </c>
      <c r="E363" s="4" t="s">
        <v>12</v>
      </c>
      <c r="F363" s="3" t="s">
        <v>909</v>
      </c>
      <c r="G363" s="4" t="s">
        <v>82</v>
      </c>
      <c r="H363" s="4" t="s">
        <v>22</v>
      </c>
      <c r="I363" s="3">
        <v>10</v>
      </c>
      <c r="K363" t="str">
        <f>[1]!f_info_investtype(B363)</f>
        <v>灵活配置型基金</v>
      </c>
      <c r="L363" t="str">
        <f>[1]!f_dq_status(B363,"")</f>
        <v>暂停大额申购|开放赎回</v>
      </c>
      <c r="M363" s="18">
        <f>[1]!f_pchredm_largepchmaxamt(B363,"",1)</f>
        <v>50000</v>
      </c>
    </row>
    <row r="364" spans="1:13" hidden="1" x14ac:dyDescent="0.35">
      <c r="A364" s="3">
        <v>363</v>
      </c>
      <c r="B364" s="1" t="s">
        <v>1059</v>
      </c>
      <c r="C364" s="2" t="s">
        <v>1060</v>
      </c>
      <c r="D364" s="1" t="s">
        <v>1061</v>
      </c>
      <c r="E364" s="4" t="s">
        <v>12</v>
      </c>
      <c r="F364" s="3" t="s">
        <v>909</v>
      </c>
      <c r="G364" s="4" t="s">
        <v>82</v>
      </c>
      <c r="H364" s="4" t="s">
        <v>22</v>
      </c>
      <c r="I364" s="3">
        <v>10</v>
      </c>
      <c r="K364" t="str">
        <f>[1]!f_info_investtype(B364)</f>
        <v>灵活配置型基金</v>
      </c>
      <c r="L364" t="str">
        <f>[1]!f_dq_status(B364,"")</f>
        <v>暂停大额申购|开放赎回</v>
      </c>
      <c r="M364" s="18">
        <f>[1]!f_pchredm_largepchmaxamt(B364,"",1)</f>
        <v>50000</v>
      </c>
    </row>
    <row r="365" spans="1:13" hidden="1" x14ac:dyDescent="0.35">
      <c r="A365" s="3">
        <v>364</v>
      </c>
      <c r="B365" s="1" t="s">
        <v>1062</v>
      </c>
      <c r="C365" s="2"/>
      <c r="D365" s="1" t="s">
        <v>1063</v>
      </c>
      <c r="E365" s="4" t="s">
        <v>12</v>
      </c>
      <c r="F365" s="3" t="s">
        <v>909</v>
      </c>
      <c r="G365" s="4" t="s">
        <v>82</v>
      </c>
      <c r="H365" s="4" t="s">
        <v>22</v>
      </c>
      <c r="I365" s="3">
        <v>10</v>
      </c>
      <c r="K365" t="str">
        <f>[1]!f_info_investtype(B365)</f>
        <v>灵活配置型基金</v>
      </c>
      <c r="L365" t="str">
        <f>[1]!f_dq_status(B365,"")</f>
        <v>暂停大额申购|开放赎回</v>
      </c>
      <c r="M365" s="18">
        <f>[1]!f_pchredm_largepchmaxamt(B365,"",1)</f>
        <v>2000000</v>
      </c>
    </row>
    <row r="366" spans="1:13" hidden="1" x14ac:dyDescent="0.35">
      <c r="A366" s="3">
        <v>365</v>
      </c>
      <c r="B366" s="1" t="s">
        <v>1064</v>
      </c>
      <c r="C366" s="2"/>
      <c r="D366" s="1" t="s">
        <v>1065</v>
      </c>
      <c r="E366" s="4" t="s">
        <v>12</v>
      </c>
      <c r="F366" s="3" t="s">
        <v>909</v>
      </c>
      <c r="G366" s="4" t="s">
        <v>82</v>
      </c>
      <c r="H366" s="4" t="s">
        <v>22</v>
      </c>
      <c r="I366" s="3">
        <v>10</v>
      </c>
      <c r="K366" t="str">
        <f>[1]!f_info_investtype(B366)</f>
        <v>灵活配置型基金</v>
      </c>
      <c r="L366" t="str">
        <f>[1]!f_dq_status(B366,"")</f>
        <v>暂停大额申购|开放赎回</v>
      </c>
      <c r="M366" s="18">
        <f>[1]!f_pchredm_largepchmaxamt(B366,"",1)</f>
        <v>50000</v>
      </c>
    </row>
    <row r="367" spans="1:13" hidden="1" x14ac:dyDescent="0.35">
      <c r="A367" s="3">
        <v>366</v>
      </c>
      <c r="B367" s="1" t="s">
        <v>1066</v>
      </c>
      <c r="C367" s="2"/>
      <c r="D367" s="1" t="s">
        <v>1067</v>
      </c>
      <c r="E367" s="4" t="s">
        <v>12</v>
      </c>
      <c r="F367" s="3" t="s">
        <v>909</v>
      </c>
      <c r="G367" s="4" t="s">
        <v>82</v>
      </c>
      <c r="H367" s="4" t="s">
        <v>22</v>
      </c>
      <c r="I367" s="3">
        <v>10</v>
      </c>
      <c r="K367" t="str">
        <f>[1]!f_info_investtype(B367)</f>
        <v>灵活配置型基金</v>
      </c>
      <c r="L367" t="str">
        <f>[1]!f_dq_status(B367,"")</f>
        <v>暂停大额申购|开放赎回</v>
      </c>
      <c r="M367" s="18">
        <f>[1]!f_pchredm_largepchmaxamt(B367,"",1)</f>
        <v>50000</v>
      </c>
    </row>
    <row r="368" spans="1:13" hidden="1" x14ac:dyDescent="0.35">
      <c r="A368" s="3">
        <v>367</v>
      </c>
      <c r="B368" s="1" t="s">
        <v>1068</v>
      </c>
      <c r="C368" s="2" t="s">
        <v>1069</v>
      </c>
      <c r="D368" s="1" t="s">
        <v>1070</v>
      </c>
      <c r="E368" s="4" t="s">
        <v>12</v>
      </c>
      <c r="F368" s="3" t="s">
        <v>909</v>
      </c>
      <c r="G368" s="4" t="s">
        <v>82</v>
      </c>
      <c r="H368" s="4" t="s">
        <v>22</v>
      </c>
      <c r="I368" s="3">
        <v>10</v>
      </c>
      <c r="K368" t="str">
        <f>[1]!f_info_investtype(B368)</f>
        <v>灵活配置型基金</v>
      </c>
      <c r="L368" t="str">
        <f>[1]!f_dq_status(B368,"")</f>
        <v>暂停大额申购|开放赎回</v>
      </c>
      <c r="M368" s="18">
        <f>[1]!f_pchredm_largepchmaxamt(B368,"",1)</f>
        <v>50000</v>
      </c>
    </row>
    <row r="369" spans="1:13" hidden="1" x14ac:dyDescent="0.35">
      <c r="A369" s="3">
        <v>368</v>
      </c>
      <c r="B369" s="1" t="s">
        <v>1071</v>
      </c>
      <c r="C369" s="2" t="s">
        <v>1072</v>
      </c>
      <c r="D369" s="1" t="s">
        <v>1073</v>
      </c>
      <c r="E369" s="4" t="s">
        <v>12</v>
      </c>
      <c r="F369" s="3" t="s">
        <v>909</v>
      </c>
      <c r="G369" s="4" t="s">
        <v>82</v>
      </c>
      <c r="H369" s="4">
        <v>2</v>
      </c>
      <c r="I369" s="3">
        <v>10</v>
      </c>
      <c r="K369" t="str">
        <f>[1]!f_info_investtype(B369)</f>
        <v>灵活配置型基金</v>
      </c>
      <c r="L369" t="str">
        <f>[1]!f_dq_status(B369,"")</f>
        <v>暂停大额申购|开放赎回</v>
      </c>
      <c r="M369" s="18">
        <f>[1]!f_pchredm_largepchmaxamt(B369,"",1)</f>
        <v>1000</v>
      </c>
    </row>
    <row r="370" spans="1:13" hidden="1" x14ac:dyDescent="0.35">
      <c r="A370" s="3">
        <v>369</v>
      </c>
      <c r="B370" s="1" t="s">
        <v>1074</v>
      </c>
      <c r="C370" s="2" t="s">
        <v>22</v>
      </c>
      <c r="D370" s="1" t="s">
        <v>1075</v>
      </c>
      <c r="E370" s="4" t="s">
        <v>12</v>
      </c>
      <c r="F370" s="3" t="s">
        <v>909</v>
      </c>
      <c r="G370" s="4" t="s">
        <v>82</v>
      </c>
      <c r="H370" s="4">
        <v>2</v>
      </c>
      <c r="I370" s="3">
        <v>10</v>
      </c>
      <c r="K370" t="str">
        <f>[1]!f_info_investtype(B370)</f>
        <v>灵活配置型基金</v>
      </c>
      <c r="L370" t="str">
        <f>[1]!f_dq_status(B370,"")</f>
        <v>暂停大额申购|开放赎回</v>
      </c>
      <c r="M370" s="18">
        <f>[1]!f_pchredm_largepchmaxamt(B370,"",1)</f>
        <v>100000</v>
      </c>
    </row>
    <row r="371" spans="1:13" hidden="1" x14ac:dyDescent="0.35">
      <c r="A371" s="3">
        <v>370</v>
      </c>
      <c r="B371" s="1" t="s">
        <v>1076</v>
      </c>
      <c r="C371" s="2" t="s">
        <v>1077</v>
      </c>
      <c r="D371" s="1" t="s">
        <v>1078</v>
      </c>
      <c r="E371" s="4" t="s">
        <v>12</v>
      </c>
      <c r="F371" s="3" t="s">
        <v>909</v>
      </c>
      <c r="G371" s="4" t="s">
        <v>82</v>
      </c>
      <c r="H371" s="4">
        <v>2</v>
      </c>
      <c r="I371" s="3">
        <v>10</v>
      </c>
      <c r="K371" t="str">
        <f>[1]!f_info_investtype(B371)</f>
        <v>灵活配置型基金</v>
      </c>
      <c r="L371" t="str">
        <f>[1]!f_dq_status(B371,"")</f>
        <v>暂停大额申购|开放赎回</v>
      </c>
      <c r="M371" s="18">
        <f>[1]!f_pchredm_largepchmaxamt(B371,"",1)</f>
        <v>1000</v>
      </c>
    </row>
    <row r="372" spans="1:13" hidden="1" x14ac:dyDescent="0.35">
      <c r="A372" s="3">
        <v>371</v>
      </c>
      <c r="B372" s="1" t="s">
        <v>1079</v>
      </c>
      <c r="C372" s="2" t="s">
        <v>22</v>
      </c>
      <c r="D372" s="1" t="s">
        <v>1080</v>
      </c>
      <c r="E372" s="4" t="s">
        <v>12</v>
      </c>
      <c r="F372" s="3" t="s">
        <v>909</v>
      </c>
      <c r="G372" s="4" t="s">
        <v>82</v>
      </c>
      <c r="H372" s="4">
        <v>2</v>
      </c>
      <c r="I372" s="3">
        <v>10</v>
      </c>
      <c r="K372" t="str">
        <f>[1]!f_info_investtype(B372)</f>
        <v>灵活配置型基金</v>
      </c>
      <c r="L372" t="str">
        <f>[1]!f_dq_status(B372,"")</f>
        <v>暂停大额申购|开放赎回</v>
      </c>
      <c r="M372" s="18">
        <f>[1]!f_pchredm_largepchmaxamt(B372,"",1)</f>
        <v>200000</v>
      </c>
    </row>
    <row r="373" spans="1:13" hidden="1" x14ac:dyDescent="0.35">
      <c r="A373" s="3">
        <v>372</v>
      </c>
      <c r="B373" s="1" t="s">
        <v>1081</v>
      </c>
      <c r="C373" s="2" t="s">
        <v>1082</v>
      </c>
      <c r="D373" s="1" t="s">
        <v>1083</v>
      </c>
      <c r="E373" s="4" t="s">
        <v>12</v>
      </c>
      <c r="F373" s="3" t="s">
        <v>909</v>
      </c>
      <c r="G373" s="4" t="s">
        <v>82</v>
      </c>
      <c r="H373" s="4">
        <v>2</v>
      </c>
      <c r="I373" s="3">
        <v>10</v>
      </c>
      <c r="K373" t="str">
        <f>[1]!f_info_investtype(B373)</f>
        <v>偏债混合型基金</v>
      </c>
      <c r="L373" t="str">
        <f>[1]!f_dq_status(B373,"")</f>
        <v>暂停大额申购|开放赎回</v>
      </c>
      <c r="M373" s="18">
        <f>[1]!f_pchredm_largepchmaxamt(B373,"",1)</f>
        <v>1000000</v>
      </c>
    </row>
    <row r="374" spans="1:13" hidden="1" x14ac:dyDescent="0.35">
      <c r="A374" s="3">
        <v>373</v>
      </c>
      <c r="B374" s="1" t="s">
        <v>1084</v>
      </c>
      <c r="C374" s="2" t="s">
        <v>1085</v>
      </c>
      <c r="D374" s="1" t="s">
        <v>1086</v>
      </c>
      <c r="E374" s="4" t="s">
        <v>12</v>
      </c>
      <c r="F374" s="3" t="s">
        <v>909</v>
      </c>
      <c r="G374" s="4" t="s">
        <v>82</v>
      </c>
      <c r="H374" s="4">
        <v>2</v>
      </c>
      <c r="I374" s="3">
        <v>10</v>
      </c>
      <c r="K374" t="str">
        <f>[1]!f_info_investtype(B374)</f>
        <v>偏债混合型基金</v>
      </c>
      <c r="L374" t="str">
        <f>[1]!f_dq_status(B374,"")</f>
        <v>暂停大额申购|开放赎回</v>
      </c>
      <c r="M374" s="18">
        <f>[1]!f_pchredm_largepchmaxamt(B374,"",1)</f>
        <v>1000000</v>
      </c>
    </row>
    <row r="375" spans="1:13" hidden="1" x14ac:dyDescent="0.35">
      <c r="A375" s="3">
        <v>374</v>
      </c>
      <c r="B375" s="1" t="s">
        <v>1087</v>
      </c>
      <c r="C375" s="2" t="s">
        <v>1088</v>
      </c>
      <c r="D375" s="1" t="s">
        <v>1089</v>
      </c>
      <c r="E375" s="4" t="s">
        <v>12</v>
      </c>
      <c r="F375" s="3" t="s">
        <v>909</v>
      </c>
      <c r="G375" s="4" t="s">
        <v>82</v>
      </c>
      <c r="H375" s="4">
        <v>2</v>
      </c>
      <c r="I375" s="3">
        <v>10</v>
      </c>
      <c r="K375" t="str">
        <f>[1]!f_info_investtype(B375)</f>
        <v>偏债混合型基金</v>
      </c>
      <c r="L375" t="str">
        <f>[1]!f_dq_status(B375,"")</f>
        <v>开放申购|开放赎回</v>
      </c>
      <c r="M375" s="18">
        <f>[1]!f_pchredm_largepchmaxamt(B375,"",1)</f>
        <v>0</v>
      </c>
    </row>
    <row r="376" spans="1:13" hidden="1" x14ac:dyDescent="0.35">
      <c r="A376" s="3">
        <v>375</v>
      </c>
      <c r="B376" s="1" t="s">
        <v>1090</v>
      </c>
      <c r="C376" s="2"/>
      <c r="D376" s="1" t="s">
        <v>1091</v>
      </c>
      <c r="E376" s="4" t="s">
        <v>12</v>
      </c>
      <c r="F376" s="3" t="s">
        <v>909</v>
      </c>
      <c r="G376" s="4" t="s">
        <v>88</v>
      </c>
      <c r="H376" s="4" t="s">
        <v>22</v>
      </c>
      <c r="I376" s="3">
        <v>10</v>
      </c>
      <c r="K376" t="str">
        <f>[1]!f_info_investtype(B376)</f>
        <v>偏债混合型基金</v>
      </c>
      <c r="L376" t="str">
        <f>[1]!f_dq_status(B376,"")</f>
        <v>暂停大额申购|开放赎回</v>
      </c>
      <c r="M376" s="18">
        <f>[1]!f_pchredm_largepchmaxamt(B376,"",1)</f>
        <v>100000</v>
      </c>
    </row>
    <row r="377" spans="1:13" hidden="1" x14ac:dyDescent="0.35">
      <c r="A377" s="3">
        <v>376</v>
      </c>
      <c r="B377" s="1" t="s">
        <v>1092</v>
      </c>
      <c r="C377" s="2" t="s">
        <v>1093</v>
      </c>
      <c r="D377" s="1" t="s">
        <v>1094</v>
      </c>
      <c r="E377" s="4" t="s">
        <v>12</v>
      </c>
      <c r="F377" s="3" t="s">
        <v>909</v>
      </c>
      <c r="G377" s="4" t="s">
        <v>88</v>
      </c>
      <c r="H377" s="4" t="s">
        <v>22</v>
      </c>
      <c r="I377" s="3">
        <v>10</v>
      </c>
      <c r="K377" t="str">
        <f>[1]!f_info_investtype(B377)</f>
        <v>灵活配置型基金</v>
      </c>
      <c r="L377" t="str">
        <f>[1]!f_dq_status(B377,"")</f>
        <v>暂停大额申购|开放赎回</v>
      </c>
      <c r="M377" s="18">
        <f>[1]!f_pchredm_largepchmaxamt(B377,"",1)</f>
        <v>1000000</v>
      </c>
    </row>
    <row r="378" spans="1:13" hidden="1" x14ac:dyDescent="0.35">
      <c r="A378" s="3">
        <v>377</v>
      </c>
      <c r="B378" s="1" t="s">
        <v>1095</v>
      </c>
      <c r="C378" s="2" t="s">
        <v>1096</v>
      </c>
      <c r="D378" s="1" t="s">
        <v>1097</v>
      </c>
      <c r="E378" s="4" t="s">
        <v>12</v>
      </c>
      <c r="F378" s="3" t="s">
        <v>909</v>
      </c>
      <c r="G378" s="4" t="s">
        <v>88</v>
      </c>
      <c r="H378" s="4">
        <v>2</v>
      </c>
      <c r="I378" s="3">
        <v>10</v>
      </c>
      <c r="K378" t="str">
        <f>[1]!f_info_investtype(B378)</f>
        <v>灵活配置型基金</v>
      </c>
      <c r="L378" t="str">
        <f>[1]!f_dq_status(B378,"")</f>
        <v>暂停大额申购|开放赎回</v>
      </c>
      <c r="M378" s="18">
        <f>[1]!f_pchredm_largepchmaxamt(B378,"",1)</f>
        <v>100000</v>
      </c>
    </row>
    <row r="379" spans="1:13" hidden="1" x14ac:dyDescent="0.35">
      <c r="A379" s="3">
        <v>378</v>
      </c>
      <c r="B379" s="1" t="s">
        <v>1098</v>
      </c>
      <c r="C379" s="2" t="s">
        <v>1099</v>
      </c>
      <c r="D379" s="1" t="s">
        <v>1100</v>
      </c>
      <c r="E379" s="4" t="s">
        <v>12</v>
      </c>
      <c r="F379" s="3" t="s">
        <v>909</v>
      </c>
      <c r="G379" s="4" t="s">
        <v>88</v>
      </c>
      <c r="H379" s="4">
        <v>2</v>
      </c>
      <c r="I379" s="3">
        <v>10</v>
      </c>
      <c r="K379" t="str">
        <f>[1]!f_info_investtype(B379)</f>
        <v>灵活配置型基金</v>
      </c>
      <c r="L379" t="str">
        <f>[1]!f_dq_status(B379,"")</f>
        <v>暂停大额申购|开放赎回</v>
      </c>
      <c r="M379" s="18">
        <f>[1]!f_pchredm_largepchmaxamt(B379,"",1)</f>
        <v>100000</v>
      </c>
    </row>
    <row r="380" spans="1:13" hidden="1" x14ac:dyDescent="0.35">
      <c r="A380" s="3">
        <v>379</v>
      </c>
      <c r="B380" s="1" t="s">
        <v>1101</v>
      </c>
      <c r="C380" s="2" t="s">
        <v>1102</v>
      </c>
      <c r="D380" s="1" t="s">
        <v>1103</v>
      </c>
      <c r="E380" s="4" t="s">
        <v>12</v>
      </c>
      <c r="F380" s="3" t="s">
        <v>909</v>
      </c>
      <c r="G380" s="4" t="s">
        <v>88</v>
      </c>
      <c r="H380" s="4">
        <v>2</v>
      </c>
      <c r="I380" s="3">
        <v>10</v>
      </c>
      <c r="K380" t="str">
        <f>[1]!f_info_investtype(B380)</f>
        <v>灵活配置型基金</v>
      </c>
      <c r="L380" t="str">
        <f>[1]!f_dq_status(B380,"")</f>
        <v>暂停大额申购|开放赎回</v>
      </c>
      <c r="M380" s="18">
        <f>[1]!f_pchredm_largepchmaxamt(B380,"",1)</f>
        <v>100000</v>
      </c>
    </row>
    <row r="381" spans="1:13" hidden="1" x14ac:dyDescent="0.35">
      <c r="A381" s="3">
        <v>380</v>
      </c>
      <c r="B381" s="1" t="s">
        <v>1104</v>
      </c>
      <c r="C381" s="2" t="s">
        <v>1105</v>
      </c>
      <c r="D381" s="1" t="s">
        <v>1106</v>
      </c>
      <c r="E381" s="4" t="s">
        <v>12</v>
      </c>
      <c r="F381" s="3" t="s">
        <v>909</v>
      </c>
      <c r="G381" s="4" t="s">
        <v>88</v>
      </c>
      <c r="H381" s="4">
        <v>2</v>
      </c>
      <c r="I381" s="3">
        <v>10</v>
      </c>
      <c r="K381" t="str">
        <f>[1]!f_info_investtype(B381)</f>
        <v>偏债混合型基金</v>
      </c>
      <c r="L381" t="str">
        <f>[1]!f_dq_status(B381,"")</f>
        <v>开放申购|开放赎回</v>
      </c>
      <c r="M381" s="18">
        <f>[1]!f_pchredm_largepchmaxamt(B381,"",1)</f>
        <v>0</v>
      </c>
    </row>
    <row r="382" spans="1:13" hidden="1" x14ac:dyDescent="0.35">
      <c r="A382" s="3">
        <v>381</v>
      </c>
      <c r="B382" s="1" t="s">
        <v>1107</v>
      </c>
      <c r="C382" s="2" t="s">
        <v>1108</v>
      </c>
      <c r="D382" s="1" t="s">
        <v>1109</v>
      </c>
      <c r="E382" s="4" t="s">
        <v>12</v>
      </c>
      <c r="F382" s="3" t="s">
        <v>909</v>
      </c>
      <c r="G382" s="4" t="s">
        <v>88</v>
      </c>
      <c r="H382" s="4">
        <v>2</v>
      </c>
      <c r="I382" s="3">
        <v>10</v>
      </c>
      <c r="K382" t="str">
        <f>[1]!f_info_investtype(B382)</f>
        <v>偏债混合型基金</v>
      </c>
      <c r="L382" t="str">
        <f>[1]!f_dq_status(B382,"")</f>
        <v>开放申购|开放赎回</v>
      </c>
      <c r="M382" s="18">
        <f>[1]!f_pchredm_largepchmaxamt(B382,"",1)</f>
        <v>0</v>
      </c>
    </row>
    <row r="383" spans="1:13" hidden="1" x14ac:dyDescent="0.35">
      <c r="A383" s="3">
        <v>382</v>
      </c>
      <c r="B383" s="1" t="s">
        <v>1110</v>
      </c>
      <c r="C383" s="2" t="s">
        <v>1111</v>
      </c>
      <c r="D383" s="1" t="s">
        <v>1112</v>
      </c>
      <c r="E383" s="4" t="s">
        <v>12</v>
      </c>
      <c r="F383" s="3" t="s">
        <v>909</v>
      </c>
      <c r="G383" s="4" t="s">
        <v>88</v>
      </c>
      <c r="H383" s="4">
        <v>2</v>
      </c>
      <c r="I383" s="3">
        <v>10</v>
      </c>
      <c r="K383" t="str">
        <f>[1]!f_info_investtype(B383)</f>
        <v>偏债混合型基金</v>
      </c>
      <c r="L383" t="str">
        <f>[1]!f_dq_status(B383,"")</f>
        <v>开放申购|开放赎回</v>
      </c>
      <c r="M383" s="18">
        <f>[1]!f_pchredm_largepchmaxamt(B383,"",1)</f>
        <v>0</v>
      </c>
    </row>
    <row r="384" spans="1:13" hidden="1" x14ac:dyDescent="0.35">
      <c r="A384" s="3">
        <v>383</v>
      </c>
      <c r="B384" s="1" t="s">
        <v>1113</v>
      </c>
      <c r="C384" s="2" t="s">
        <v>1114</v>
      </c>
      <c r="D384" s="1" t="s">
        <v>1115</v>
      </c>
      <c r="E384" s="4" t="s">
        <v>12</v>
      </c>
      <c r="F384" s="3" t="s">
        <v>909</v>
      </c>
      <c r="G384" s="4" t="s">
        <v>94</v>
      </c>
      <c r="H384" s="4" t="s">
        <v>22</v>
      </c>
      <c r="I384" s="3">
        <v>10</v>
      </c>
      <c r="K384" t="str">
        <f>[1]!f_info_investtype(B384)</f>
        <v>灵活配置型基金</v>
      </c>
      <c r="L384" t="str">
        <f>[1]!f_dq_status(B384,"")</f>
        <v>暂停大额申购|开放赎回</v>
      </c>
      <c r="M384" s="18">
        <f>[1]!f_pchredm_largepchmaxamt(B384,"",1)</f>
        <v>100000</v>
      </c>
    </row>
    <row r="385" spans="1:13" hidden="1" x14ac:dyDescent="0.35">
      <c r="A385" s="3">
        <v>384</v>
      </c>
      <c r="B385" s="1" t="s">
        <v>1116</v>
      </c>
      <c r="C385" s="2" t="s">
        <v>1117</v>
      </c>
      <c r="D385" s="1" t="s">
        <v>1118</v>
      </c>
      <c r="E385" s="4" t="s">
        <v>12</v>
      </c>
      <c r="F385" s="3" t="s">
        <v>909</v>
      </c>
      <c r="G385" s="4" t="s">
        <v>94</v>
      </c>
      <c r="H385" s="4" t="s">
        <v>22</v>
      </c>
      <c r="I385" s="3">
        <v>10</v>
      </c>
      <c r="K385" t="str">
        <f>[1]!f_info_investtype(B385)</f>
        <v>灵活配置型基金</v>
      </c>
      <c r="L385" t="str">
        <f>[1]!f_dq_status(B385,"")</f>
        <v>开放申购|开放赎回</v>
      </c>
      <c r="M385" s="18">
        <f>[1]!f_pchredm_largepchmaxamt(B385,"",1)</f>
        <v>0</v>
      </c>
    </row>
    <row r="386" spans="1:13" hidden="1" x14ac:dyDescent="0.35">
      <c r="A386" s="3">
        <v>385</v>
      </c>
      <c r="B386" s="1" t="s">
        <v>1119</v>
      </c>
      <c r="C386" s="2"/>
      <c r="D386" s="1" t="s">
        <v>1120</v>
      </c>
      <c r="E386" s="4" t="s">
        <v>12</v>
      </c>
      <c r="F386" s="3" t="s">
        <v>909</v>
      </c>
      <c r="G386" s="4" t="s">
        <v>94</v>
      </c>
      <c r="H386" s="4" t="s">
        <v>22</v>
      </c>
      <c r="I386" s="3">
        <v>10</v>
      </c>
      <c r="K386" t="str">
        <f>[1]!f_info_investtype(B386)</f>
        <v>灵活配置型基金</v>
      </c>
      <c r="L386" t="str">
        <f>[1]!f_dq_status(B386,"")</f>
        <v>开放申购|开放赎回</v>
      </c>
      <c r="M386" s="18">
        <f>[1]!f_pchredm_largepchmaxamt(B386,"",1)</f>
        <v>0</v>
      </c>
    </row>
    <row r="387" spans="1:13" hidden="1" x14ac:dyDescent="0.35">
      <c r="A387" s="3">
        <v>386</v>
      </c>
      <c r="B387" s="1" t="s">
        <v>1121</v>
      </c>
      <c r="C387" s="2"/>
      <c r="D387" s="1" t="s">
        <v>1122</v>
      </c>
      <c r="E387" s="4" t="s">
        <v>12</v>
      </c>
      <c r="F387" s="3" t="s">
        <v>909</v>
      </c>
      <c r="G387" s="4" t="s">
        <v>94</v>
      </c>
      <c r="H387" s="4" t="s">
        <v>22</v>
      </c>
      <c r="I387" s="3">
        <v>10</v>
      </c>
      <c r="K387" t="str">
        <f>[1]!f_info_investtype(B387)</f>
        <v>灵活配置型基金</v>
      </c>
      <c r="L387" t="str">
        <f>[1]!f_dq_status(B387,"")</f>
        <v>暂停大额申购|开放赎回</v>
      </c>
      <c r="M387" s="18">
        <f>[1]!f_pchredm_largepchmaxamt(B387,"",1)</f>
        <v>500000</v>
      </c>
    </row>
    <row r="388" spans="1:13" hidden="1" x14ac:dyDescent="0.35">
      <c r="A388" s="3">
        <v>387</v>
      </c>
      <c r="B388" s="1" t="s">
        <v>1123</v>
      </c>
      <c r="C388" s="2" t="s">
        <v>1124</v>
      </c>
      <c r="D388" s="1" t="s">
        <v>1125</v>
      </c>
      <c r="E388" s="4" t="s">
        <v>12</v>
      </c>
      <c r="F388" s="3" t="s">
        <v>909</v>
      </c>
      <c r="G388" s="4" t="s">
        <v>94</v>
      </c>
      <c r="H388" s="4">
        <v>2</v>
      </c>
      <c r="I388" s="3">
        <v>10</v>
      </c>
      <c r="K388" t="str">
        <f>[1]!f_info_investtype(B388)</f>
        <v>灵活配置型基金</v>
      </c>
      <c r="L388" t="str">
        <f>[1]!f_dq_status(B388,"")</f>
        <v>开放申购|开放赎回</v>
      </c>
      <c r="M388" s="18">
        <f>[1]!f_pchredm_largepchmaxamt(B388,"",1)</f>
        <v>0</v>
      </c>
    </row>
    <row r="389" spans="1:13" hidden="1" x14ac:dyDescent="0.35">
      <c r="A389" s="3">
        <v>388</v>
      </c>
      <c r="B389" s="1" t="s">
        <v>1126</v>
      </c>
      <c r="C389" s="2" t="s">
        <v>1127</v>
      </c>
      <c r="D389" s="1" t="s">
        <v>1128</v>
      </c>
      <c r="E389" s="4" t="s">
        <v>12</v>
      </c>
      <c r="F389" s="3" t="s">
        <v>909</v>
      </c>
      <c r="G389" s="4" t="s">
        <v>94</v>
      </c>
      <c r="H389" s="4">
        <v>2</v>
      </c>
      <c r="I389" s="3">
        <v>10</v>
      </c>
      <c r="K389" t="str">
        <f>[1]!f_info_investtype(B389)</f>
        <v>灵活配置型基金</v>
      </c>
      <c r="L389" t="str">
        <f>[1]!f_dq_status(B389,"")</f>
        <v>开放申购|开放赎回</v>
      </c>
      <c r="M389" s="18">
        <f>[1]!f_pchredm_largepchmaxamt(B389,"",1)</f>
        <v>0</v>
      </c>
    </row>
    <row r="390" spans="1:13" hidden="1" x14ac:dyDescent="0.35">
      <c r="A390" s="3">
        <v>389</v>
      </c>
      <c r="B390" s="1" t="s">
        <v>1129</v>
      </c>
      <c r="C390" s="2" t="s">
        <v>22</v>
      </c>
      <c r="D390" s="1" t="s">
        <v>1130</v>
      </c>
      <c r="E390" s="4" t="s">
        <v>12</v>
      </c>
      <c r="F390" s="3" t="s">
        <v>909</v>
      </c>
      <c r="G390" s="4" t="s">
        <v>94</v>
      </c>
      <c r="H390" s="4">
        <v>2</v>
      </c>
      <c r="I390" s="3">
        <v>10</v>
      </c>
      <c r="K390" t="str">
        <f>[1]!f_info_investtype(B390)</f>
        <v>灵活配置型基金</v>
      </c>
      <c r="L390" t="str">
        <f>[1]!f_dq_status(B390,"")</f>
        <v>开放申购|开放赎回</v>
      </c>
      <c r="M390" s="18">
        <f>[1]!f_pchredm_largepchmaxamt(B390,"",1)</f>
        <v>0</v>
      </c>
    </row>
    <row r="391" spans="1:13" hidden="1" x14ac:dyDescent="0.35">
      <c r="A391" s="3">
        <v>390</v>
      </c>
      <c r="B391" s="1" t="s">
        <v>1131</v>
      </c>
      <c r="C391" s="2" t="s">
        <v>1132</v>
      </c>
      <c r="D391" s="1" t="s">
        <v>1133</v>
      </c>
      <c r="E391" s="4" t="s">
        <v>12</v>
      </c>
      <c r="F391" s="3" t="s">
        <v>909</v>
      </c>
      <c r="G391" s="4" t="s">
        <v>94</v>
      </c>
      <c r="H391" s="4">
        <v>2</v>
      </c>
      <c r="I391" s="3">
        <v>10</v>
      </c>
      <c r="K391" t="str">
        <f>[1]!f_info_investtype(B391)</f>
        <v>灵活配置型基金</v>
      </c>
      <c r="L391" t="str">
        <f>[1]!f_dq_status(B391,"")</f>
        <v>开放申购|开放赎回</v>
      </c>
      <c r="M391" s="18">
        <f>[1]!f_pchredm_largepchmaxamt(B391,"",1)</f>
        <v>0</v>
      </c>
    </row>
    <row r="392" spans="1:13" hidden="1" x14ac:dyDescent="0.35">
      <c r="A392" s="3">
        <v>391</v>
      </c>
      <c r="B392" s="1" t="s">
        <v>1134</v>
      </c>
      <c r="C392" s="2" t="s">
        <v>22</v>
      </c>
      <c r="D392" s="1" t="s">
        <v>1135</v>
      </c>
      <c r="E392" s="4" t="s">
        <v>12</v>
      </c>
      <c r="F392" s="3" t="s">
        <v>909</v>
      </c>
      <c r="G392" s="4" t="s">
        <v>94</v>
      </c>
      <c r="H392" s="4">
        <v>2</v>
      </c>
      <c r="I392" s="3">
        <v>10</v>
      </c>
      <c r="K392" t="str">
        <f>[1]!f_info_investtype(B392)</f>
        <v>偏债混合型基金</v>
      </c>
      <c r="L392" t="str">
        <f>[1]!f_dq_status(B392,"")</f>
        <v>开放申购|开放赎回</v>
      </c>
      <c r="M392" s="18">
        <f>[1]!f_pchredm_largepchmaxamt(B392,"",1)</f>
        <v>0</v>
      </c>
    </row>
    <row r="393" spans="1:13" hidden="1" x14ac:dyDescent="0.35">
      <c r="A393" s="3">
        <v>392</v>
      </c>
      <c r="B393" s="1" t="s">
        <v>1136</v>
      </c>
      <c r="C393" s="2" t="s">
        <v>1137</v>
      </c>
      <c r="D393" s="1" t="s">
        <v>1138</v>
      </c>
      <c r="E393" s="4" t="s">
        <v>12</v>
      </c>
      <c r="F393" s="3" t="s">
        <v>909</v>
      </c>
      <c r="G393" s="4" t="s">
        <v>94</v>
      </c>
      <c r="H393" s="4">
        <v>2</v>
      </c>
      <c r="I393" s="3">
        <v>10</v>
      </c>
      <c r="K393" t="str">
        <f>[1]!f_info_investtype(B393)</f>
        <v>灵活配置型基金</v>
      </c>
      <c r="L393" t="str">
        <f>[1]!f_dq_status(B393,"")</f>
        <v>暂停大额申购|开放赎回</v>
      </c>
      <c r="M393" s="18">
        <f>[1]!f_pchredm_largepchmaxamt(B393,"",1)</f>
        <v>100000</v>
      </c>
    </row>
    <row r="394" spans="1:13" hidden="1" x14ac:dyDescent="0.35">
      <c r="A394" s="3">
        <v>393</v>
      </c>
      <c r="B394" s="1" t="s">
        <v>1139</v>
      </c>
      <c r="C394" s="2"/>
      <c r="D394" s="1" t="s">
        <v>1140</v>
      </c>
      <c r="E394" s="4" t="s">
        <v>12</v>
      </c>
      <c r="F394" s="3" t="s">
        <v>909</v>
      </c>
      <c r="G394" s="4" t="s">
        <v>306</v>
      </c>
      <c r="H394" s="4" t="s">
        <v>22</v>
      </c>
      <c r="I394" s="3">
        <v>10</v>
      </c>
      <c r="K394" t="str">
        <f>[1]!f_info_investtype(B394)</f>
        <v>灵活配置型基金</v>
      </c>
      <c r="L394" t="str">
        <f>[1]!f_dq_status(B394,"")</f>
        <v>开放申购|开放赎回</v>
      </c>
      <c r="M394" s="18">
        <f>[1]!f_pchredm_largepchmaxamt(B394,"",1)</f>
        <v>0</v>
      </c>
    </row>
    <row r="395" spans="1:13" hidden="1" x14ac:dyDescent="0.35">
      <c r="A395" s="3">
        <v>394</v>
      </c>
      <c r="B395" s="1" t="s">
        <v>1141</v>
      </c>
      <c r="C395" s="2" t="s">
        <v>22</v>
      </c>
      <c r="D395" s="1" t="s">
        <v>1142</v>
      </c>
      <c r="E395" s="4" t="s">
        <v>12</v>
      </c>
      <c r="F395" s="3" t="s">
        <v>909</v>
      </c>
      <c r="G395" s="4" t="s">
        <v>1143</v>
      </c>
      <c r="H395" s="4">
        <v>2</v>
      </c>
      <c r="I395" s="3">
        <v>10</v>
      </c>
      <c r="K395" t="str">
        <f>[1]!f_info_investtype(B395)</f>
        <v>灵活配置型基金</v>
      </c>
      <c r="L395" t="str">
        <f>[1]!f_dq_status(B395,"")</f>
        <v>暂停大额申购|开放赎回</v>
      </c>
      <c r="M395" s="18">
        <f>[1]!f_pchredm_largepchmaxamt(B395,"",1)</f>
        <v>100000</v>
      </c>
    </row>
    <row r="396" spans="1:13" hidden="1" x14ac:dyDescent="0.35">
      <c r="A396" s="3">
        <v>395</v>
      </c>
      <c r="B396" s="1" t="s">
        <v>1144</v>
      </c>
      <c r="C396" s="2" t="s">
        <v>1145</v>
      </c>
      <c r="D396" s="1" t="s">
        <v>1146</v>
      </c>
      <c r="E396" s="4" t="s">
        <v>12</v>
      </c>
      <c r="F396" s="3" t="s">
        <v>909</v>
      </c>
      <c r="G396" s="4" t="s">
        <v>310</v>
      </c>
      <c r="H396" s="4" t="s">
        <v>22</v>
      </c>
      <c r="I396" s="3">
        <v>10</v>
      </c>
      <c r="K396" t="str">
        <f>[1]!f_info_investtype(B396)</f>
        <v>灵活配置型基金</v>
      </c>
      <c r="L396" t="str">
        <f>[1]!f_dq_status(B396,"")</f>
        <v>暂停大额申购|开放赎回</v>
      </c>
      <c r="M396" s="18">
        <f>[1]!f_pchredm_largepchmaxamt(B396,"",1)</f>
        <v>10000</v>
      </c>
    </row>
    <row r="397" spans="1:13" hidden="1" x14ac:dyDescent="0.35">
      <c r="A397" s="3">
        <v>396</v>
      </c>
      <c r="B397" s="1" t="s">
        <v>1147</v>
      </c>
      <c r="C397" s="2" t="s">
        <v>1148</v>
      </c>
      <c r="D397" s="1" t="s">
        <v>1149</v>
      </c>
      <c r="E397" s="4" t="s">
        <v>12</v>
      </c>
      <c r="F397" s="3" t="s">
        <v>909</v>
      </c>
      <c r="G397" s="4" t="s">
        <v>310</v>
      </c>
      <c r="H397" s="4" t="s">
        <v>22</v>
      </c>
      <c r="I397" s="3">
        <v>10</v>
      </c>
      <c r="K397" t="str">
        <f>[1]!f_info_investtype(B397)</f>
        <v>灵活配置型基金</v>
      </c>
      <c r="L397" t="str">
        <f>[1]!f_dq_status(B397,"")</f>
        <v>暂停大额申购|开放赎回</v>
      </c>
      <c r="M397" s="18">
        <f>[1]!f_pchredm_largepchmaxamt(B397,"",1)</f>
        <v>100000</v>
      </c>
    </row>
    <row r="398" spans="1:13" hidden="1" x14ac:dyDescent="0.35">
      <c r="A398" s="3">
        <v>397</v>
      </c>
      <c r="B398" s="1" t="s">
        <v>1150</v>
      </c>
      <c r="C398" s="2"/>
      <c r="D398" s="1" t="s">
        <v>1151</v>
      </c>
      <c r="E398" s="4" t="s">
        <v>12</v>
      </c>
      <c r="F398" s="3" t="s">
        <v>909</v>
      </c>
      <c r="G398" s="4" t="s">
        <v>310</v>
      </c>
      <c r="H398" s="4" t="s">
        <v>22</v>
      </c>
      <c r="I398" s="3">
        <v>10</v>
      </c>
      <c r="K398" t="str">
        <f>[1]!f_info_investtype(B398)</f>
        <v>灵活配置型基金</v>
      </c>
      <c r="L398" t="str">
        <f>[1]!f_dq_status(B398,"")</f>
        <v>暂停大额申购|开放赎回</v>
      </c>
      <c r="M398" s="18">
        <f>[1]!f_pchredm_largepchmaxamt(B398,"",1)</f>
        <v>10000</v>
      </c>
    </row>
    <row r="399" spans="1:13" hidden="1" x14ac:dyDescent="0.35">
      <c r="A399" s="3">
        <v>398</v>
      </c>
      <c r="B399" s="1" t="s">
        <v>1152</v>
      </c>
      <c r="C399" s="2" t="s">
        <v>1153</v>
      </c>
      <c r="D399" s="1" t="s">
        <v>1154</v>
      </c>
      <c r="E399" s="4" t="s">
        <v>12</v>
      </c>
      <c r="F399" s="3" t="s">
        <v>909</v>
      </c>
      <c r="G399" s="4" t="s">
        <v>310</v>
      </c>
      <c r="H399" s="4">
        <v>2</v>
      </c>
      <c r="I399" s="3">
        <v>10</v>
      </c>
      <c r="K399" t="str">
        <f>[1]!f_info_investtype(B399)</f>
        <v>灵活配置型基金</v>
      </c>
      <c r="L399" t="str">
        <f>[1]!f_dq_status(B399,"")</f>
        <v>暂停大额申购|开放赎回</v>
      </c>
      <c r="M399" s="18">
        <f>[1]!f_pchredm_largepchmaxamt(B399,"",1)</f>
        <v>100000</v>
      </c>
    </row>
    <row r="400" spans="1:13" hidden="1" x14ac:dyDescent="0.35">
      <c r="A400" s="3">
        <v>399</v>
      </c>
      <c r="B400" s="1" t="s">
        <v>1155</v>
      </c>
      <c r="C400" s="2" t="s">
        <v>1156</v>
      </c>
      <c r="D400" s="1" t="s">
        <v>1157</v>
      </c>
      <c r="E400" s="4" t="s">
        <v>12</v>
      </c>
      <c r="F400" s="3" t="s">
        <v>909</v>
      </c>
      <c r="G400" s="4" t="s">
        <v>310</v>
      </c>
      <c r="H400" s="4">
        <v>2</v>
      </c>
      <c r="I400" s="3">
        <v>10</v>
      </c>
      <c r="K400" t="str">
        <f>[1]!f_info_investtype(B400)</f>
        <v>偏债混合型基金</v>
      </c>
      <c r="L400" t="str">
        <f>[1]!f_dq_status(B400,"")</f>
        <v>暂停大额申购|开放赎回</v>
      </c>
      <c r="M400" s="18">
        <f>[1]!f_pchredm_largepchmaxamt(B400,"",1)</f>
        <v>10000</v>
      </c>
    </row>
    <row r="401" spans="1:13" hidden="1" x14ac:dyDescent="0.35">
      <c r="A401" s="3">
        <v>400</v>
      </c>
      <c r="B401" s="1" t="s">
        <v>1158</v>
      </c>
      <c r="C401" s="2"/>
      <c r="D401" s="1" t="s">
        <v>1159</v>
      </c>
      <c r="E401" s="4" t="s">
        <v>12</v>
      </c>
      <c r="F401" s="3" t="s">
        <v>909</v>
      </c>
      <c r="G401" s="4" t="s">
        <v>313</v>
      </c>
      <c r="H401" s="4" t="s">
        <v>22</v>
      </c>
      <c r="I401" s="3">
        <v>10</v>
      </c>
      <c r="K401" t="str">
        <f>[1]!f_info_investtype(B401)</f>
        <v>偏债混合型基金</v>
      </c>
      <c r="L401" t="str">
        <f>[1]!f_dq_status(B401,"")</f>
        <v>暂停大额申购|开放赎回</v>
      </c>
      <c r="M401" s="18">
        <f>[1]!f_pchredm_largepchmaxamt(B401,"",1)</f>
        <v>1000</v>
      </c>
    </row>
    <row r="402" spans="1:13" hidden="1" x14ac:dyDescent="0.35">
      <c r="A402" s="3">
        <v>401</v>
      </c>
      <c r="B402" s="1" t="s">
        <v>1160</v>
      </c>
      <c r="C402" s="2" t="s">
        <v>1161</v>
      </c>
      <c r="D402" s="1" t="s">
        <v>1162</v>
      </c>
      <c r="E402" s="4" t="s">
        <v>12</v>
      </c>
      <c r="F402" s="3" t="s">
        <v>909</v>
      </c>
      <c r="G402" s="4" t="s">
        <v>313</v>
      </c>
      <c r="H402" s="4" t="s">
        <v>22</v>
      </c>
      <c r="I402" s="3">
        <v>10</v>
      </c>
      <c r="K402" t="str">
        <f>[1]!f_info_investtype(B402)</f>
        <v>偏债混合型基金</v>
      </c>
      <c r="L402" t="str">
        <f>[1]!f_dq_status(B402,"")</f>
        <v>暂停大额申购|开放赎回</v>
      </c>
      <c r="M402" s="18">
        <f>[1]!f_pchredm_largepchmaxamt(B402,"",1)</f>
        <v>1000</v>
      </c>
    </row>
    <row r="403" spans="1:13" hidden="1" x14ac:dyDescent="0.35">
      <c r="A403" s="3">
        <v>402</v>
      </c>
      <c r="B403" s="1" t="s">
        <v>1163</v>
      </c>
      <c r="C403" s="2" t="s">
        <v>1164</v>
      </c>
      <c r="D403" s="1" t="s">
        <v>1165</v>
      </c>
      <c r="E403" s="4" t="s">
        <v>12</v>
      </c>
      <c r="F403" s="3" t="s">
        <v>909</v>
      </c>
      <c r="G403" s="4" t="s">
        <v>313</v>
      </c>
      <c r="H403" s="4">
        <v>2</v>
      </c>
      <c r="I403" s="3">
        <v>10</v>
      </c>
      <c r="K403" t="str">
        <f>[1]!f_info_investtype(B403)</f>
        <v>灵活配置型基金</v>
      </c>
      <c r="L403" t="str">
        <f>[1]!f_dq_status(B403,"")</f>
        <v>暂停大额申购|开放赎回</v>
      </c>
      <c r="M403" s="18">
        <f>[1]!f_pchredm_largepchmaxamt(B403,"",1)</f>
        <v>1000000</v>
      </c>
    </row>
    <row r="404" spans="1:13" hidden="1" x14ac:dyDescent="0.35">
      <c r="A404" s="3">
        <v>403</v>
      </c>
      <c r="B404" s="1" t="s">
        <v>1166</v>
      </c>
      <c r="C404" s="2" t="s">
        <v>1167</v>
      </c>
      <c r="D404" s="1" t="s">
        <v>1168</v>
      </c>
      <c r="E404" s="4" t="s">
        <v>12</v>
      </c>
      <c r="F404" s="3" t="s">
        <v>909</v>
      </c>
      <c r="G404" s="4" t="s">
        <v>313</v>
      </c>
      <c r="H404" s="4">
        <v>2</v>
      </c>
      <c r="I404" s="3">
        <v>10</v>
      </c>
      <c r="K404" t="str">
        <f>[1]!f_info_investtype(B404)</f>
        <v>灵活配置型基金</v>
      </c>
      <c r="L404" t="str">
        <f>[1]!f_dq_status(B404,"")</f>
        <v>暂停大额申购|开放赎回</v>
      </c>
      <c r="M404" s="18">
        <f>[1]!f_pchredm_largepchmaxamt(B404,"",1)</f>
        <v>1000000</v>
      </c>
    </row>
    <row r="405" spans="1:13" hidden="1" x14ac:dyDescent="0.35">
      <c r="A405" s="3">
        <v>404</v>
      </c>
      <c r="B405" s="1" t="s">
        <v>1169</v>
      </c>
      <c r="C405" s="2" t="s">
        <v>22</v>
      </c>
      <c r="D405" s="1" t="s">
        <v>1170</v>
      </c>
      <c r="E405" s="4" t="s">
        <v>12</v>
      </c>
      <c r="F405" s="3" t="s">
        <v>909</v>
      </c>
      <c r="G405" s="4" t="s">
        <v>313</v>
      </c>
      <c r="H405" s="4">
        <v>2</v>
      </c>
      <c r="I405" s="3">
        <v>10</v>
      </c>
      <c r="K405" t="str">
        <f>[1]!f_info_investtype(B405)</f>
        <v>偏债混合型基金</v>
      </c>
      <c r="L405" t="str">
        <f>[1]!f_dq_status(B405,"")</f>
        <v>开放申购|开放赎回</v>
      </c>
      <c r="M405" s="18">
        <f>[1]!f_pchredm_largepchmaxamt(B405,"",1)</f>
        <v>0</v>
      </c>
    </row>
    <row r="406" spans="1:13" hidden="1" x14ac:dyDescent="0.35">
      <c r="A406" s="3">
        <v>405</v>
      </c>
      <c r="B406" s="1" t="s">
        <v>1171</v>
      </c>
      <c r="C406" s="2" t="s">
        <v>1172</v>
      </c>
      <c r="D406" s="1" t="s">
        <v>1173</v>
      </c>
      <c r="E406" s="4" t="s">
        <v>12</v>
      </c>
      <c r="F406" s="3" t="s">
        <v>909</v>
      </c>
      <c r="G406" s="4" t="s">
        <v>109</v>
      </c>
      <c r="H406" s="4" t="s">
        <v>22</v>
      </c>
      <c r="I406" s="3">
        <v>10</v>
      </c>
      <c r="K406" t="str">
        <f>[1]!f_info_investtype(B406)</f>
        <v>灵活配置型基金</v>
      </c>
      <c r="L406" t="str">
        <f>[1]!f_dq_status(B406,"")</f>
        <v>开放申购|开放赎回</v>
      </c>
      <c r="M406" s="18">
        <f>[1]!f_pchredm_largepchmaxamt(B406,"",1)</f>
        <v>0</v>
      </c>
    </row>
    <row r="407" spans="1:13" hidden="1" x14ac:dyDescent="0.35">
      <c r="A407" s="3">
        <v>406</v>
      </c>
      <c r="B407" s="1" t="s">
        <v>1174</v>
      </c>
      <c r="C407" s="2" t="s">
        <v>1175</v>
      </c>
      <c r="D407" s="1" t="s">
        <v>1176</v>
      </c>
      <c r="E407" s="4" t="s">
        <v>12</v>
      </c>
      <c r="F407" s="3" t="s">
        <v>909</v>
      </c>
      <c r="G407" s="4" t="s">
        <v>109</v>
      </c>
      <c r="H407" s="4" t="s">
        <v>22</v>
      </c>
      <c r="I407" s="3">
        <v>10</v>
      </c>
      <c r="K407" t="str">
        <f>[1]!f_info_investtype(B407)</f>
        <v>偏债混合型基金</v>
      </c>
      <c r="L407" t="str">
        <f>[1]!f_dq_status(B407,"")</f>
        <v>开放申购|开放赎回</v>
      </c>
      <c r="M407" s="18">
        <f>[1]!f_pchredm_largepchmaxamt(B407,"",1)</f>
        <v>0</v>
      </c>
    </row>
    <row r="408" spans="1:13" hidden="1" x14ac:dyDescent="0.35">
      <c r="A408" s="3">
        <v>407</v>
      </c>
      <c r="B408" s="1" t="s">
        <v>1177</v>
      </c>
      <c r="C408" s="2"/>
      <c r="D408" s="1" t="s">
        <v>1178</v>
      </c>
      <c r="E408" s="4" t="s">
        <v>12</v>
      </c>
      <c r="F408" s="3" t="s">
        <v>909</v>
      </c>
      <c r="G408" s="4" t="s">
        <v>109</v>
      </c>
      <c r="H408" s="4" t="s">
        <v>22</v>
      </c>
      <c r="I408" s="3">
        <v>10</v>
      </c>
      <c r="K408" t="str">
        <f>[1]!f_info_investtype(B408)</f>
        <v>偏债混合型基金</v>
      </c>
      <c r="L408" t="str">
        <f>[1]!f_dq_status(B408,"")</f>
        <v>开放申购|开放赎回</v>
      </c>
      <c r="M408" s="18">
        <f>[1]!f_pchredm_largepchmaxamt(B408,"",1)</f>
        <v>0</v>
      </c>
    </row>
    <row r="409" spans="1:13" hidden="1" x14ac:dyDescent="0.35">
      <c r="A409" s="3">
        <v>408</v>
      </c>
      <c r="B409" s="1" t="s">
        <v>1179</v>
      </c>
      <c r="C409" s="2" t="s">
        <v>1180</v>
      </c>
      <c r="D409" s="1" t="s">
        <v>1181</v>
      </c>
      <c r="E409" s="4" t="s">
        <v>12</v>
      </c>
      <c r="F409" s="3" t="s">
        <v>909</v>
      </c>
      <c r="G409" s="4" t="s">
        <v>109</v>
      </c>
      <c r="H409" s="4" t="s">
        <v>22</v>
      </c>
      <c r="I409" s="3">
        <v>10</v>
      </c>
      <c r="K409" t="str">
        <f>[1]!f_info_investtype(B409)</f>
        <v>灵活配置型基金</v>
      </c>
      <c r="L409" t="str">
        <f>[1]!f_dq_status(B409,"")</f>
        <v>开放申购|开放赎回</v>
      </c>
      <c r="M409" s="18">
        <f>[1]!f_pchredm_largepchmaxamt(B409,"",1)</f>
        <v>0</v>
      </c>
    </row>
    <row r="410" spans="1:13" hidden="1" x14ac:dyDescent="0.35">
      <c r="A410" s="3">
        <v>409</v>
      </c>
      <c r="B410" s="1" t="s">
        <v>1182</v>
      </c>
      <c r="C410" s="2"/>
      <c r="D410" s="1" t="s">
        <v>1183</v>
      </c>
      <c r="E410" s="4" t="s">
        <v>12</v>
      </c>
      <c r="F410" s="3" t="s">
        <v>909</v>
      </c>
      <c r="G410" s="4" t="s">
        <v>117</v>
      </c>
      <c r="H410" s="4" t="s">
        <v>22</v>
      </c>
      <c r="I410" s="3">
        <v>10</v>
      </c>
      <c r="K410" t="str">
        <f>[1]!f_info_investtype(B410)</f>
        <v>灵活配置型基金</v>
      </c>
      <c r="L410" t="str">
        <f>[1]!f_dq_status(B410,"")</f>
        <v>暂停申购|开放赎回</v>
      </c>
      <c r="M410" s="18">
        <f>[1]!f_pchredm_largepchmaxamt(B410,"",1)</f>
        <v>0</v>
      </c>
    </row>
    <row r="411" spans="1:13" hidden="1" x14ac:dyDescent="0.35">
      <c r="A411" s="3">
        <v>410</v>
      </c>
      <c r="B411" s="1" t="s">
        <v>1184</v>
      </c>
      <c r="C411" s="2"/>
      <c r="D411" s="1" t="s">
        <v>1185</v>
      </c>
      <c r="E411" s="4" t="s">
        <v>12</v>
      </c>
      <c r="F411" s="3" t="s">
        <v>909</v>
      </c>
      <c r="G411" s="4" t="s">
        <v>117</v>
      </c>
      <c r="H411" s="4" t="s">
        <v>22</v>
      </c>
      <c r="I411" s="3">
        <v>10</v>
      </c>
      <c r="K411" t="str">
        <f>[1]!f_info_investtype(B411)</f>
        <v>灵活配置型基金</v>
      </c>
      <c r="L411" t="str">
        <f>[1]!f_dq_status(B411,"")</f>
        <v>暂停大额申购|开放赎回</v>
      </c>
      <c r="M411" s="18">
        <f>[1]!f_pchredm_largepchmaxamt(B411,"",1)</f>
        <v>1000000</v>
      </c>
    </row>
    <row r="412" spans="1:13" hidden="1" x14ac:dyDescent="0.35">
      <c r="A412" s="3">
        <v>411</v>
      </c>
      <c r="B412" s="1" t="s">
        <v>1186</v>
      </c>
      <c r="C412" s="2"/>
      <c r="D412" s="1" t="s">
        <v>1187</v>
      </c>
      <c r="E412" s="4" t="s">
        <v>12</v>
      </c>
      <c r="F412" s="3" t="s">
        <v>909</v>
      </c>
      <c r="G412" s="4" t="s">
        <v>117</v>
      </c>
      <c r="H412" s="4" t="s">
        <v>22</v>
      </c>
      <c r="I412" s="3">
        <v>10</v>
      </c>
      <c r="K412" t="str">
        <f>[1]!f_info_investtype(B412)</f>
        <v>灵活配置型基金</v>
      </c>
      <c r="L412" t="str">
        <f>[1]!f_dq_status(B412,"")</f>
        <v>暂停大额申购|开放赎回</v>
      </c>
      <c r="M412" s="18">
        <f>[1]!f_pchredm_largepchmaxamt(B412,"",1)</f>
        <v>1000</v>
      </c>
    </row>
    <row r="413" spans="1:13" hidden="1" x14ac:dyDescent="0.35">
      <c r="A413" s="3">
        <v>412</v>
      </c>
      <c r="B413" s="1" t="s">
        <v>1188</v>
      </c>
      <c r="C413" s="2" t="s">
        <v>22</v>
      </c>
      <c r="D413" s="1" t="s">
        <v>1189</v>
      </c>
      <c r="E413" s="4" t="s">
        <v>12</v>
      </c>
      <c r="F413" s="3" t="s">
        <v>909</v>
      </c>
      <c r="G413" s="4" t="s">
        <v>117</v>
      </c>
      <c r="H413" s="4">
        <v>2</v>
      </c>
      <c r="I413" s="3">
        <v>10</v>
      </c>
      <c r="K413" t="str">
        <f>[1]!f_info_investtype(B413)</f>
        <v>灵活配置型基金</v>
      </c>
      <c r="L413" t="str">
        <f>[1]!f_dq_status(B413,"")</f>
        <v>暂停大额申购|开放赎回</v>
      </c>
      <c r="M413" s="18">
        <f>[1]!f_pchredm_largepchmaxamt(B413,"",1)</f>
        <v>1000000</v>
      </c>
    </row>
    <row r="414" spans="1:13" hidden="1" x14ac:dyDescent="0.35">
      <c r="A414" s="3">
        <v>413</v>
      </c>
      <c r="B414" s="1" t="s">
        <v>1190</v>
      </c>
      <c r="C414" s="2" t="s">
        <v>1191</v>
      </c>
      <c r="D414" s="1" t="s">
        <v>1192</v>
      </c>
      <c r="E414" s="4" t="s">
        <v>12</v>
      </c>
      <c r="F414" s="3" t="s">
        <v>909</v>
      </c>
      <c r="G414" s="4" t="s">
        <v>117</v>
      </c>
      <c r="H414" s="4">
        <v>2</v>
      </c>
      <c r="I414" s="3">
        <v>10</v>
      </c>
      <c r="K414" t="str">
        <f>[1]!f_info_investtype(B414)</f>
        <v>灵活配置型基金</v>
      </c>
      <c r="L414" t="str">
        <f>[1]!f_dq_status(B414,"")</f>
        <v>暂停大额申购|开放赎回</v>
      </c>
      <c r="M414" s="18">
        <f>[1]!f_pchredm_largepchmaxamt(B414,"",1)</f>
        <v>1000000</v>
      </c>
    </row>
    <row r="415" spans="1:13" hidden="1" x14ac:dyDescent="0.35">
      <c r="A415" s="3">
        <v>414</v>
      </c>
      <c r="B415" s="1" t="s">
        <v>1193</v>
      </c>
      <c r="C415" s="2" t="s">
        <v>1194</v>
      </c>
      <c r="D415" s="1" t="s">
        <v>1195</v>
      </c>
      <c r="E415" s="4" t="s">
        <v>12</v>
      </c>
      <c r="F415" s="3" t="s">
        <v>909</v>
      </c>
      <c r="G415" s="4" t="s">
        <v>117</v>
      </c>
      <c r="H415" s="4">
        <v>2</v>
      </c>
      <c r="I415" s="3">
        <v>10</v>
      </c>
      <c r="K415" t="str">
        <f>[1]!f_info_investtype(B415)</f>
        <v>偏债混合型基金</v>
      </c>
      <c r="L415" t="str">
        <f>[1]!f_dq_status(B415,"")</f>
        <v>开放申购|开放赎回</v>
      </c>
      <c r="M415" s="18">
        <f>[1]!f_pchredm_largepchmaxamt(B415,"",1)</f>
        <v>0</v>
      </c>
    </row>
    <row r="416" spans="1:13" hidden="1" x14ac:dyDescent="0.35">
      <c r="A416" s="3">
        <v>415</v>
      </c>
      <c r="B416" s="1" t="s">
        <v>1196</v>
      </c>
      <c r="C416" s="2" t="s">
        <v>1197</v>
      </c>
      <c r="D416" s="1" t="s">
        <v>1198</v>
      </c>
      <c r="E416" s="4" t="s">
        <v>12</v>
      </c>
      <c r="F416" s="3" t="s">
        <v>909</v>
      </c>
      <c r="G416" s="4" t="s">
        <v>435</v>
      </c>
      <c r="H416" s="4" t="s">
        <v>22</v>
      </c>
      <c r="I416" s="3">
        <v>10</v>
      </c>
      <c r="K416" t="str">
        <f>[1]!f_info_investtype(B416)</f>
        <v>灵活配置型基金</v>
      </c>
      <c r="L416" t="str">
        <f>[1]!f_dq_status(B416,"")</f>
        <v>暂停大额申购|开放赎回</v>
      </c>
      <c r="M416" s="18">
        <f>[1]!f_pchredm_largepchmaxamt(B416,"",1)</f>
        <v>50000</v>
      </c>
    </row>
    <row r="417" spans="1:14" hidden="1" x14ac:dyDescent="0.35">
      <c r="A417" s="3">
        <v>416</v>
      </c>
      <c r="B417" s="1" t="s">
        <v>1199</v>
      </c>
      <c r="C417" s="2"/>
      <c r="D417" s="1" t="s">
        <v>1200</v>
      </c>
      <c r="E417" s="4" t="s">
        <v>12</v>
      </c>
      <c r="F417" s="3" t="s">
        <v>909</v>
      </c>
      <c r="G417" s="4" t="s">
        <v>435</v>
      </c>
      <c r="H417" s="4" t="s">
        <v>22</v>
      </c>
      <c r="I417" s="3">
        <v>10</v>
      </c>
      <c r="K417" t="str">
        <f>[1]!f_info_investtype(B417)</f>
        <v>灵活配置型基金</v>
      </c>
      <c r="L417" t="str">
        <f>[1]!f_dq_status(B417,"")</f>
        <v>暂停大额申购|开放赎回</v>
      </c>
      <c r="M417" s="18">
        <f>[1]!f_pchredm_largepchmaxamt(B417,"",1)</f>
        <v>500000</v>
      </c>
    </row>
    <row r="418" spans="1:14" hidden="1" x14ac:dyDescent="0.35">
      <c r="A418" s="3">
        <v>417</v>
      </c>
      <c r="B418" s="1" t="s">
        <v>1201</v>
      </c>
      <c r="C418" s="2" t="s">
        <v>1202</v>
      </c>
      <c r="D418" s="1" t="s">
        <v>1203</v>
      </c>
      <c r="E418" s="4" t="s">
        <v>12</v>
      </c>
      <c r="F418" s="3" t="s">
        <v>909</v>
      </c>
      <c r="G418" s="4" t="s">
        <v>435</v>
      </c>
      <c r="H418" s="4" t="s">
        <v>22</v>
      </c>
      <c r="I418" s="3">
        <v>10</v>
      </c>
      <c r="K418" t="str">
        <f>[1]!f_info_investtype(B418)</f>
        <v>灵活配置型基金</v>
      </c>
      <c r="L418" t="str">
        <f>[1]!f_dq_status(B418,"")</f>
        <v>暂停大额申购|开放赎回</v>
      </c>
      <c r="M418" s="18">
        <f>[1]!f_pchredm_largepchmaxamt(B418,"",1)</f>
        <v>500000</v>
      </c>
    </row>
    <row r="419" spans="1:14" hidden="1" x14ac:dyDescent="0.35">
      <c r="A419" s="3">
        <v>418</v>
      </c>
      <c r="B419" s="1" t="s">
        <v>1204</v>
      </c>
      <c r="C419" s="2"/>
      <c r="D419" s="1" t="s">
        <v>1205</v>
      </c>
      <c r="E419" s="4" t="s">
        <v>12</v>
      </c>
      <c r="F419" s="3" t="s">
        <v>909</v>
      </c>
      <c r="G419" s="4" t="s">
        <v>124</v>
      </c>
      <c r="H419" s="4" t="s">
        <v>22</v>
      </c>
      <c r="I419" s="3">
        <v>10</v>
      </c>
      <c r="K419" t="str">
        <f>[1]!f_info_investtype(B419)</f>
        <v>灵活配置型基金</v>
      </c>
      <c r="L419" t="str">
        <f>[1]!f_dq_status(B419,"")</f>
        <v>暂停大额申购|开放赎回</v>
      </c>
      <c r="M419" s="18">
        <f>[1]!f_pchredm_largepchmaxamt(B419,"",1)</f>
        <v>1000000</v>
      </c>
    </row>
    <row r="420" spans="1:14" hidden="1" x14ac:dyDescent="0.35">
      <c r="A420" s="3">
        <v>419</v>
      </c>
      <c r="B420" s="1" t="s">
        <v>1206</v>
      </c>
      <c r="C420" s="2"/>
      <c r="D420" s="1" t="s">
        <v>1207</v>
      </c>
      <c r="E420" s="4" t="s">
        <v>12</v>
      </c>
      <c r="F420" s="3" t="s">
        <v>909</v>
      </c>
      <c r="G420" s="4" t="s">
        <v>124</v>
      </c>
      <c r="H420" s="4" t="s">
        <v>22</v>
      </c>
      <c r="I420" s="3">
        <v>10</v>
      </c>
      <c r="K420" t="str">
        <f>[1]!f_info_investtype(B420)</f>
        <v>灵活配置型基金</v>
      </c>
      <c r="L420" t="str">
        <f>[1]!f_dq_status(B420,"")</f>
        <v>暂停大额申购|开放赎回</v>
      </c>
      <c r="M420" s="18">
        <f>[1]!f_pchredm_largepchmaxamt(B420,"",1)</f>
        <v>1000000</v>
      </c>
      <c r="N420">
        <f>1.1/1.4</f>
        <v>0.78571428571428581</v>
      </c>
    </row>
    <row r="421" spans="1:14" hidden="1" x14ac:dyDescent="0.35">
      <c r="A421" s="3">
        <v>420</v>
      </c>
      <c r="B421" s="1" t="s">
        <v>1208</v>
      </c>
      <c r="C421" s="2" t="s">
        <v>1209</v>
      </c>
      <c r="D421" s="1" t="s">
        <v>1210</v>
      </c>
      <c r="E421" s="4" t="s">
        <v>12</v>
      </c>
      <c r="F421" s="3" t="s">
        <v>909</v>
      </c>
      <c r="G421" s="4" t="s">
        <v>124</v>
      </c>
      <c r="H421" s="4" t="s">
        <v>22</v>
      </c>
      <c r="I421" s="3">
        <v>10</v>
      </c>
      <c r="K421" t="str">
        <f>[1]!f_info_investtype(B421)</f>
        <v>灵活配置型基金</v>
      </c>
      <c r="L421" t="str">
        <f>[1]!f_dq_status(B421,"")</f>
        <v>开放申购|开放赎回</v>
      </c>
      <c r="M421" s="18">
        <f>[1]!f_pchredm_largepchmaxamt(B421,"",1)</f>
        <v>0</v>
      </c>
    </row>
    <row r="422" spans="1:14" hidden="1" x14ac:dyDescent="0.35">
      <c r="A422" s="3">
        <v>421</v>
      </c>
      <c r="B422" s="1" t="s">
        <v>1211</v>
      </c>
      <c r="C422" s="13"/>
      <c r="D422" s="1" t="s">
        <v>1212</v>
      </c>
      <c r="E422" s="4" t="s">
        <v>12</v>
      </c>
      <c r="F422" s="3" t="s">
        <v>909</v>
      </c>
      <c r="G422" s="4" t="s">
        <v>124</v>
      </c>
      <c r="H422" s="4" t="s">
        <v>22</v>
      </c>
      <c r="I422" s="3">
        <v>10</v>
      </c>
      <c r="K422" t="str">
        <f>[1]!f_info_investtype(B422)</f>
        <v>偏债混合型基金</v>
      </c>
      <c r="L422" t="str">
        <f>[1]!f_dq_status(B422,"")</f>
        <v>暂停大额申购|开放赎回</v>
      </c>
      <c r="M422" s="18">
        <f>[1]!f_pchredm_largepchmaxamt(B422,"",1)</f>
        <v>10000</v>
      </c>
    </row>
    <row r="423" spans="1:14" hidden="1" x14ac:dyDescent="0.35">
      <c r="A423" s="3">
        <v>422</v>
      </c>
      <c r="B423" s="1" t="s">
        <v>1213</v>
      </c>
      <c r="C423" s="2" t="s">
        <v>1214</v>
      </c>
      <c r="D423" s="1" t="s">
        <v>1215</v>
      </c>
      <c r="E423" s="4" t="s">
        <v>12</v>
      </c>
      <c r="F423" s="3" t="s">
        <v>909</v>
      </c>
      <c r="G423" s="4" t="s">
        <v>131</v>
      </c>
      <c r="H423" s="4" t="s">
        <v>22</v>
      </c>
      <c r="I423" s="3">
        <v>10</v>
      </c>
      <c r="K423" t="str">
        <f>[1]!f_info_investtype(B423)</f>
        <v>灵活配置型基金</v>
      </c>
      <c r="L423" t="str">
        <f>[1]!f_dq_status(B423,"")</f>
        <v>暂停大额申购|开放赎回</v>
      </c>
      <c r="M423" s="18">
        <f>[1]!f_pchredm_largepchmaxamt(B423,"",1)</f>
        <v>500000</v>
      </c>
    </row>
    <row r="424" spans="1:14" hidden="1" x14ac:dyDescent="0.35">
      <c r="A424" s="3">
        <v>423</v>
      </c>
      <c r="B424" s="1" t="s">
        <v>1216</v>
      </c>
      <c r="C424" s="2" t="s">
        <v>1217</v>
      </c>
      <c r="D424" s="1" t="s">
        <v>1218</v>
      </c>
      <c r="E424" s="4" t="s">
        <v>12</v>
      </c>
      <c r="F424" s="3" t="s">
        <v>909</v>
      </c>
      <c r="G424" s="4" t="s">
        <v>131</v>
      </c>
      <c r="H424" s="4" t="s">
        <v>22</v>
      </c>
      <c r="I424" s="3">
        <v>10</v>
      </c>
      <c r="K424" t="str">
        <f>[1]!f_info_investtype(B424)</f>
        <v>灵活配置型基金</v>
      </c>
      <c r="L424" t="str">
        <f>[1]!f_dq_status(B424,"")</f>
        <v>暂停大额申购|开放赎回</v>
      </c>
      <c r="M424" s="18">
        <f>[1]!f_pchredm_largepchmaxamt(B424,"",1)</f>
        <v>100000</v>
      </c>
    </row>
    <row r="425" spans="1:14" hidden="1" x14ac:dyDescent="0.35">
      <c r="A425" s="3">
        <v>424</v>
      </c>
      <c r="B425" s="1" t="s">
        <v>1219</v>
      </c>
      <c r="C425" s="2" t="s">
        <v>1220</v>
      </c>
      <c r="D425" s="1" t="s">
        <v>1221</v>
      </c>
      <c r="E425" s="4" t="s">
        <v>12</v>
      </c>
      <c r="F425" s="3" t="s">
        <v>909</v>
      </c>
      <c r="G425" s="4" t="s">
        <v>131</v>
      </c>
      <c r="H425" s="4" t="s">
        <v>22</v>
      </c>
      <c r="I425" s="3">
        <v>10</v>
      </c>
      <c r="K425" t="str">
        <f>[1]!f_info_investtype(B425)</f>
        <v>灵活配置型基金</v>
      </c>
      <c r="L425" t="str">
        <f>[1]!f_dq_status(B425,"")</f>
        <v>暂停大额申购|开放赎回</v>
      </c>
      <c r="M425" s="18">
        <f>[1]!f_pchredm_largepchmaxamt(B425,"",1)</f>
        <v>100000</v>
      </c>
    </row>
    <row r="426" spans="1:14" hidden="1" x14ac:dyDescent="0.35">
      <c r="A426" s="3">
        <v>425</v>
      </c>
      <c r="B426" s="1" t="s">
        <v>1222</v>
      </c>
      <c r="C426" s="2"/>
      <c r="D426" s="1" t="s">
        <v>1223</v>
      </c>
      <c r="E426" s="4" t="s">
        <v>12</v>
      </c>
      <c r="F426" s="3" t="s">
        <v>909</v>
      </c>
      <c r="G426" s="4" t="s">
        <v>138</v>
      </c>
      <c r="H426" s="4" t="s">
        <v>22</v>
      </c>
      <c r="I426" s="3">
        <v>10</v>
      </c>
      <c r="K426" t="str">
        <f>[1]!f_info_investtype(B426)</f>
        <v>灵活配置型基金</v>
      </c>
      <c r="L426" t="str">
        <f>[1]!f_dq_status(B426,"")</f>
        <v>暂停大额申购|开放赎回</v>
      </c>
      <c r="M426" s="18">
        <f>[1]!f_pchredm_largepchmaxamt(B426,"",1)</f>
        <v>200000</v>
      </c>
    </row>
    <row r="427" spans="1:14" hidden="1" x14ac:dyDescent="0.35">
      <c r="A427" s="3">
        <v>426</v>
      </c>
      <c r="B427" s="1" t="s">
        <v>1224</v>
      </c>
      <c r="C427" s="2" t="s">
        <v>1225</v>
      </c>
      <c r="D427" s="1" t="s">
        <v>1226</v>
      </c>
      <c r="E427" s="4" t="s">
        <v>12</v>
      </c>
      <c r="F427" s="3" t="s">
        <v>909</v>
      </c>
      <c r="G427" s="4" t="s">
        <v>138</v>
      </c>
      <c r="H427" s="4">
        <v>2</v>
      </c>
      <c r="I427" s="3">
        <v>10</v>
      </c>
      <c r="K427" t="str">
        <f>[1]!f_info_investtype(B427)</f>
        <v>灵活配置型基金</v>
      </c>
      <c r="L427" t="str">
        <f>[1]!f_dq_status(B427,"")</f>
        <v>暂停大额申购|开放赎回</v>
      </c>
      <c r="M427" s="18">
        <f>[1]!f_pchredm_largepchmaxamt(B427,"",1)</f>
        <v>100000</v>
      </c>
    </row>
    <row r="428" spans="1:14" hidden="1" x14ac:dyDescent="0.35">
      <c r="A428" s="3">
        <v>427</v>
      </c>
      <c r="B428" s="1" t="s">
        <v>1227</v>
      </c>
      <c r="C428" s="2" t="s">
        <v>22</v>
      </c>
      <c r="D428" s="1" t="s">
        <v>1228</v>
      </c>
      <c r="E428" s="4" t="s">
        <v>12</v>
      </c>
      <c r="F428" s="3" t="s">
        <v>909</v>
      </c>
      <c r="G428" s="4" t="s">
        <v>138</v>
      </c>
      <c r="H428" s="4">
        <v>2</v>
      </c>
      <c r="I428" s="3">
        <v>10</v>
      </c>
      <c r="K428" t="str">
        <f>[1]!f_info_investtype(B428)</f>
        <v>偏债混合型基金</v>
      </c>
      <c r="L428" t="str">
        <f>[1]!f_dq_status(B428,"")</f>
        <v>暂停大额申购|开放赎回</v>
      </c>
      <c r="M428" s="18">
        <f>[1]!f_pchredm_largepchmaxamt(B428,"",1)</f>
        <v>1000000</v>
      </c>
    </row>
    <row r="429" spans="1:14" hidden="1" x14ac:dyDescent="0.35">
      <c r="A429" s="3">
        <v>428</v>
      </c>
      <c r="B429" s="1" t="s">
        <v>1229</v>
      </c>
      <c r="C429" s="2"/>
      <c r="D429" s="1" t="s">
        <v>1230</v>
      </c>
      <c r="E429" s="4" t="s">
        <v>12</v>
      </c>
      <c r="F429" s="3" t="s">
        <v>909</v>
      </c>
      <c r="G429" s="4" t="s">
        <v>147</v>
      </c>
      <c r="H429" s="4" t="s">
        <v>22</v>
      </c>
      <c r="I429" s="3">
        <v>10</v>
      </c>
      <c r="K429" t="str">
        <f>[1]!f_info_investtype(B429)</f>
        <v>偏债混合型基金</v>
      </c>
      <c r="L429" t="str">
        <f>[1]!f_dq_status(B429,"")</f>
        <v>开放申购|开放赎回</v>
      </c>
      <c r="M429" s="18">
        <f>[1]!f_pchredm_largepchmaxamt(B429,"",1)</f>
        <v>0</v>
      </c>
    </row>
    <row r="430" spans="1:14" hidden="1" x14ac:dyDescent="0.35">
      <c r="A430" s="3">
        <v>429</v>
      </c>
      <c r="B430" s="1" t="s">
        <v>1231</v>
      </c>
      <c r="C430" s="2" t="s">
        <v>1232</v>
      </c>
      <c r="D430" s="1" t="s">
        <v>1233</v>
      </c>
      <c r="E430" s="4" t="s">
        <v>12</v>
      </c>
      <c r="F430" s="3" t="s">
        <v>909</v>
      </c>
      <c r="G430" s="4" t="s">
        <v>147</v>
      </c>
      <c r="H430" s="4" t="s">
        <v>22</v>
      </c>
      <c r="I430" s="3">
        <v>10</v>
      </c>
      <c r="K430" t="str">
        <f>[1]!f_info_investtype(B430)</f>
        <v>偏债混合型基金</v>
      </c>
      <c r="L430" t="str">
        <f>[1]!f_dq_status(B430,"")</f>
        <v>暂停申购|暂停赎回</v>
      </c>
      <c r="M430" s="18">
        <f>[1]!f_pchredm_largepchmaxamt(B430,"",1)</f>
        <v>0</v>
      </c>
    </row>
    <row r="431" spans="1:14" hidden="1" x14ac:dyDescent="0.35">
      <c r="A431" s="3">
        <v>430</v>
      </c>
      <c r="B431" s="1" t="s">
        <v>1234</v>
      </c>
      <c r="C431" s="2"/>
      <c r="D431" s="1" t="s">
        <v>1235</v>
      </c>
      <c r="E431" s="4" t="s">
        <v>12</v>
      </c>
      <c r="F431" s="3" t="s">
        <v>909</v>
      </c>
      <c r="G431" s="4" t="s">
        <v>147</v>
      </c>
      <c r="H431" s="4" t="s">
        <v>22</v>
      </c>
      <c r="I431" s="3">
        <v>10</v>
      </c>
      <c r="K431" t="str">
        <f>[1]!f_info_investtype(B431)</f>
        <v>偏债混合型基金</v>
      </c>
      <c r="L431" t="str">
        <f>[1]!f_dq_status(B431,"")</f>
        <v>开放申购|开放赎回</v>
      </c>
      <c r="M431" s="18">
        <f>[1]!f_pchredm_largepchmaxamt(B431,"",1)</f>
        <v>0</v>
      </c>
    </row>
    <row r="432" spans="1:14" hidden="1" x14ac:dyDescent="0.35">
      <c r="A432" s="3">
        <v>431</v>
      </c>
      <c r="B432" s="1" t="s">
        <v>1236</v>
      </c>
      <c r="C432" s="2" t="s">
        <v>22</v>
      </c>
      <c r="D432" s="1" t="s">
        <v>1237</v>
      </c>
      <c r="E432" s="4" t="s">
        <v>12</v>
      </c>
      <c r="F432" s="3" t="s">
        <v>909</v>
      </c>
      <c r="G432" s="4" t="s">
        <v>1238</v>
      </c>
      <c r="H432" s="4">
        <v>2</v>
      </c>
      <c r="I432" s="3">
        <v>10</v>
      </c>
      <c r="K432" t="str">
        <f>[1]!f_info_investtype(B432)</f>
        <v>灵活配置型基金</v>
      </c>
      <c r="L432" t="str">
        <f>[1]!f_dq_status(B432,"")</f>
        <v>开放申购|开放赎回</v>
      </c>
      <c r="M432" s="18">
        <f>[1]!f_pchredm_largepchmaxamt(B432,"",1)</f>
        <v>0</v>
      </c>
    </row>
    <row r="433" spans="1:13" hidden="1" x14ac:dyDescent="0.35">
      <c r="A433" s="3">
        <v>432</v>
      </c>
      <c r="B433" s="1" t="s">
        <v>1239</v>
      </c>
      <c r="C433" s="2"/>
      <c r="D433" s="1" t="s">
        <v>1240</v>
      </c>
      <c r="E433" s="4" t="s">
        <v>12</v>
      </c>
      <c r="F433" s="3" t="s">
        <v>909</v>
      </c>
      <c r="G433" s="4" t="s">
        <v>161</v>
      </c>
      <c r="H433" s="4" t="s">
        <v>22</v>
      </c>
      <c r="I433" s="3">
        <v>10</v>
      </c>
      <c r="K433" t="str">
        <f>[1]!f_info_investtype(B433)</f>
        <v>混合型FOF基金</v>
      </c>
      <c r="L433" t="str">
        <f>[1]!f_dq_status(B433,"")</f>
        <v>暂停大额申购|开放赎回</v>
      </c>
      <c r="M433" s="18">
        <f>[1]!f_pchredm_largepchmaxamt(B433,"",1)</f>
        <v>1000000</v>
      </c>
    </row>
    <row r="434" spans="1:13" hidden="1" x14ac:dyDescent="0.35">
      <c r="A434" s="3">
        <v>433</v>
      </c>
      <c r="B434" s="1" t="s">
        <v>1241</v>
      </c>
      <c r="C434" s="2" t="s">
        <v>1242</v>
      </c>
      <c r="D434" s="1" t="s">
        <v>1243</v>
      </c>
      <c r="E434" s="4" t="s">
        <v>12</v>
      </c>
      <c r="F434" s="3" t="s">
        <v>909</v>
      </c>
      <c r="G434" s="4" t="s">
        <v>161</v>
      </c>
      <c r="H434" s="4" t="s">
        <v>22</v>
      </c>
      <c r="I434" s="3">
        <v>10</v>
      </c>
      <c r="K434" t="str">
        <f>[1]!f_info_investtype(B434)</f>
        <v>灵活配置型基金</v>
      </c>
      <c r="L434" t="str">
        <f>[1]!f_dq_status(B434,"")</f>
        <v>暂停大额申购|开放赎回</v>
      </c>
      <c r="M434" s="18">
        <f>[1]!f_pchredm_largepchmaxamt(B434,"",1)</f>
        <v>100000</v>
      </c>
    </row>
    <row r="435" spans="1:13" hidden="1" x14ac:dyDescent="0.35">
      <c r="A435" s="3">
        <v>434</v>
      </c>
      <c r="B435" s="1" t="s">
        <v>1244</v>
      </c>
      <c r="C435" s="2" t="s">
        <v>1245</v>
      </c>
      <c r="D435" s="1" t="s">
        <v>1246</v>
      </c>
      <c r="E435" s="4" t="s">
        <v>12</v>
      </c>
      <c r="F435" s="3" t="s">
        <v>909</v>
      </c>
      <c r="G435" s="4" t="s">
        <v>161</v>
      </c>
      <c r="H435" s="4" t="s">
        <v>22</v>
      </c>
      <c r="I435" s="3">
        <v>10</v>
      </c>
      <c r="K435" t="str">
        <f>[1]!f_info_investtype(B435)</f>
        <v>偏债混合型基金</v>
      </c>
      <c r="L435" t="str">
        <f>[1]!f_dq_status(B435,"")</f>
        <v>暂停大额申购|开放赎回</v>
      </c>
      <c r="M435" s="18">
        <f>[1]!f_pchredm_largepchmaxamt(B435,"",1)</f>
        <v>1000000</v>
      </c>
    </row>
    <row r="436" spans="1:13" hidden="1" x14ac:dyDescent="0.35">
      <c r="A436" s="3">
        <v>435</v>
      </c>
      <c r="B436" s="1" t="s">
        <v>1247</v>
      </c>
      <c r="C436" s="2"/>
      <c r="D436" s="1" t="s">
        <v>1248</v>
      </c>
      <c r="E436" s="4" t="s">
        <v>12</v>
      </c>
      <c r="F436" s="3" t="s">
        <v>909</v>
      </c>
      <c r="G436" s="4" t="s">
        <v>161</v>
      </c>
      <c r="H436" s="4" t="s">
        <v>22</v>
      </c>
      <c r="I436" s="3">
        <v>10</v>
      </c>
      <c r="K436" t="str">
        <f>[1]!f_info_investtype(B436)</f>
        <v>灵活配置型基金</v>
      </c>
      <c r="L436" t="str">
        <f>[1]!f_dq_status(B436,"")</f>
        <v>暂停申购|暂停赎回</v>
      </c>
      <c r="M436" s="18">
        <f>[1]!f_pchredm_largepchmaxamt(B436,"",1)</f>
        <v>0</v>
      </c>
    </row>
    <row r="437" spans="1:13" hidden="1" x14ac:dyDescent="0.35">
      <c r="A437" s="3">
        <v>436</v>
      </c>
      <c r="B437" s="1" t="s">
        <v>1249</v>
      </c>
      <c r="C437" s="2" t="s">
        <v>22</v>
      </c>
      <c r="D437" s="1" t="s">
        <v>1250</v>
      </c>
      <c r="E437" s="4" t="s">
        <v>12</v>
      </c>
      <c r="F437" s="3" t="s">
        <v>909</v>
      </c>
      <c r="G437" s="4" t="s">
        <v>161</v>
      </c>
      <c r="H437" s="4">
        <v>2</v>
      </c>
      <c r="I437" s="3">
        <v>10</v>
      </c>
      <c r="K437" t="str">
        <f>[1]!f_info_investtype(B437)</f>
        <v>灵活配置型基金</v>
      </c>
      <c r="L437" t="str">
        <f>[1]!f_dq_status(B437,"")</f>
        <v>暂停大额申购|开放赎回</v>
      </c>
      <c r="M437" s="18">
        <f>[1]!f_pchredm_largepchmaxamt(B437,"",1)</f>
        <v>100000</v>
      </c>
    </row>
    <row r="438" spans="1:13" hidden="1" x14ac:dyDescent="0.35">
      <c r="A438" s="3">
        <v>437</v>
      </c>
      <c r="B438" s="1" t="s">
        <v>1251</v>
      </c>
      <c r="C438" s="2" t="s">
        <v>1252</v>
      </c>
      <c r="D438" s="1" t="s">
        <v>1253</v>
      </c>
      <c r="E438" s="4" t="s">
        <v>12</v>
      </c>
      <c r="F438" s="3" t="s">
        <v>909</v>
      </c>
      <c r="G438" s="4" t="s">
        <v>161</v>
      </c>
      <c r="H438" s="4">
        <v>2</v>
      </c>
      <c r="I438" s="3">
        <v>10</v>
      </c>
      <c r="K438" t="str">
        <f>[1]!f_info_investtype(B438)</f>
        <v>灵活配置型基金</v>
      </c>
      <c r="L438" t="str">
        <f>[1]!f_dq_status(B438,"")</f>
        <v>暂停大额申购|开放赎回</v>
      </c>
      <c r="M438" s="18">
        <f>[1]!f_pchredm_largepchmaxamt(B438,"",1)</f>
        <v>1000000</v>
      </c>
    </row>
    <row r="439" spans="1:13" hidden="1" x14ac:dyDescent="0.35">
      <c r="A439" s="3">
        <v>438</v>
      </c>
      <c r="B439" s="1" t="s">
        <v>1254</v>
      </c>
      <c r="C439" s="2" t="s">
        <v>1255</v>
      </c>
      <c r="D439" s="1" t="s">
        <v>1256</v>
      </c>
      <c r="E439" s="4" t="s">
        <v>12</v>
      </c>
      <c r="F439" s="3" t="s">
        <v>909</v>
      </c>
      <c r="G439" s="4" t="s">
        <v>161</v>
      </c>
      <c r="H439" s="4">
        <v>2</v>
      </c>
      <c r="I439" s="3">
        <v>10</v>
      </c>
      <c r="K439" t="str">
        <f>[1]!f_info_investtype(B439)</f>
        <v>灵活配置型基金</v>
      </c>
      <c r="L439" t="str">
        <f>[1]!f_dq_status(B439,"")</f>
        <v>暂停大额申购|开放赎回</v>
      </c>
      <c r="M439" s="18">
        <f>[1]!f_pchredm_largepchmaxamt(B439,"",1)</f>
        <v>1000000</v>
      </c>
    </row>
    <row r="440" spans="1:13" hidden="1" x14ac:dyDescent="0.35">
      <c r="A440" s="3">
        <v>439</v>
      </c>
      <c r="B440" s="1" t="s">
        <v>1257</v>
      </c>
      <c r="C440" s="2" t="s">
        <v>1258</v>
      </c>
      <c r="D440" s="1" t="s">
        <v>1259</v>
      </c>
      <c r="E440" s="4" t="s">
        <v>12</v>
      </c>
      <c r="F440" s="3" t="s">
        <v>909</v>
      </c>
      <c r="G440" s="4" t="s">
        <v>161</v>
      </c>
      <c r="H440" s="4">
        <v>2</v>
      </c>
      <c r="I440" s="3">
        <v>10</v>
      </c>
      <c r="K440" t="str">
        <f>[1]!f_info_investtype(B440)</f>
        <v>灵活配置型基金</v>
      </c>
      <c r="L440" t="str">
        <f>[1]!f_dq_status(B440,"")</f>
        <v>暂停大额申购|开放赎回</v>
      </c>
      <c r="M440" s="18">
        <f>[1]!f_pchredm_largepchmaxamt(B440,"",1)</f>
        <v>1000000</v>
      </c>
    </row>
    <row r="441" spans="1:13" hidden="1" x14ac:dyDescent="0.35">
      <c r="A441" s="3">
        <v>440</v>
      </c>
      <c r="B441" s="1" t="s">
        <v>1260</v>
      </c>
      <c r="C441" s="2" t="s">
        <v>1261</v>
      </c>
      <c r="D441" s="1" t="s">
        <v>1262</v>
      </c>
      <c r="E441" s="4" t="s">
        <v>12</v>
      </c>
      <c r="F441" s="3" t="s">
        <v>909</v>
      </c>
      <c r="G441" s="4" t="s">
        <v>161</v>
      </c>
      <c r="H441" s="4">
        <v>2</v>
      </c>
      <c r="I441" s="3">
        <v>10</v>
      </c>
      <c r="K441" t="str">
        <f>[1]!f_info_investtype(B441)</f>
        <v>灵活配置型基金</v>
      </c>
      <c r="L441" t="str">
        <f>[1]!f_dq_status(B441,"")</f>
        <v>暂停大额申购|开放赎回</v>
      </c>
      <c r="M441" s="18">
        <f>[1]!f_pchredm_largepchmaxamt(B441,"",1)</f>
        <v>1000000</v>
      </c>
    </row>
    <row r="442" spans="1:13" hidden="1" x14ac:dyDescent="0.35">
      <c r="A442" s="3">
        <v>441</v>
      </c>
      <c r="B442" s="1" t="s">
        <v>1263</v>
      </c>
      <c r="C442" s="2" t="s">
        <v>1264</v>
      </c>
      <c r="D442" s="1" t="s">
        <v>1265</v>
      </c>
      <c r="E442" s="4" t="s">
        <v>12</v>
      </c>
      <c r="F442" s="3" t="s">
        <v>909</v>
      </c>
      <c r="G442" s="4" t="s">
        <v>173</v>
      </c>
      <c r="H442" s="4" t="s">
        <v>22</v>
      </c>
      <c r="I442" s="3">
        <v>10</v>
      </c>
      <c r="K442" t="str">
        <f>[1]!f_info_investtype(B442)</f>
        <v>灵活配置型基金</v>
      </c>
      <c r="L442" t="str">
        <f>[1]!f_dq_status(B442,"")</f>
        <v>暂停大额申购|开放赎回</v>
      </c>
      <c r="M442" s="18">
        <f>[1]!f_pchredm_largepchmaxamt(B442,"",1)</f>
        <v>30000</v>
      </c>
    </row>
    <row r="443" spans="1:13" hidden="1" x14ac:dyDescent="0.35">
      <c r="A443" s="3">
        <v>442</v>
      </c>
      <c r="B443" s="1" t="s">
        <v>1266</v>
      </c>
      <c r="C443" s="2" t="s">
        <v>1267</v>
      </c>
      <c r="D443" s="1" t="s">
        <v>1268</v>
      </c>
      <c r="E443" s="4" t="s">
        <v>12</v>
      </c>
      <c r="F443" s="3" t="s">
        <v>909</v>
      </c>
      <c r="G443" s="4" t="s">
        <v>173</v>
      </c>
      <c r="H443" s="4" t="s">
        <v>22</v>
      </c>
      <c r="I443" s="3">
        <v>10</v>
      </c>
      <c r="K443" t="str">
        <f>[1]!f_info_investtype(B443)</f>
        <v>偏债混合型基金</v>
      </c>
      <c r="L443" t="str">
        <f>[1]!f_dq_status(B443,"")</f>
        <v>开放申购|开放赎回</v>
      </c>
      <c r="M443" s="18">
        <f>[1]!f_pchredm_largepchmaxamt(B443,"",1)</f>
        <v>0</v>
      </c>
    </row>
    <row r="444" spans="1:13" hidden="1" x14ac:dyDescent="0.35">
      <c r="A444" s="3">
        <v>443</v>
      </c>
      <c r="B444" s="1" t="s">
        <v>1269</v>
      </c>
      <c r="C444" s="2" t="s">
        <v>1270</v>
      </c>
      <c r="D444" s="1" t="s">
        <v>1271</v>
      </c>
      <c r="E444" s="4" t="s">
        <v>12</v>
      </c>
      <c r="F444" s="3" t="s">
        <v>909</v>
      </c>
      <c r="G444" s="4" t="s">
        <v>173</v>
      </c>
      <c r="H444" s="4">
        <v>2</v>
      </c>
      <c r="I444" s="3">
        <v>10</v>
      </c>
      <c r="K444" t="str">
        <f>[1]!f_info_investtype(B444)</f>
        <v>灵活配置型基金</v>
      </c>
      <c r="L444" t="str">
        <f>[1]!f_dq_status(B444,"")</f>
        <v>暂停大额申购|开放赎回</v>
      </c>
      <c r="M444" s="18">
        <f>[1]!f_pchredm_largepchmaxamt(B444,"",1)</f>
        <v>1000000</v>
      </c>
    </row>
    <row r="445" spans="1:13" hidden="1" x14ac:dyDescent="0.35">
      <c r="A445" s="3">
        <v>444</v>
      </c>
      <c r="B445" s="1" t="s">
        <v>1272</v>
      </c>
      <c r="C445" s="2" t="s">
        <v>1273</v>
      </c>
      <c r="D445" s="1" t="s">
        <v>1274</v>
      </c>
      <c r="E445" s="4" t="s">
        <v>12</v>
      </c>
      <c r="F445" s="3" t="s">
        <v>909</v>
      </c>
      <c r="G445" s="4" t="s">
        <v>173</v>
      </c>
      <c r="H445" s="4">
        <v>2</v>
      </c>
      <c r="I445" s="3">
        <v>10</v>
      </c>
      <c r="K445" t="str">
        <f>[1]!f_info_investtype(B445)</f>
        <v>灵活配置型基金</v>
      </c>
      <c r="L445" t="str">
        <f>[1]!f_dq_status(B445,"")</f>
        <v>暂停大额申购|开放赎回</v>
      </c>
      <c r="M445" s="18">
        <f>[1]!f_pchredm_largepchmaxamt(B445,"",1)</f>
        <v>100000</v>
      </c>
    </row>
    <row r="446" spans="1:13" hidden="1" x14ac:dyDescent="0.35">
      <c r="A446" s="3">
        <v>445</v>
      </c>
      <c r="B446" s="1" t="s">
        <v>1275</v>
      </c>
      <c r="C446" s="2" t="s">
        <v>1276</v>
      </c>
      <c r="D446" s="1" t="s">
        <v>1277</v>
      </c>
      <c r="E446" s="4" t="s">
        <v>12</v>
      </c>
      <c r="F446" s="3" t="s">
        <v>909</v>
      </c>
      <c r="G446" s="4" t="s">
        <v>173</v>
      </c>
      <c r="H446" s="4">
        <v>2</v>
      </c>
      <c r="I446" s="3">
        <v>10</v>
      </c>
      <c r="K446" t="str">
        <f>[1]!f_info_investtype(B446)</f>
        <v>灵活配置型基金</v>
      </c>
      <c r="L446" t="str">
        <f>[1]!f_dq_status(B446,"")</f>
        <v>暂停大额申购|开放赎回</v>
      </c>
      <c r="M446" s="18">
        <f>[1]!f_pchredm_largepchmaxamt(B446,"",1)</f>
        <v>1000000</v>
      </c>
    </row>
    <row r="447" spans="1:13" hidden="1" x14ac:dyDescent="0.35">
      <c r="A447" s="3">
        <v>446</v>
      </c>
      <c r="B447" s="1" t="s">
        <v>1278</v>
      </c>
      <c r="C447" s="2" t="s">
        <v>1279</v>
      </c>
      <c r="D447" s="1" t="s">
        <v>1280</v>
      </c>
      <c r="E447" s="4" t="s">
        <v>12</v>
      </c>
      <c r="F447" s="3" t="s">
        <v>909</v>
      </c>
      <c r="G447" s="4" t="s">
        <v>173</v>
      </c>
      <c r="H447" s="4">
        <v>2</v>
      </c>
      <c r="I447" s="3">
        <v>10</v>
      </c>
      <c r="K447" t="str">
        <f>[1]!f_info_investtype(B447)</f>
        <v>灵活配置型基金</v>
      </c>
      <c r="L447" t="str">
        <f>[1]!f_dq_status(B447,"")</f>
        <v>暂停大额申购|开放赎回</v>
      </c>
      <c r="M447" s="18">
        <f>[1]!f_pchredm_largepchmaxamt(B447,"",1)</f>
        <v>1000000</v>
      </c>
    </row>
    <row r="448" spans="1:13" hidden="1" x14ac:dyDescent="0.35">
      <c r="A448" s="3">
        <v>447</v>
      </c>
      <c r="B448" s="1" t="s">
        <v>1281</v>
      </c>
      <c r="C448" s="2" t="s">
        <v>1282</v>
      </c>
      <c r="D448" s="1" t="s">
        <v>1283</v>
      </c>
      <c r="E448" s="4" t="s">
        <v>12</v>
      </c>
      <c r="F448" s="3" t="s">
        <v>909</v>
      </c>
      <c r="G448" s="4" t="s">
        <v>792</v>
      </c>
      <c r="H448" s="4" t="s">
        <v>22</v>
      </c>
      <c r="I448" s="3">
        <v>10</v>
      </c>
      <c r="K448" t="str">
        <f>[1]!f_info_investtype(B448)</f>
        <v>灵活配置型基金</v>
      </c>
      <c r="L448" t="str">
        <f>[1]!f_dq_status(B448,"")</f>
        <v>开放申购|开放赎回</v>
      </c>
      <c r="M448" s="18">
        <f>[1]!f_pchredm_largepchmaxamt(B448,"",1)</f>
        <v>0</v>
      </c>
    </row>
    <row r="449" spans="1:13" hidden="1" x14ac:dyDescent="0.35">
      <c r="A449" s="3">
        <v>448</v>
      </c>
      <c r="B449" s="1" t="s">
        <v>1284</v>
      </c>
      <c r="C449" s="2" t="s">
        <v>1285</v>
      </c>
      <c r="D449" s="1" t="s">
        <v>1286</v>
      </c>
      <c r="E449" s="4" t="s">
        <v>12</v>
      </c>
      <c r="F449" s="3" t="s">
        <v>909</v>
      </c>
      <c r="G449" s="4" t="s">
        <v>1287</v>
      </c>
      <c r="H449" s="4" t="s">
        <v>22</v>
      </c>
      <c r="I449" s="3">
        <v>10</v>
      </c>
      <c r="K449" t="str">
        <f>[1]!f_info_investtype(B449)</f>
        <v>偏债混合型基金</v>
      </c>
      <c r="L449" t="str">
        <f>[1]!f_dq_status(B449,"")</f>
        <v>暂停大额申购|开放赎回</v>
      </c>
      <c r="M449" s="18">
        <f>[1]!f_pchredm_largepchmaxamt(B449,"",1)</f>
        <v>10000</v>
      </c>
    </row>
    <row r="450" spans="1:13" hidden="1" x14ac:dyDescent="0.35">
      <c r="A450" s="3">
        <v>449</v>
      </c>
      <c r="B450" s="1" t="s">
        <v>1288</v>
      </c>
      <c r="C450" s="2"/>
      <c r="D450" s="1" t="s">
        <v>1289</v>
      </c>
      <c r="E450" s="4" t="s">
        <v>12</v>
      </c>
      <c r="F450" s="3" t="s">
        <v>909</v>
      </c>
      <c r="G450" s="4" t="s">
        <v>177</v>
      </c>
      <c r="H450" s="4" t="s">
        <v>22</v>
      </c>
      <c r="I450" s="3">
        <v>10</v>
      </c>
      <c r="K450" t="str">
        <f>[1]!f_info_investtype(B450)</f>
        <v>灵活配置型基金</v>
      </c>
      <c r="L450" t="str">
        <f>[1]!f_dq_status(B450,"")</f>
        <v>暂停大额申购|开放赎回</v>
      </c>
      <c r="M450" s="18">
        <f>[1]!f_pchredm_largepchmaxamt(B450,"",1)</f>
        <v>40000000</v>
      </c>
    </row>
    <row r="451" spans="1:13" hidden="1" x14ac:dyDescent="0.35">
      <c r="A451" s="3">
        <v>450</v>
      </c>
      <c r="B451" s="1" t="s">
        <v>1290</v>
      </c>
      <c r="C451" s="2" t="s">
        <v>1291</v>
      </c>
      <c r="D451" s="1" t="s">
        <v>1292</v>
      </c>
      <c r="E451" s="4" t="s">
        <v>12</v>
      </c>
      <c r="F451" s="3" t="s">
        <v>909</v>
      </c>
      <c r="G451" s="4" t="s">
        <v>177</v>
      </c>
      <c r="H451" s="4" t="s">
        <v>22</v>
      </c>
      <c r="I451" s="3">
        <v>10</v>
      </c>
      <c r="K451" t="str">
        <f>[1]!f_info_investtype(B451)</f>
        <v>偏债混合型基金</v>
      </c>
      <c r="L451" t="str">
        <f>[1]!f_dq_status(B451,"")</f>
        <v>暂停大额申购|开放赎回</v>
      </c>
      <c r="M451" s="18">
        <f>[1]!f_pchredm_largepchmaxamt(B451,"",1)</f>
        <v>1000000</v>
      </c>
    </row>
    <row r="452" spans="1:13" hidden="1" x14ac:dyDescent="0.35">
      <c r="A452" s="3">
        <v>451</v>
      </c>
      <c r="B452" s="1" t="s">
        <v>1293</v>
      </c>
      <c r="C452" s="2"/>
      <c r="D452" s="1" t="s">
        <v>1294</v>
      </c>
      <c r="E452" s="4" t="s">
        <v>12</v>
      </c>
      <c r="F452" s="3" t="s">
        <v>909</v>
      </c>
      <c r="G452" s="4" t="s">
        <v>177</v>
      </c>
      <c r="H452" s="4" t="s">
        <v>22</v>
      </c>
      <c r="I452" s="3">
        <v>10</v>
      </c>
      <c r="K452" t="str">
        <f>[1]!f_info_investtype(B452)</f>
        <v>偏债混合型基金</v>
      </c>
      <c r="L452" t="str">
        <f>[1]!f_dq_status(B452,"")</f>
        <v>暂停大额申购|开放赎回</v>
      </c>
      <c r="M452" s="18">
        <f>[1]!f_pchredm_largepchmaxamt(B452,"",1)</f>
        <v>1000000</v>
      </c>
    </row>
    <row r="453" spans="1:13" hidden="1" x14ac:dyDescent="0.35">
      <c r="A453" s="3">
        <v>452</v>
      </c>
      <c r="B453" s="1" t="s">
        <v>1295</v>
      </c>
      <c r="C453" s="2" t="s">
        <v>22</v>
      </c>
      <c r="D453" s="1" t="s">
        <v>1296</v>
      </c>
      <c r="E453" s="4" t="s">
        <v>12</v>
      </c>
      <c r="F453" s="3" t="s">
        <v>909</v>
      </c>
      <c r="G453" s="4" t="s">
        <v>177</v>
      </c>
      <c r="H453" s="4">
        <v>2</v>
      </c>
      <c r="I453" s="3">
        <v>10</v>
      </c>
      <c r="K453" t="str">
        <f>[1]!f_info_investtype(B453)</f>
        <v>灵活配置型基金</v>
      </c>
      <c r="L453" t="str">
        <f>[1]!f_dq_status(B453,"")</f>
        <v>暂停大额申购|开放赎回</v>
      </c>
      <c r="M453" s="18">
        <f>[1]!f_pchredm_largepchmaxamt(B453,"",1)</f>
        <v>1000000</v>
      </c>
    </row>
    <row r="454" spans="1:13" hidden="1" x14ac:dyDescent="0.35">
      <c r="A454" s="3">
        <v>453</v>
      </c>
      <c r="B454" s="1" t="s">
        <v>1297</v>
      </c>
      <c r="C454" s="2" t="s">
        <v>1298</v>
      </c>
      <c r="D454" s="1" t="s">
        <v>1299</v>
      </c>
      <c r="E454" s="4" t="s">
        <v>12</v>
      </c>
      <c r="F454" s="3" t="s">
        <v>909</v>
      </c>
      <c r="G454" s="4" t="s">
        <v>177</v>
      </c>
      <c r="H454" s="4">
        <v>2</v>
      </c>
      <c r="I454" s="3">
        <v>10</v>
      </c>
      <c r="K454" t="str">
        <f>[1]!f_info_investtype(B454)</f>
        <v>灵活配置型基金</v>
      </c>
      <c r="L454" t="str">
        <f>[1]!f_dq_status(B454,"")</f>
        <v>暂停大额申购|开放赎回</v>
      </c>
      <c r="M454" s="18">
        <f>[1]!f_pchredm_largepchmaxamt(B454,"",1)</f>
        <v>50000000</v>
      </c>
    </row>
    <row r="455" spans="1:13" hidden="1" x14ac:dyDescent="0.35">
      <c r="A455" s="3">
        <v>454</v>
      </c>
      <c r="B455" s="1" t="s">
        <v>1300</v>
      </c>
      <c r="C455" s="2" t="s">
        <v>1301</v>
      </c>
      <c r="D455" s="1" t="s">
        <v>1302</v>
      </c>
      <c r="E455" s="4" t="s">
        <v>12</v>
      </c>
      <c r="F455" s="3" t="s">
        <v>909</v>
      </c>
      <c r="G455" s="4" t="s">
        <v>177</v>
      </c>
      <c r="H455" s="4">
        <v>2</v>
      </c>
      <c r="I455" s="3">
        <v>10</v>
      </c>
      <c r="K455" t="str">
        <f>[1]!f_info_investtype(B455)</f>
        <v>灵活配置型基金</v>
      </c>
      <c r="L455" t="str">
        <f>[1]!f_dq_status(B455,"")</f>
        <v>暂停大额申购|开放赎回</v>
      </c>
      <c r="M455" s="18">
        <f>[1]!f_pchredm_largepchmaxamt(B455,"",1)</f>
        <v>50000000</v>
      </c>
    </row>
    <row r="456" spans="1:13" hidden="1" x14ac:dyDescent="0.35">
      <c r="A456" s="3">
        <v>455</v>
      </c>
      <c r="B456" s="1" t="s">
        <v>1303</v>
      </c>
      <c r="C456" s="2" t="s">
        <v>22</v>
      </c>
      <c r="D456" s="1" t="s">
        <v>1304</v>
      </c>
      <c r="E456" s="4" t="s">
        <v>12</v>
      </c>
      <c r="F456" s="3" t="s">
        <v>909</v>
      </c>
      <c r="G456" s="4" t="s">
        <v>177</v>
      </c>
      <c r="H456" s="4">
        <v>2</v>
      </c>
      <c r="I456" s="3">
        <v>10</v>
      </c>
      <c r="K456" t="str">
        <f>[1]!f_info_investtype(B456)</f>
        <v>灵活配置型基金</v>
      </c>
      <c r="L456" t="str">
        <f>[1]!f_dq_status(B456,"")</f>
        <v>开放申购|开放赎回</v>
      </c>
      <c r="M456" s="18">
        <f>[1]!f_pchredm_largepchmaxamt(B456,"",1)</f>
        <v>0</v>
      </c>
    </row>
    <row r="457" spans="1:13" hidden="1" x14ac:dyDescent="0.35">
      <c r="A457" s="3">
        <v>456</v>
      </c>
      <c r="B457" s="1" t="s">
        <v>638</v>
      </c>
      <c r="C457" s="2" t="s">
        <v>22</v>
      </c>
      <c r="D457" s="1" t="s">
        <v>1305</v>
      </c>
      <c r="E457" s="4" t="s">
        <v>12</v>
      </c>
      <c r="F457" s="3" t="s">
        <v>909</v>
      </c>
      <c r="G457" s="4" t="s">
        <v>177</v>
      </c>
      <c r="H457" s="4">
        <v>2</v>
      </c>
      <c r="I457" s="3">
        <v>10</v>
      </c>
      <c r="K457" t="str">
        <f>[1]!f_info_investtype(B457)</f>
        <v>灵活配置型基金</v>
      </c>
      <c r="L457" t="str">
        <f>[1]!f_dq_status(B457,"")</f>
        <v>暂停大额申购|开放赎回</v>
      </c>
      <c r="M457" s="18">
        <f>[1]!f_pchredm_largepchmaxamt(B457,"",1)</f>
        <v>5000000</v>
      </c>
    </row>
    <row r="458" spans="1:13" hidden="1" x14ac:dyDescent="0.35">
      <c r="A458" s="3">
        <v>457</v>
      </c>
      <c r="B458" s="1" t="s">
        <v>640</v>
      </c>
      <c r="C458" s="2" t="s">
        <v>22</v>
      </c>
      <c r="D458" s="1" t="s">
        <v>1306</v>
      </c>
      <c r="E458" s="4" t="s">
        <v>12</v>
      </c>
      <c r="F458" s="3" t="s">
        <v>909</v>
      </c>
      <c r="G458" s="4" t="s">
        <v>177</v>
      </c>
      <c r="H458" s="4">
        <v>2</v>
      </c>
      <c r="I458" s="3">
        <v>10</v>
      </c>
      <c r="K458" t="str">
        <f>[1]!f_info_investtype(B458)</f>
        <v>灵活配置型基金</v>
      </c>
      <c r="L458" t="str">
        <f>[1]!f_dq_status(B458,"")</f>
        <v>暂停大额申购|开放赎回</v>
      </c>
      <c r="M458" s="18">
        <f>[1]!f_pchredm_largepchmaxamt(B458,"",1)</f>
        <v>10000000</v>
      </c>
    </row>
    <row r="459" spans="1:13" hidden="1" x14ac:dyDescent="0.35">
      <c r="A459" s="3">
        <v>458</v>
      </c>
      <c r="B459" s="1" t="s">
        <v>1307</v>
      </c>
      <c r="C459" s="2" t="s">
        <v>1308</v>
      </c>
      <c r="D459" s="1" t="s">
        <v>1309</v>
      </c>
      <c r="E459" s="4" t="s">
        <v>12</v>
      </c>
      <c r="F459" s="3" t="s">
        <v>909</v>
      </c>
      <c r="G459" s="4" t="s">
        <v>177</v>
      </c>
      <c r="H459" s="4">
        <v>2</v>
      </c>
      <c r="I459" s="3">
        <v>10</v>
      </c>
      <c r="K459" t="str">
        <f>[1]!f_info_investtype(B459)</f>
        <v>灵活配置型基金</v>
      </c>
      <c r="L459" t="str">
        <f>[1]!f_dq_status(B459,"")</f>
        <v>暂停大额申购|开放赎回</v>
      </c>
      <c r="M459" s="18">
        <f>[1]!f_pchredm_largepchmaxamt(B459,"",1)</f>
        <v>10000000</v>
      </c>
    </row>
    <row r="460" spans="1:13" hidden="1" x14ac:dyDescent="0.35">
      <c r="A460" s="3">
        <v>459</v>
      </c>
      <c r="B460" s="1" t="s">
        <v>1310</v>
      </c>
      <c r="C460" s="2" t="s">
        <v>1311</v>
      </c>
      <c r="D460" s="1" t="s">
        <v>1312</v>
      </c>
      <c r="E460" s="4" t="s">
        <v>12</v>
      </c>
      <c r="F460" s="3" t="s">
        <v>909</v>
      </c>
      <c r="G460" s="4" t="s">
        <v>331</v>
      </c>
      <c r="H460" s="4" t="s">
        <v>22</v>
      </c>
      <c r="I460" s="3">
        <v>10</v>
      </c>
      <c r="K460" t="str">
        <f>[1]!f_info_investtype(B460)</f>
        <v>偏债混合型基金</v>
      </c>
      <c r="L460" t="str">
        <f>[1]!f_dq_status(B460,"")</f>
        <v>开放申购|开放赎回</v>
      </c>
      <c r="M460" s="18">
        <f>[1]!f_pchredm_largepchmaxamt(B460,"",1)</f>
        <v>0</v>
      </c>
    </row>
    <row r="461" spans="1:13" hidden="1" x14ac:dyDescent="0.35">
      <c r="A461" s="3">
        <v>460</v>
      </c>
      <c r="B461" s="1" t="s">
        <v>1313</v>
      </c>
      <c r="C461" s="2" t="s">
        <v>1314</v>
      </c>
      <c r="D461" s="1" t="s">
        <v>1315</v>
      </c>
      <c r="E461" s="4" t="s">
        <v>12</v>
      </c>
      <c r="F461" s="3" t="s">
        <v>909</v>
      </c>
      <c r="G461" s="4" t="s">
        <v>331</v>
      </c>
      <c r="H461" s="4" t="s">
        <v>22</v>
      </c>
      <c r="I461" s="3">
        <v>10</v>
      </c>
      <c r="K461" t="str">
        <f>[1]!f_info_investtype(B461)</f>
        <v>偏债混合型基金</v>
      </c>
      <c r="L461" t="str">
        <f>[1]!f_dq_status(B461,"")</f>
        <v>开放申购|开放赎回</v>
      </c>
      <c r="M461" s="18">
        <f>[1]!f_pchredm_largepchmaxamt(B461,"",1)</f>
        <v>0</v>
      </c>
    </row>
    <row r="462" spans="1:13" hidden="1" x14ac:dyDescent="0.35">
      <c r="A462" s="3">
        <v>461</v>
      </c>
      <c r="B462" s="1" t="s">
        <v>1316</v>
      </c>
      <c r="C462" s="2" t="s">
        <v>1317</v>
      </c>
      <c r="D462" s="1" t="s">
        <v>1318</v>
      </c>
      <c r="E462" s="4" t="s">
        <v>12</v>
      </c>
      <c r="F462" s="3" t="s">
        <v>909</v>
      </c>
      <c r="G462" s="4" t="s">
        <v>183</v>
      </c>
      <c r="H462" s="4" t="s">
        <v>22</v>
      </c>
      <c r="I462" s="3">
        <v>10</v>
      </c>
      <c r="K462" t="str">
        <f>[1]!f_info_investtype(B462)</f>
        <v>偏债混合型基金</v>
      </c>
      <c r="L462" t="str">
        <f>[1]!f_dq_status(B462,"")</f>
        <v>开放申购|开放赎回</v>
      </c>
      <c r="M462" s="18">
        <f>[1]!f_pchredm_largepchmaxamt(B462,"",1)</f>
        <v>0</v>
      </c>
    </row>
    <row r="463" spans="1:13" hidden="1" x14ac:dyDescent="0.35">
      <c r="A463" s="3">
        <v>462</v>
      </c>
      <c r="B463" s="1" t="s">
        <v>1319</v>
      </c>
      <c r="C463" s="2" t="s">
        <v>1320</v>
      </c>
      <c r="D463" s="1" t="s">
        <v>1321</v>
      </c>
      <c r="E463" s="4" t="s">
        <v>12</v>
      </c>
      <c r="F463" s="3" t="s">
        <v>909</v>
      </c>
      <c r="G463" s="4" t="s">
        <v>183</v>
      </c>
      <c r="H463" s="4" t="s">
        <v>22</v>
      </c>
      <c r="I463" s="3">
        <v>10</v>
      </c>
      <c r="K463" t="str">
        <f>[1]!f_info_investtype(B463)</f>
        <v>偏债混合型基金</v>
      </c>
      <c r="L463" t="str">
        <f>[1]!f_dq_status(B463,"")</f>
        <v>暂停大额申购|开放赎回</v>
      </c>
      <c r="M463" s="18">
        <f>[1]!f_pchredm_largepchmaxamt(B463,"",1)</f>
        <v>1000000</v>
      </c>
    </row>
    <row r="464" spans="1:13" hidden="1" x14ac:dyDescent="0.35">
      <c r="A464" s="3">
        <v>463</v>
      </c>
      <c r="B464" s="1" t="s">
        <v>1322</v>
      </c>
      <c r="C464" s="2" t="s">
        <v>1323</v>
      </c>
      <c r="D464" s="1" t="s">
        <v>1324</v>
      </c>
      <c r="E464" s="4" t="s">
        <v>12</v>
      </c>
      <c r="F464" s="3" t="s">
        <v>909</v>
      </c>
      <c r="G464" s="4" t="s">
        <v>183</v>
      </c>
      <c r="H464" s="4" t="s">
        <v>22</v>
      </c>
      <c r="I464" s="3">
        <v>10</v>
      </c>
      <c r="K464" t="str">
        <f>[1]!f_info_investtype(B464)</f>
        <v>灵活配置型基金</v>
      </c>
      <c r="L464" t="str">
        <f>[1]!f_dq_status(B464,"")</f>
        <v>暂停大额申购|开放赎回</v>
      </c>
      <c r="M464" s="18">
        <f>[1]!f_pchredm_largepchmaxamt(B464,"",1)</f>
        <v>500000</v>
      </c>
    </row>
    <row r="465" spans="1:13" hidden="1" x14ac:dyDescent="0.35">
      <c r="A465" s="3">
        <v>464</v>
      </c>
      <c r="B465" s="1" t="s">
        <v>1325</v>
      </c>
      <c r="C465" s="2" t="s">
        <v>1326</v>
      </c>
      <c r="D465" s="1" t="s">
        <v>1327</v>
      </c>
      <c r="E465" s="4" t="s">
        <v>12</v>
      </c>
      <c r="F465" s="3" t="s">
        <v>909</v>
      </c>
      <c r="G465" s="4" t="s">
        <v>183</v>
      </c>
      <c r="H465" s="4" t="s">
        <v>22</v>
      </c>
      <c r="I465" s="3">
        <v>10</v>
      </c>
      <c r="K465" t="str">
        <f>[1]!f_info_investtype(B465)</f>
        <v>灵活配置型基金</v>
      </c>
      <c r="L465" t="str">
        <f>[1]!f_dq_status(B465,"")</f>
        <v>暂停大额申购|开放赎回</v>
      </c>
      <c r="M465" s="18">
        <f>[1]!f_pchredm_largepchmaxamt(B465,"",1)</f>
        <v>500000</v>
      </c>
    </row>
    <row r="466" spans="1:13" hidden="1" x14ac:dyDescent="0.35">
      <c r="A466" s="3">
        <v>465</v>
      </c>
      <c r="B466" s="1" t="s">
        <v>1328</v>
      </c>
      <c r="C466" s="2" t="s">
        <v>1329</v>
      </c>
      <c r="D466" s="1" t="s">
        <v>1330</v>
      </c>
      <c r="E466" s="4" t="s">
        <v>12</v>
      </c>
      <c r="F466" s="3" t="s">
        <v>909</v>
      </c>
      <c r="G466" s="4" t="s">
        <v>183</v>
      </c>
      <c r="H466" s="4">
        <v>2</v>
      </c>
      <c r="I466" s="3">
        <v>10</v>
      </c>
      <c r="K466" t="str">
        <f>[1]!f_info_investtype(B466)</f>
        <v>偏债混合型基金</v>
      </c>
      <c r="L466" t="str">
        <f>[1]!f_dq_status(B466,"")</f>
        <v>开放申购|开放赎回</v>
      </c>
      <c r="M466" s="18">
        <f>[1]!f_pchredm_largepchmaxamt(B466,"",1)</f>
        <v>0</v>
      </c>
    </row>
    <row r="467" spans="1:13" hidden="1" x14ac:dyDescent="0.35">
      <c r="A467" s="3">
        <v>466</v>
      </c>
      <c r="B467" s="1" t="s">
        <v>1331</v>
      </c>
      <c r="C467" s="2" t="s">
        <v>1332</v>
      </c>
      <c r="D467" s="1" t="s">
        <v>1333</v>
      </c>
      <c r="E467" s="4" t="s">
        <v>12</v>
      </c>
      <c r="F467" s="3" t="s">
        <v>909</v>
      </c>
      <c r="G467" s="4" t="s">
        <v>183</v>
      </c>
      <c r="H467" s="4">
        <v>2</v>
      </c>
      <c r="I467" s="3">
        <v>10</v>
      </c>
      <c r="K467" t="str">
        <f>[1]!f_info_investtype(B467)</f>
        <v>偏债混合型基金</v>
      </c>
      <c r="L467" t="str">
        <f>[1]!f_dq_status(B467,"")</f>
        <v>暂停大额申购|开放赎回</v>
      </c>
      <c r="M467" s="18">
        <f>[1]!f_pchredm_largepchmaxamt(B467,"",1)</f>
        <v>500000</v>
      </c>
    </row>
    <row r="468" spans="1:13" hidden="1" x14ac:dyDescent="0.35">
      <c r="A468" s="3">
        <v>467</v>
      </c>
      <c r="B468" s="1" t="s">
        <v>1334</v>
      </c>
      <c r="C468" s="2" t="s">
        <v>1335</v>
      </c>
      <c r="D468" s="1" t="s">
        <v>1336</v>
      </c>
      <c r="E468" s="4" t="s">
        <v>12</v>
      </c>
      <c r="F468" s="3" t="s">
        <v>909</v>
      </c>
      <c r="G468" s="4" t="s">
        <v>187</v>
      </c>
      <c r="H468" s="4" t="s">
        <v>22</v>
      </c>
      <c r="I468" s="3">
        <v>10</v>
      </c>
      <c r="K468" t="str">
        <f>[1]!f_info_investtype(B468)</f>
        <v>灵活配置型基金</v>
      </c>
      <c r="L468" t="str">
        <f>[1]!f_dq_status(B468,"")</f>
        <v>暂停大额申购|开放赎回</v>
      </c>
      <c r="M468" s="18">
        <f>[1]!f_pchredm_largepchmaxamt(B468,"",1)</f>
        <v>100000</v>
      </c>
    </row>
    <row r="469" spans="1:13" hidden="1" x14ac:dyDescent="0.35">
      <c r="A469" s="3">
        <v>468</v>
      </c>
      <c r="B469" s="1" t="s">
        <v>1337</v>
      </c>
      <c r="C469" s="2" t="s">
        <v>1338</v>
      </c>
      <c r="D469" s="1" t="s">
        <v>1339</v>
      </c>
      <c r="E469" s="4" t="s">
        <v>12</v>
      </c>
      <c r="F469" s="3" t="s">
        <v>909</v>
      </c>
      <c r="G469" s="4" t="s">
        <v>187</v>
      </c>
      <c r="H469" s="4" t="s">
        <v>22</v>
      </c>
      <c r="I469" s="3">
        <v>10</v>
      </c>
      <c r="K469" t="str">
        <f>[1]!f_info_investtype(B469)</f>
        <v>偏债混合型基金</v>
      </c>
      <c r="L469" t="str">
        <f>[1]!f_dq_status(B469,"")</f>
        <v>开放申购|开放赎回</v>
      </c>
      <c r="M469" s="18">
        <f>[1]!f_pchredm_largepchmaxamt(B469,"",1)</f>
        <v>0</v>
      </c>
    </row>
    <row r="470" spans="1:13" hidden="1" x14ac:dyDescent="0.35">
      <c r="A470" s="3">
        <v>469</v>
      </c>
      <c r="B470" s="1" t="s">
        <v>1340</v>
      </c>
      <c r="C470" s="2" t="s">
        <v>1341</v>
      </c>
      <c r="D470" s="1" t="s">
        <v>1342</v>
      </c>
      <c r="E470" s="4" t="s">
        <v>12</v>
      </c>
      <c r="F470" s="3" t="s">
        <v>909</v>
      </c>
      <c r="G470" s="4" t="s">
        <v>187</v>
      </c>
      <c r="H470" s="4" t="s">
        <v>22</v>
      </c>
      <c r="I470" s="3">
        <v>10</v>
      </c>
      <c r="K470" t="str">
        <f>[1]!f_info_investtype(B470)</f>
        <v>灵活配置型基金</v>
      </c>
      <c r="L470" t="str">
        <f>[1]!f_dq_status(B470,"")</f>
        <v>开放申购|开放赎回</v>
      </c>
      <c r="M470" s="18">
        <f>[1]!f_pchredm_largepchmaxamt(B470,"",1)</f>
        <v>0</v>
      </c>
    </row>
    <row r="471" spans="1:13" hidden="1" x14ac:dyDescent="0.35">
      <c r="A471" s="3">
        <v>470</v>
      </c>
      <c r="B471" s="1" t="s">
        <v>1343</v>
      </c>
      <c r="C471" s="2" t="s">
        <v>1344</v>
      </c>
      <c r="D471" s="1" t="s">
        <v>1345</v>
      </c>
      <c r="E471" s="4" t="s">
        <v>12</v>
      </c>
      <c r="F471" s="3" t="s">
        <v>909</v>
      </c>
      <c r="G471" s="4" t="s">
        <v>366</v>
      </c>
      <c r="H471" s="4" t="s">
        <v>22</v>
      </c>
      <c r="I471" s="3">
        <v>10</v>
      </c>
      <c r="K471" t="str">
        <f>[1]!f_info_investtype(B471)</f>
        <v>偏债混合型基金</v>
      </c>
      <c r="L471" t="str">
        <f>[1]!f_dq_status(B471,"")</f>
        <v>开放申购|开放赎回</v>
      </c>
      <c r="M471" s="18">
        <f>[1]!f_pchredm_largepchmaxamt(B471,"",1)</f>
        <v>0</v>
      </c>
    </row>
    <row r="472" spans="1:13" hidden="1" x14ac:dyDescent="0.35">
      <c r="A472" s="3">
        <v>471</v>
      </c>
      <c r="B472" s="1" t="s">
        <v>1346</v>
      </c>
      <c r="C472" s="2" t="s">
        <v>1347</v>
      </c>
      <c r="D472" s="1" t="s">
        <v>1348</v>
      </c>
      <c r="E472" s="4" t="s">
        <v>12</v>
      </c>
      <c r="F472" s="3" t="s">
        <v>909</v>
      </c>
      <c r="G472" s="4" t="s">
        <v>366</v>
      </c>
      <c r="H472" s="4" t="s">
        <v>22</v>
      </c>
      <c r="I472" s="3">
        <v>10</v>
      </c>
      <c r="K472" t="str">
        <f>[1]!f_info_investtype(B472)</f>
        <v>偏债混合型基金</v>
      </c>
      <c r="L472" t="str">
        <f>[1]!f_dq_status(B472,"")</f>
        <v>开放申购|开放赎回</v>
      </c>
      <c r="M472" s="18">
        <f>[1]!f_pchredm_largepchmaxamt(B472,"",1)</f>
        <v>0</v>
      </c>
    </row>
    <row r="473" spans="1:13" hidden="1" x14ac:dyDescent="0.35">
      <c r="A473" s="3">
        <v>472</v>
      </c>
      <c r="B473" s="1" t="s">
        <v>1349</v>
      </c>
      <c r="C473" s="2" t="s">
        <v>22</v>
      </c>
      <c r="D473" s="1" t="s">
        <v>1350</v>
      </c>
      <c r="E473" s="4" t="s">
        <v>12</v>
      </c>
      <c r="F473" s="3" t="s">
        <v>909</v>
      </c>
      <c r="G473" s="4" t="s">
        <v>366</v>
      </c>
      <c r="H473" s="4">
        <v>2</v>
      </c>
      <c r="I473" s="3">
        <v>10</v>
      </c>
      <c r="K473" t="str">
        <f>[1]!f_info_investtype(B473)</f>
        <v>偏债混合型基金</v>
      </c>
      <c r="L473" t="str">
        <f>[1]!f_dq_status(B473,"")</f>
        <v>开放申购|开放赎回</v>
      </c>
      <c r="M473" s="18">
        <f>[1]!f_pchredm_largepchmaxamt(B473,"",1)</f>
        <v>0</v>
      </c>
    </row>
    <row r="474" spans="1:13" hidden="1" x14ac:dyDescent="0.35">
      <c r="A474" s="3">
        <v>473</v>
      </c>
      <c r="B474" s="1" t="s">
        <v>1351</v>
      </c>
      <c r="C474" s="2" t="s">
        <v>1352</v>
      </c>
      <c r="D474" s="1" t="s">
        <v>1353</v>
      </c>
      <c r="E474" s="4" t="s">
        <v>12</v>
      </c>
      <c r="F474" s="3" t="s">
        <v>909</v>
      </c>
      <c r="G474" s="4" t="s">
        <v>530</v>
      </c>
      <c r="H474" s="4" t="s">
        <v>22</v>
      </c>
      <c r="I474" s="3">
        <v>10</v>
      </c>
      <c r="K474" t="str">
        <f>[1]!f_info_investtype(B474)</f>
        <v>灵活配置型基金</v>
      </c>
      <c r="L474" t="str">
        <f>[1]!f_dq_status(B474,"")</f>
        <v>暂停大额申购|开放赎回</v>
      </c>
      <c r="M474" s="18">
        <f>[1]!f_pchredm_largepchmaxamt(B474,"",1)</f>
        <v>500000</v>
      </c>
    </row>
    <row r="475" spans="1:13" hidden="1" x14ac:dyDescent="0.35">
      <c r="A475" s="3">
        <v>474</v>
      </c>
      <c r="B475" s="1" t="s">
        <v>1354</v>
      </c>
      <c r="C475" s="2"/>
      <c r="D475" s="1" t="s">
        <v>1355</v>
      </c>
      <c r="E475" s="4" t="s">
        <v>12</v>
      </c>
      <c r="F475" s="3" t="s">
        <v>909</v>
      </c>
      <c r="G475" s="4" t="s">
        <v>530</v>
      </c>
      <c r="H475" s="4" t="s">
        <v>22</v>
      </c>
      <c r="I475" s="3">
        <v>10</v>
      </c>
      <c r="K475" t="str">
        <f>[1]!f_info_investtype(B475)</f>
        <v>灵活配置型基金</v>
      </c>
      <c r="L475" t="str">
        <f>[1]!f_dq_status(B475,"")</f>
        <v>开放申购|开放赎回</v>
      </c>
      <c r="M475" s="18">
        <f>[1]!f_pchredm_largepchmaxamt(B475,"",1)</f>
        <v>0</v>
      </c>
    </row>
    <row r="476" spans="1:13" hidden="1" x14ac:dyDescent="0.35">
      <c r="A476" s="3">
        <v>475</v>
      </c>
      <c r="B476" s="1" t="s">
        <v>1356</v>
      </c>
      <c r="C476" s="2" t="s">
        <v>1357</v>
      </c>
      <c r="D476" s="1" t="s">
        <v>1358</v>
      </c>
      <c r="E476" s="4" t="s">
        <v>12</v>
      </c>
      <c r="F476" s="3" t="s">
        <v>909</v>
      </c>
      <c r="G476" s="4" t="s">
        <v>334</v>
      </c>
      <c r="H476" s="4" t="s">
        <v>22</v>
      </c>
      <c r="I476" s="3">
        <v>10</v>
      </c>
      <c r="K476" t="str">
        <f>[1]!f_info_investtype(B476)</f>
        <v>灵活配置型基金</v>
      </c>
      <c r="L476" t="str">
        <f>[1]!f_dq_status(B476,"")</f>
        <v>暂停大额申购|开放赎回</v>
      </c>
      <c r="M476" s="18">
        <f>[1]!f_pchredm_largepchmaxamt(B476,"",1)</f>
        <v>50000</v>
      </c>
    </row>
    <row r="477" spans="1:13" hidden="1" x14ac:dyDescent="0.35">
      <c r="A477" s="3">
        <v>476</v>
      </c>
      <c r="B477" s="1" t="s">
        <v>1359</v>
      </c>
      <c r="C477" s="2" t="s">
        <v>1360</v>
      </c>
      <c r="D477" s="1" t="s">
        <v>1361</v>
      </c>
      <c r="E477" s="4" t="s">
        <v>12</v>
      </c>
      <c r="F477" s="3" t="s">
        <v>909</v>
      </c>
      <c r="G477" s="4" t="s">
        <v>334</v>
      </c>
      <c r="H477" s="4" t="s">
        <v>22</v>
      </c>
      <c r="I477" s="3">
        <v>10</v>
      </c>
      <c r="K477" t="str">
        <f>[1]!f_info_investtype(B477)</f>
        <v>灵活配置型基金</v>
      </c>
      <c r="L477" t="str">
        <f>[1]!f_dq_status(B477,"")</f>
        <v>开放申购|开放赎回</v>
      </c>
      <c r="M477" s="18">
        <f>[1]!f_pchredm_largepchmaxamt(B477,"",1)</f>
        <v>0</v>
      </c>
    </row>
    <row r="478" spans="1:13" hidden="1" x14ac:dyDescent="0.35">
      <c r="A478" s="3">
        <v>477</v>
      </c>
      <c r="B478" s="1" t="s">
        <v>1362</v>
      </c>
      <c r="C478" s="2" t="s">
        <v>1363</v>
      </c>
      <c r="D478" s="1" t="s">
        <v>1364</v>
      </c>
      <c r="E478" s="4" t="s">
        <v>12</v>
      </c>
      <c r="F478" s="3" t="s">
        <v>909</v>
      </c>
      <c r="G478" s="4" t="s">
        <v>408</v>
      </c>
      <c r="H478" s="4" t="s">
        <v>22</v>
      </c>
      <c r="I478" s="3">
        <v>10</v>
      </c>
      <c r="K478" t="str">
        <f>[1]!f_info_investtype(B478)</f>
        <v>灵活配置型基金</v>
      </c>
      <c r="L478" t="str">
        <f>[1]!f_dq_status(B478,"")</f>
        <v>暂停大额申购|开放赎回</v>
      </c>
      <c r="M478" s="18">
        <f>[1]!f_pchredm_largepchmaxamt(B478,"",1)</f>
        <v>500000</v>
      </c>
    </row>
    <row r="479" spans="1:13" hidden="1" x14ac:dyDescent="0.35">
      <c r="A479" s="3">
        <v>478</v>
      </c>
      <c r="B479" s="1" t="s">
        <v>1365</v>
      </c>
      <c r="C479" s="2" t="s">
        <v>22</v>
      </c>
      <c r="D479" s="1" t="s">
        <v>1366</v>
      </c>
      <c r="E479" s="4" t="s">
        <v>12</v>
      </c>
      <c r="F479" s="3" t="s">
        <v>909</v>
      </c>
      <c r="G479" s="4" t="s">
        <v>191</v>
      </c>
      <c r="H479" s="4">
        <v>2</v>
      </c>
      <c r="I479" s="3">
        <v>10</v>
      </c>
      <c r="K479" t="str">
        <f>[1]!f_info_investtype(B479)</f>
        <v>灵活配置型基金</v>
      </c>
      <c r="L479" t="str">
        <f>[1]!f_dq_status(B479,"")</f>
        <v>开放申购|开放赎回</v>
      </c>
      <c r="M479" s="18">
        <f>[1]!f_pchredm_largepchmaxamt(B479,"",1)</f>
        <v>0</v>
      </c>
    </row>
    <row r="480" spans="1:13" hidden="1" x14ac:dyDescent="0.35">
      <c r="A480" s="3">
        <v>479</v>
      </c>
      <c r="B480" s="1" t="s">
        <v>1367</v>
      </c>
      <c r="C480" s="2"/>
      <c r="D480" s="1" t="s">
        <v>1368</v>
      </c>
      <c r="E480" s="4" t="s">
        <v>12</v>
      </c>
      <c r="F480" s="3" t="s">
        <v>909</v>
      </c>
      <c r="G480" s="4" t="s">
        <v>191</v>
      </c>
      <c r="H480" s="4">
        <v>2</v>
      </c>
      <c r="I480" s="3">
        <v>10</v>
      </c>
      <c r="K480" t="str">
        <f>[1]!f_info_investtype(B480)</f>
        <v>灵活配置型基金</v>
      </c>
      <c r="L480" t="str">
        <f>[1]!f_dq_status(B480,"")</f>
        <v>暂停大额申购|开放赎回</v>
      </c>
      <c r="M480" s="18">
        <f>[1]!f_pchredm_largepchmaxamt(B480,"",1)</f>
        <v>50000000</v>
      </c>
    </row>
    <row r="481" spans="1:13" hidden="1" x14ac:dyDescent="0.35">
      <c r="A481" s="3">
        <v>480</v>
      </c>
      <c r="B481" s="1" t="s">
        <v>1369</v>
      </c>
      <c r="C481" s="2"/>
      <c r="D481" s="1" t="s">
        <v>1370</v>
      </c>
      <c r="E481" s="4" t="s">
        <v>12</v>
      </c>
      <c r="F481" s="3" t="s">
        <v>909</v>
      </c>
      <c r="G481" s="4" t="s">
        <v>191</v>
      </c>
      <c r="H481" s="4">
        <v>2</v>
      </c>
      <c r="I481" s="3">
        <v>10</v>
      </c>
      <c r="K481" t="str">
        <f>[1]!f_info_investtype(B481)</f>
        <v>灵活配置型基金</v>
      </c>
      <c r="L481" t="str">
        <f>[1]!f_dq_status(B481,"")</f>
        <v>开放申购|开放赎回</v>
      </c>
      <c r="M481" s="18">
        <f>[1]!f_pchredm_largepchmaxamt(B481,"",1)</f>
        <v>0</v>
      </c>
    </row>
    <row r="482" spans="1:13" hidden="1" x14ac:dyDescent="0.35">
      <c r="A482" s="3">
        <v>481</v>
      </c>
      <c r="B482" s="1" t="s">
        <v>1371</v>
      </c>
      <c r="C482" s="2"/>
      <c r="D482" s="1" t="s">
        <v>1372</v>
      </c>
      <c r="E482" s="4" t="s">
        <v>12</v>
      </c>
      <c r="F482" s="3" t="s">
        <v>909</v>
      </c>
      <c r="G482" s="4" t="s">
        <v>494</v>
      </c>
      <c r="H482" s="4" t="s">
        <v>22</v>
      </c>
      <c r="I482" s="3">
        <v>10</v>
      </c>
      <c r="K482" t="str">
        <f>[1]!f_info_investtype(B482)</f>
        <v>偏债混合型基金</v>
      </c>
      <c r="L482" t="str">
        <f>[1]!f_dq_status(B482,"")</f>
        <v>开放申购|开放赎回</v>
      </c>
      <c r="M482" s="18">
        <f>[1]!f_pchredm_largepchmaxamt(B482,"",1)</f>
        <v>0</v>
      </c>
    </row>
    <row r="483" spans="1:13" hidden="1" x14ac:dyDescent="0.35">
      <c r="A483" s="3">
        <v>482</v>
      </c>
      <c r="B483" s="1" t="s">
        <v>1373</v>
      </c>
      <c r="C483" s="2" t="s">
        <v>1374</v>
      </c>
      <c r="D483" s="1" t="s">
        <v>1375</v>
      </c>
      <c r="E483" s="4" t="s">
        <v>12</v>
      </c>
      <c r="F483" s="3" t="s">
        <v>909</v>
      </c>
      <c r="G483" s="4" t="s">
        <v>200</v>
      </c>
      <c r="H483" s="4" t="s">
        <v>22</v>
      </c>
      <c r="I483" s="3">
        <v>10</v>
      </c>
      <c r="K483" t="str">
        <f>[1]!f_info_investtype(B483)</f>
        <v>灵活配置型基金</v>
      </c>
      <c r="L483" t="str">
        <f>[1]!f_dq_status(B483,"")</f>
        <v>开放申购|开放赎回</v>
      </c>
      <c r="M483" s="18">
        <f>[1]!f_pchredm_largepchmaxamt(B483,"",1)</f>
        <v>0</v>
      </c>
    </row>
    <row r="484" spans="1:13" hidden="1" x14ac:dyDescent="0.35">
      <c r="A484" s="3">
        <v>483</v>
      </c>
      <c r="B484" s="1" t="s">
        <v>1376</v>
      </c>
      <c r="C484" s="2" t="s">
        <v>1377</v>
      </c>
      <c r="D484" s="1" t="s">
        <v>1378</v>
      </c>
      <c r="E484" s="4" t="s">
        <v>12</v>
      </c>
      <c r="F484" s="3" t="s">
        <v>909</v>
      </c>
      <c r="G484" s="4" t="s">
        <v>200</v>
      </c>
      <c r="H484" s="4" t="s">
        <v>22</v>
      </c>
      <c r="I484" s="3">
        <v>10</v>
      </c>
      <c r="K484" t="str">
        <f>[1]!f_info_investtype(B484)</f>
        <v>灵活配置型基金</v>
      </c>
      <c r="L484" t="str">
        <f>[1]!f_dq_status(B484,"")</f>
        <v>开放申购|开放赎回</v>
      </c>
      <c r="M484" s="18">
        <f>[1]!f_pchredm_largepchmaxamt(B484,"",1)</f>
        <v>0</v>
      </c>
    </row>
    <row r="485" spans="1:13" hidden="1" x14ac:dyDescent="0.35">
      <c r="A485" s="3">
        <v>484</v>
      </c>
      <c r="B485" s="1" t="s">
        <v>1379</v>
      </c>
      <c r="C485" s="2" t="s">
        <v>1380</v>
      </c>
      <c r="D485" s="1" t="s">
        <v>1381</v>
      </c>
      <c r="E485" s="4" t="s">
        <v>12</v>
      </c>
      <c r="F485" s="3" t="s">
        <v>909</v>
      </c>
      <c r="G485" s="4" t="s">
        <v>672</v>
      </c>
      <c r="H485" s="4" t="s">
        <v>22</v>
      </c>
      <c r="I485" s="3">
        <v>10</v>
      </c>
      <c r="K485" t="str">
        <f>[1]!f_info_investtype(B485)</f>
        <v>灵活配置型基金</v>
      </c>
      <c r="L485" t="str">
        <f>[1]!f_dq_status(B485,"")</f>
        <v>暂停大额申购|开放赎回</v>
      </c>
      <c r="M485" s="18">
        <f>[1]!f_pchredm_largepchmaxamt(B485,"",1)</f>
        <v>2000000</v>
      </c>
    </row>
    <row r="486" spans="1:13" hidden="1" x14ac:dyDescent="0.35">
      <c r="A486" s="3">
        <v>485</v>
      </c>
      <c r="B486" s="1" t="s">
        <v>1382</v>
      </c>
      <c r="C486" s="2" t="s">
        <v>1383</v>
      </c>
      <c r="D486" s="1" t="s">
        <v>1384</v>
      </c>
      <c r="E486" s="4" t="s">
        <v>12</v>
      </c>
      <c r="F486" s="3" t="s">
        <v>909</v>
      </c>
      <c r="G486" s="4" t="s">
        <v>672</v>
      </c>
      <c r="H486" s="4" t="s">
        <v>22</v>
      </c>
      <c r="I486" s="3">
        <v>10</v>
      </c>
      <c r="K486" t="str">
        <f>[1]!f_info_investtype(B486)</f>
        <v>灵活配置型基金</v>
      </c>
      <c r="L486" t="str">
        <f>[1]!f_dq_status(B486,"")</f>
        <v>开放申购|开放赎回</v>
      </c>
      <c r="M486" s="18">
        <f>[1]!f_pchredm_largepchmaxamt(B486,"",1)</f>
        <v>0</v>
      </c>
    </row>
    <row r="487" spans="1:13" hidden="1" x14ac:dyDescent="0.35">
      <c r="A487" s="3">
        <v>486</v>
      </c>
      <c r="B487" s="1" t="s">
        <v>1385</v>
      </c>
      <c r="C487" s="2" t="s">
        <v>1386</v>
      </c>
      <c r="D487" s="1" t="s">
        <v>1387</v>
      </c>
      <c r="E487" s="4" t="s">
        <v>12</v>
      </c>
      <c r="F487" s="3" t="s">
        <v>909</v>
      </c>
      <c r="G487" s="4" t="s">
        <v>672</v>
      </c>
      <c r="H487" s="4" t="s">
        <v>22</v>
      </c>
      <c r="I487" s="3">
        <v>10</v>
      </c>
      <c r="K487" t="str">
        <f>[1]!f_info_investtype(B487)</f>
        <v>灵活配置型基金</v>
      </c>
      <c r="L487" t="str">
        <f>[1]!f_dq_status(B487,"")</f>
        <v>开放申购|开放赎回</v>
      </c>
      <c r="M487" s="18">
        <f>[1]!f_pchredm_largepchmaxamt(B487,"",1)</f>
        <v>0</v>
      </c>
    </row>
    <row r="488" spans="1:13" hidden="1" x14ac:dyDescent="0.35">
      <c r="A488" s="3">
        <v>487</v>
      </c>
      <c r="B488" s="1" t="s">
        <v>1388</v>
      </c>
      <c r="C488" s="2" t="s">
        <v>1389</v>
      </c>
      <c r="D488" s="1" t="s">
        <v>1390</v>
      </c>
      <c r="E488" s="4" t="s">
        <v>12</v>
      </c>
      <c r="F488" s="3" t="s">
        <v>909</v>
      </c>
      <c r="G488" s="4" t="s">
        <v>672</v>
      </c>
      <c r="H488" s="4" t="s">
        <v>22</v>
      </c>
      <c r="I488" s="3">
        <v>10</v>
      </c>
      <c r="K488" t="str">
        <f>[1]!f_info_investtype(B488)</f>
        <v>灵活配置型基金</v>
      </c>
      <c r="L488" t="str">
        <f>[1]!f_dq_status(B488,"")</f>
        <v>暂停大额申购|开放赎回</v>
      </c>
      <c r="M488" s="18">
        <f>[1]!f_pchredm_largepchmaxamt(B488,"",1)</f>
        <v>1000000</v>
      </c>
    </row>
    <row r="489" spans="1:13" hidden="1" x14ac:dyDescent="0.35">
      <c r="A489" s="3">
        <v>488</v>
      </c>
      <c r="B489" s="1" t="s">
        <v>1391</v>
      </c>
      <c r="C489" s="2" t="s">
        <v>1392</v>
      </c>
      <c r="D489" s="1" t="s">
        <v>1393</v>
      </c>
      <c r="E489" s="4" t="s">
        <v>12</v>
      </c>
      <c r="F489" s="3" t="s">
        <v>909</v>
      </c>
      <c r="G489" s="4" t="s">
        <v>672</v>
      </c>
      <c r="H489" s="4" t="s">
        <v>22</v>
      </c>
      <c r="I489" s="3">
        <v>10</v>
      </c>
      <c r="K489" t="str">
        <f>[1]!f_info_investtype(B489)</f>
        <v>灵活配置型基金</v>
      </c>
      <c r="L489" t="str">
        <f>[1]!f_dq_status(B489,"")</f>
        <v>暂停大额申购|开放赎回</v>
      </c>
      <c r="M489" s="18">
        <f>[1]!f_pchredm_largepchmaxamt(B489,"",1)</f>
        <v>1000000</v>
      </c>
    </row>
    <row r="490" spans="1:13" hidden="1" x14ac:dyDescent="0.35">
      <c r="A490" s="3">
        <v>489</v>
      </c>
      <c r="B490" s="1" t="s">
        <v>1394</v>
      </c>
      <c r="C490" s="2" t="s">
        <v>1395</v>
      </c>
      <c r="D490" s="1" t="s">
        <v>1396</v>
      </c>
      <c r="E490" s="4" t="s">
        <v>12</v>
      </c>
      <c r="F490" s="3" t="s">
        <v>909</v>
      </c>
      <c r="G490" s="4" t="s">
        <v>672</v>
      </c>
      <c r="H490" s="4" t="s">
        <v>22</v>
      </c>
      <c r="I490" s="3">
        <v>10</v>
      </c>
      <c r="K490" t="str">
        <f>[1]!f_info_investtype(B490)</f>
        <v>灵活配置型基金</v>
      </c>
      <c r="L490" t="str">
        <f>[1]!f_dq_status(B490,"")</f>
        <v>开放申购|开放赎回</v>
      </c>
      <c r="M490" s="18">
        <f>[1]!f_pchredm_largepchmaxamt(B490,"",1)</f>
        <v>0</v>
      </c>
    </row>
    <row r="491" spans="1:13" hidden="1" x14ac:dyDescent="0.35">
      <c r="A491" s="3">
        <v>490</v>
      </c>
      <c r="B491" s="1" t="s">
        <v>1397</v>
      </c>
      <c r="C491" s="2" t="s">
        <v>1398</v>
      </c>
      <c r="D491" s="1" t="s">
        <v>1399</v>
      </c>
      <c r="E491" s="4" t="s">
        <v>12</v>
      </c>
      <c r="F491" s="3" t="s">
        <v>909</v>
      </c>
      <c r="G491" s="4" t="s">
        <v>672</v>
      </c>
      <c r="H491" s="4" t="s">
        <v>22</v>
      </c>
      <c r="I491" s="3">
        <v>10</v>
      </c>
      <c r="K491" t="str">
        <f>[1]!f_info_investtype(B491)</f>
        <v>灵活配置型基金</v>
      </c>
      <c r="L491" t="str">
        <f>[1]!f_dq_status(B491,"")</f>
        <v>暂停大额申购|开放赎回</v>
      </c>
      <c r="M491" s="18">
        <f>[1]!f_pchredm_largepchmaxamt(B491,"",1)</f>
        <v>1000000</v>
      </c>
    </row>
    <row r="492" spans="1:13" hidden="1" x14ac:dyDescent="0.35">
      <c r="A492" s="3">
        <v>491</v>
      </c>
      <c r="B492" s="1" t="s">
        <v>1400</v>
      </c>
      <c r="C492" s="2" t="s">
        <v>1401</v>
      </c>
      <c r="D492" s="1" t="s">
        <v>1402</v>
      </c>
      <c r="E492" s="4" t="s">
        <v>12</v>
      </c>
      <c r="F492" s="3" t="s">
        <v>909</v>
      </c>
      <c r="G492" s="4" t="s">
        <v>672</v>
      </c>
      <c r="H492" s="4" t="s">
        <v>22</v>
      </c>
      <c r="I492" s="3">
        <v>10</v>
      </c>
      <c r="K492" t="str">
        <f>[1]!f_info_investtype(B492)</f>
        <v>灵活配置型基金</v>
      </c>
      <c r="L492" t="str">
        <f>[1]!f_dq_status(B492,"")</f>
        <v>开放申购|开放赎回</v>
      </c>
      <c r="M492" s="18">
        <f>[1]!f_pchredm_largepchmaxamt(B492,"",1)</f>
        <v>0</v>
      </c>
    </row>
    <row r="493" spans="1:13" hidden="1" x14ac:dyDescent="0.35">
      <c r="A493" s="3">
        <v>492</v>
      </c>
      <c r="B493" s="1" t="s">
        <v>1403</v>
      </c>
      <c r="C493" s="2" t="s">
        <v>1404</v>
      </c>
      <c r="D493" s="1" t="s">
        <v>1405</v>
      </c>
      <c r="E493" s="4" t="s">
        <v>12</v>
      </c>
      <c r="F493" s="3" t="s">
        <v>909</v>
      </c>
      <c r="G493" s="4" t="s">
        <v>672</v>
      </c>
      <c r="H493" s="4" t="s">
        <v>22</v>
      </c>
      <c r="I493" s="3">
        <v>10</v>
      </c>
      <c r="K493" t="str">
        <f>[1]!f_info_investtype(B493)</f>
        <v>偏债混合型基金</v>
      </c>
      <c r="L493" t="str">
        <f>[1]!f_dq_status(B493,"")</f>
        <v>开放申购|开放赎回</v>
      </c>
      <c r="M493" s="18">
        <f>[1]!f_pchredm_largepchmaxamt(B493,"",1)</f>
        <v>0</v>
      </c>
    </row>
    <row r="494" spans="1:13" hidden="1" x14ac:dyDescent="0.35">
      <c r="A494" s="3">
        <v>493</v>
      </c>
      <c r="B494" s="1" t="s">
        <v>1406</v>
      </c>
      <c r="C494" s="2" t="s">
        <v>1407</v>
      </c>
      <c r="D494" s="1" t="s">
        <v>1408</v>
      </c>
      <c r="E494" s="4" t="s">
        <v>12</v>
      </c>
      <c r="F494" s="3" t="s">
        <v>909</v>
      </c>
      <c r="G494" s="4" t="s">
        <v>672</v>
      </c>
      <c r="H494" s="4" t="s">
        <v>22</v>
      </c>
      <c r="I494" s="3">
        <v>10</v>
      </c>
      <c r="K494" t="str">
        <f>[1]!f_info_investtype(B494)</f>
        <v>灵活配置型基金</v>
      </c>
      <c r="L494" t="str">
        <f>[1]!f_dq_status(B494,"")</f>
        <v>开放申购|开放赎回</v>
      </c>
      <c r="M494" s="18">
        <f>[1]!f_pchredm_largepchmaxamt(B494,"",1)</f>
        <v>0</v>
      </c>
    </row>
    <row r="495" spans="1:13" hidden="1" x14ac:dyDescent="0.35">
      <c r="A495" s="3">
        <v>494</v>
      </c>
      <c r="B495" s="1" t="s">
        <v>1409</v>
      </c>
      <c r="C495" s="2" t="s">
        <v>1410</v>
      </c>
      <c r="D495" s="1" t="s">
        <v>1411</v>
      </c>
      <c r="E495" s="4" t="s">
        <v>12</v>
      </c>
      <c r="F495" s="3" t="s">
        <v>909</v>
      </c>
      <c r="G495" s="4" t="s">
        <v>672</v>
      </c>
      <c r="H495" s="4" t="s">
        <v>22</v>
      </c>
      <c r="I495" s="3">
        <v>10</v>
      </c>
      <c r="K495" t="str">
        <f>[1]!f_info_investtype(B495)</f>
        <v>灵活配置型基金</v>
      </c>
      <c r="L495" t="str">
        <f>[1]!f_dq_status(B495,"")</f>
        <v>开放申购|开放赎回</v>
      </c>
      <c r="M495" s="18">
        <f>[1]!f_pchredm_largepchmaxamt(B495,"",1)</f>
        <v>0</v>
      </c>
    </row>
    <row r="496" spans="1:13" hidden="1" x14ac:dyDescent="0.35">
      <c r="A496" s="3">
        <v>495</v>
      </c>
      <c r="B496" s="1" t="s">
        <v>1412</v>
      </c>
      <c r="C496" s="2" t="s">
        <v>22</v>
      </c>
      <c r="D496" s="1" t="s">
        <v>1413</v>
      </c>
      <c r="E496" s="4" t="s">
        <v>12</v>
      </c>
      <c r="F496" s="3" t="s">
        <v>909</v>
      </c>
      <c r="G496" s="4" t="s">
        <v>503</v>
      </c>
      <c r="H496" s="4">
        <v>2</v>
      </c>
      <c r="I496" s="3">
        <v>10</v>
      </c>
      <c r="K496" t="str">
        <f>[1]!f_info_investtype(B496)</f>
        <v>偏债混合型基金</v>
      </c>
      <c r="L496" t="str">
        <f>[1]!f_dq_status(B496,"")</f>
        <v>开放申购|开放赎回</v>
      </c>
      <c r="M496" s="18">
        <f>[1]!f_pchredm_largepchmaxamt(B496,"",1)</f>
        <v>0</v>
      </c>
    </row>
    <row r="497" spans="1:13" hidden="1" x14ac:dyDescent="0.35">
      <c r="A497" s="3">
        <v>496</v>
      </c>
      <c r="B497" s="1" t="s">
        <v>1414</v>
      </c>
      <c r="C497" s="2" t="s">
        <v>22</v>
      </c>
      <c r="D497" s="1" t="s">
        <v>1415</v>
      </c>
      <c r="E497" s="4" t="s">
        <v>12</v>
      </c>
      <c r="F497" s="3" t="s">
        <v>909</v>
      </c>
      <c r="G497" s="4" t="s">
        <v>503</v>
      </c>
      <c r="H497" s="4">
        <v>2</v>
      </c>
      <c r="I497" s="3">
        <v>10</v>
      </c>
      <c r="K497" t="str">
        <f>[1]!f_info_investtype(B497)</f>
        <v>偏债混合型基金</v>
      </c>
      <c r="L497" t="str">
        <f>[1]!f_dq_status(B497,"")</f>
        <v>暂停大额申购|开放赎回</v>
      </c>
      <c r="M497" s="18">
        <f>[1]!f_pchredm_largepchmaxamt(B497,"",1)</f>
        <v>20000000</v>
      </c>
    </row>
    <row r="498" spans="1:13" hidden="1" x14ac:dyDescent="0.35">
      <c r="A498" s="3">
        <v>497</v>
      </c>
      <c r="B498" s="1" t="s">
        <v>1416</v>
      </c>
      <c r="C498" s="2" t="s">
        <v>22</v>
      </c>
      <c r="D498" s="1" t="s">
        <v>1417</v>
      </c>
      <c r="E498" s="4" t="s">
        <v>12</v>
      </c>
      <c r="F498" s="3" t="s">
        <v>909</v>
      </c>
      <c r="G498" s="4" t="s">
        <v>503</v>
      </c>
      <c r="H498" s="4">
        <v>2</v>
      </c>
      <c r="I498" s="3">
        <v>10</v>
      </c>
      <c r="K498" t="str">
        <f>[1]!f_info_investtype(B498)</f>
        <v>偏债混合型基金</v>
      </c>
      <c r="L498" t="str">
        <f>[1]!f_dq_status(B498,"")</f>
        <v>开放申购|开放赎回</v>
      </c>
      <c r="M498" s="18">
        <f>[1]!f_pchredm_largepchmaxamt(B498,"",1)</f>
        <v>0</v>
      </c>
    </row>
    <row r="499" spans="1:13" hidden="1" x14ac:dyDescent="0.35">
      <c r="A499" s="3">
        <v>498</v>
      </c>
      <c r="B499" s="1" t="s">
        <v>1418</v>
      </c>
      <c r="C499" s="2" t="s">
        <v>22</v>
      </c>
      <c r="D499" s="1" t="s">
        <v>1419</v>
      </c>
      <c r="E499" s="4" t="s">
        <v>12</v>
      </c>
      <c r="F499" s="3" t="s">
        <v>909</v>
      </c>
      <c r="G499" s="4" t="s">
        <v>503</v>
      </c>
      <c r="H499" s="4">
        <v>2</v>
      </c>
      <c r="I499" s="3">
        <v>10</v>
      </c>
      <c r="K499" t="str">
        <f>[1]!f_info_investtype(B499)</f>
        <v>偏债混合型基金</v>
      </c>
      <c r="L499" t="str">
        <f>[1]!f_dq_status(B499,"")</f>
        <v>开放申购|开放赎回</v>
      </c>
      <c r="M499" s="18">
        <f>[1]!f_pchredm_largepchmaxamt(B499,"",1)</f>
        <v>0</v>
      </c>
    </row>
    <row r="500" spans="1:13" hidden="1" x14ac:dyDescent="0.35">
      <c r="A500" s="3">
        <v>499</v>
      </c>
      <c r="B500" s="1" t="s">
        <v>1420</v>
      </c>
      <c r="C500" s="2" t="s">
        <v>1421</v>
      </c>
      <c r="D500" s="1" t="s">
        <v>1422</v>
      </c>
      <c r="E500" s="4" t="s">
        <v>12</v>
      </c>
      <c r="F500" s="3" t="s">
        <v>909</v>
      </c>
      <c r="G500" s="4" t="s">
        <v>1423</v>
      </c>
      <c r="H500" s="4">
        <v>2</v>
      </c>
      <c r="I500" s="3">
        <v>10</v>
      </c>
      <c r="K500" t="str">
        <f>[1]!f_info_investtype(B500)</f>
        <v>偏债混合型基金</v>
      </c>
      <c r="L500" t="str">
        <f>[1]!f_dq_status(B500,"")</f>
        <v>封闭期</v>
      </c>
      <c r="M500" s="18">
        <f>[1]!f_pchredm_largepchmaxamt(B500,"",1)</f>
        <v>0</v>
      </c>
    </row>
    <row r="501" spans="1:13" hidden="1" x14ac:dyDescent="0.35">
      <c r="A501" s="3">
        <v>500</v>
      </c>
      <c r="B501" s="1" t="s">
        <v>1424</v>
      </c>
      <c r="C501" s="2" t="s">
        <v>1425</v>
      </c>
      <c r="D501" s="1" t="s">
        <v>1426</v>
      </c>
      <c r="E501" s="4" t="s">
        <v>12</v>
      </c>
      <c r="F501" s="3" t="s">
        <v>909</v>
      </c>
      <c r="G501" s="4" t="s">
        <v>225</v>
      </c>
      <c r="H501" s="4" t="s">
        <v>22</v>
      </c>
      <c r="I501" s="3">
        <v>10</v>
      </c>
      <c r="K501" t="str">
        <f>[1]!f_info_investtype(B501)</f>
        <v>灵活配置型基金</v>
      </c>
      <c r="L501" t="str">
        <f>[1]!f_dq_status(B501,"")</f>
        <v>开放申购|开放赎回</v>
      </c>
      <c r="M501" s="18">
        <f>[1]!f_pchredm_largepchmaxamt(B501,"",1)</f>
        <v>0</v>
      </c>
    </row>
    <row r="502" spans="1:13" hidden="1" x14ac:dyDescent="0.35">
      <c r="A502" s="3">
        <v>501</v>
      </c>
      <c r="B502" s="1" t="s">
        <v>1427</v>
      </c>
      <c r="C502" s="2" t="s">
        <v>1428</v>
      </c>
      <c r="D502" s="1" t="s">
        <v>1429</v>
      </c>
      <c r="E502" s="4" t="s">
        <v>12</v>
      </c>
      <c r="F502" s="3" t="s">
        <v>909</v>
      </c>
      <c r="G502" s="4" t="s">
        <v>225</v>
      </c>
      <c r="H502" s="4" t="s">
        <v>22</v>
      </c>
      <c r="I502" s="3">
        <v>10</v>
      </c>
      <c r="K502" t="str">
        <f>[1]!f_info_investtype(B502)</f>
        <v>灵活配置型基金</v>
      </c>
      <c r="L502" t="str">
        <f>[1]!f_dq_status(B502,"")</f>
        <v>暂停大额申购|开放赎回</v>
      </c>
      <c r="M502" s="18">
        <f>[1]!f_pchredm_largepchmaxamt(B502,"",1)</f>
        <v>1500</v>
      </c>
    </row>
    <row r="503" spans="1:13" hidden="1" x14ac:dyDescent="0.35">
      <c r="A503" s="3">
        <v>502</v>
      </c>
      <c r="B503" s="1" t="s">
        <v>1430</v>
      </c>
      <c r="C503" s="2" t="s">
        <v>1431</v>
      </c>
      <c r="D503" s="1" t="s">
        <v>1432</v>
      </c>
      <c r="E503" s="4" t="s">
        <v>12</v>
      </c>
      <c r="F503" s="3" t="s">
        <v>909</v>
      </c>
      <c r="G503" s="4" t="s">
        <v>225</v>
      </c>
      <c r="H503" s="4">
        <v>2</v>
      </c>
      <c r="I503" s="3">
        <v>10</v>
      </c>
      <c r="K503" t="str">
        <f>[1]!f_info_investtype(B503)</f>
        <v>灵活配置型基金</v>
      </c>
      <c r="L503" t="str">
        <f>[1]!f_dq_status(B503,"")</f>
        <v>暂停大额申购|开放赎回</v>
      </c>
      <c r="M503" s="18">
        <f>[1]!f_pchredm_largepchmaxamt(B503,"",1)</f>
        <v>100</v>
      </c>
    </row>
    <row r="504" spans="1:13" hidden="1" x14ac:dyDescent="0.35">
      <c r="A504" s="3">
        <v>503</v>
      </c>
      <c r="B504" s="1" t="s">
        <v>1433</v>
      </c>
      <c r="C504" s="2" t="s">
        <v>1434</v>
      </c>
      <c r="D504" s="1" t="s">
        <v>1435</v>
      </c>
      <c r="E504" s="4" t="s">
        <v>12</v>
      </c>
      <c r="F504" s="3" t="s">
        <v>909</v>
      </c>
      <c r="G504" s="4" t="s">
        <v>225</v>
      </c>
      <c r="H504" s="4">
        <v>2</v>
      </c>
      <c r="I504" s="3">
        <v>10</v>
      </c>
      <c r="K504" t="str">
        <f>[1]!f_info_investtype(B504)</f>
        <v>灵活配置型基金</v>
      </c>
      <c r="L504" t="str">
        <f>[1]!f_dq_status(B504,"")</f>
        <v>暂停大额申购|开放赎回</v>
      </c>
      <c r="M504" s="18">
        <f>[1]!f_pchredm_largepchmaxamt(B504,"",1)</f>
        <v>100000</v>
      </c>
    </row>
    <row r="505" spans="1:13" hidden="1" x14ac:dyDescent="0.35">
      <c r="A505" s="3">
        <v>504</v>
      </c>
      <c r="B505" s="1" t="s">
        <v>1436</v>
      </c>
      <c r="C505" s="2" t="s">
        <v>1437</v>
      </c>
      <c r="D505" s="1" t="s">
        <v>1438</v>
      </c>
      <c r="E505" s="4" t="s">
        <v>12</v>
      </c>
      <c r="F505" s="3" t="s">
        <v>909</v>
      </c>
      <c r="G505" s="4" t="s">
        <v>225</v>
      </c>
      <c r="H505" s="4">
        <v>2</v>
      </c>
      <c r="I505" s="3">
        <v>10</v>
      </c>
      <c r="K505" t="str">
        <f>[1]!f_info_investtype(B505)</f>
        <v>灵活配置型基金</v>
      </c>
      <c r="L505" t="str">
        <f>[1]!f_dq_status(B505,"")</f>
        <v>暂停大额申购|开放赎回</v>
      </c>
      <c r="M505" s="18">
        <f>[1]!f_pchredm_largepchmaxamt(B505,"",1)</f>
        <v>100000</v>
      </c>
    </row>
    <row r="506" spans="1:13" hidden="1" x14ac:dyDescent="0.35">
      <c r="A506" s="3">
        <v>505</v>
      </c>
      <c r="B506" s="1" t="s">
        <v>1439</v>
      </c>
      <c r="C506" s="2" t="s">
        <v>22</v>
      </c>
      <c r="D506" s="1" t="s">
        <v>1440</v>
      </c>
      <c r="E506" s="4" t="s">
        <v>12</v>
      </c>
      <c r="F506" s="3" t="s">
        <v>909</v>
      </c>
      <c r="G506" s="4" t="s">
        <v>225</v>
      </c>
      <c r="H506" s="4">
        <v>2</v>
      </c>
      <c r="I506" s="3">
        <v>10</v>
      </c>
      <c r="K506" t="str">
        <f>[1]!f_info_investtype(B506)</f>
        <v>灵活配置型基金</v>
      </c>
      <c r="L506" t="str">
        <f>[1]!f_dq_status(B506,"")</f>
        <v>暂停大额申购|开放赎回</v>
      </c>
      <c r="M506" s="18">
        <f>[1]!f_pchredm_largepchmaxamt(B506,"",1)</f>
        <v>1000000</v>
      </c>
    </row>
    <row r="507" spans="1:13" hidden="1" x14ac:dyDescent="0.35">
      <c r="A507" s="3">
        <v>506</v>
      </c>
      <c r="B507" s="1" t="s">
        <v>1441</v>
      </c>
      <c r="C507" s="2" t="s">
        <v>1442</v>
      </c>
      <c r="D507" s="1" t="s">
        <v>1443</v>
      </c>
      <c r="E507" s="4" t="s">
        <v>12</v>
      </c>
      <c r="F507" s="3" t="s">
        <v>909</v>
      </c>
      <c r="G507" s="4" t="s">
        <v>225</v>
      </c>
      <c r="H507" s="4">
        <v>2</v>
      </c>
      <c r="I507" s="3">
        <v>10</v>
      </c>
      <c r="K507" t="str">
        <f>[1]!f_info_investtype(B507)</f>
        <v>偏债混合型基金</v>
      </c>
      <c r="L507" t="str">
        <f>[1]!f_dq_status(B507,"")</f>
        <v>开放申购|开放赎回</v>
      </c>
      <c r="M507" s="18">
        <f>[1]!f_pchredm_largepchmaxamt(B507,"",1)</f>
        <v>0</v>
      </c>
    </row>
    <row r="508" spans="1:13" hidden="1" x14ac:dyDescent="0.35">
      <c r="A508" s="3">
        <v>507</v>
      </c>
      <c r="B508" s="1" t="s">
        <v>1444</v>
      </c>
      <c r="C508" s="2" t="s">
        <v>1445</v>
      </c>
      <c r="D508" s="1" t="s">
        <v>1446</v>
      </c>
      <c r="E508" s="4" t="s">
        <v>12</v>
      </c>
      <c r="F508" s="3" t="s">
        <v>909</v>
      </c>
      <c r="G508" s="4" t="s">
        <v>688</v>
      </c>
      <c r="H508" s="4" t="s">
        <v>22</v>
      </c>
      <c r="I508" s="3">
        <v>10</v>
      </c>
      <c r="K508" t="str">
        <f>[1]!f_info_investtype(B508)</f>
        <v>偏债混合型基金</v>
      </c>
      <c r="L508" t="str">
        <f>[1]!f_dq_status(B508,"")</f>
        <v>暂停大额申购|开放赎回</v>
      </c>
      <c r="M508" s="18">
        <f>[1]!f_pchredm_largepchmaxamt(B508,"",1)</f>
        <v>1000000</v>
      </c>
    </row>
    <row r="509" spans="1:13" hidden="1" x14ac:dyDescent="0.35">
      <c r="A509" s="3">
        <v>508</v>
      </c>
      <c r="B509" s="1" t="s">
        <v>1447</v>
      </c>
      <c r="C509" s="2" t="s">
        <v>1448</v>
      </c>
      <c r="D509" s="1" t="s">
        <v>1449</v>
      </c>
      <c r="E509" s="4" t="s">
        <v>12</v>
      </c>
      <c r="F509" s="3" t="s">
        <v>909</v>
      </c>
      <c r="G509" s="4" t="s">
        <v>234</v>
      </c>
      <c r="H509" s="4" t="s">
        <v>22</v>
      </c>
      <c r="I509" s="3">
        <v>10</v>
      </c>
      <c r="K509" t="str">
        <f>[1]!f_info_investtype(B509)</f>
        <v>灵活配置型基金</v>
      </c>
      <c r="L509" t="str">
        <f>[1]!f_dq_status(B509,"")</f>
        <v>暂停大额申购|开放赎回</v>
      </c>
      <c r="M509" s="18">
        <f>[1]!f_pchredm_largepchmaxamt(B509,"",1)</f>
        <v>1000000</v>
      </c>
    </row>
    <row r="510" spans="1:13" hidden="1" x14ac:dyDescent="0.35">
      <c r="A510" s="3">
        <v>509</v>
      </c>
      <c r="B510" s="1" t="s">
        <v>1450</v>
      </c>
      <c r="C510" s="2" t="s">
        <v>1451</v>
      </c>
      <c r="D510" s="1" t="s">
        <v>1452</v>
      </c>
      <c r="E510" s="4" t="s">
        <v>12</v>
      </c>
      <c r="F510" s="3" t="s">
        <v>909</v>
      </c>
      <c r="G510" s="4" t="s">
        <v>256</v>
      </c>
      <c r="H510" s="4" t="s">
        <v>22</v>
      </c>
      <c r="I510" s="3">
        <v>10</v>
      </c>
      <c r="K510" t="str">
        <f>[1]!f_info_investtype(B510)</f>
        <v>灵活配置型基金</v>
      </c>
      <c r="L510" t="str">
        <f>[1]!f_dq_status(B510,"")</f>
        <v>暂停大额申购|开放赎回</v>
      </c>
      <c r="M510" s="18">
        <f>[1]!f_pchredm_largepchmaxamt(B510,"",1)</f>
        <v>1000</v>
      </c>
    </row>
    <row r="511" spans="1:13" hidden="1" x14ac:dyDescent="0.35">
      <c r="A511" s="3">
        <v>510</v>
      </c>
      <c r="B511" s="1" t="s">
        <v>1453</v>
      </c>
      <c r="C511" s="2" t="s">
        <v>1454</v>
      </c>
      <c r="D511" s="1" t="s">
        <v>1455</v>
      </c>
      <c r="E511" s="4" t="s">
        <v>12</v>
      </c>
      <c r="F511" s="3" t="s">
        <v>909</v>
      </c>
      <c r="G511" s="4" t="s">
        <v>256</v>
      </c>
      <c r="H511" s="4" t="s">
        <v>22</v>
      </c>
      <c r="I511" s="3">
        <v>10</v>
      </c>
      <c r="K511" t="str">
        <f>[1]!f_info_investtype(B511)</f>
        <v>灵活配置型基金</v>
      </c>
      <c r="L511" t="str">
        <f>[1]!f_dq_status(B511,"")</f>
        <v>暂停大额申购|开放赎回</v>
      </c>
      <c r="M511" s="18">
        <f>[1]!f_pchredm_largepchmaxamt(B511,"",1)</f>
        <v>10000</v>
      </c>
    </row>
    <row r="512" spans="1:13" hidden="1" x14ac:dyDescent="0.35">
      <c r="A512" s="3">
        <v>511</v>
      </c>
      <c r="B512" s="1" t="s">
        <v>1456</v>
      </c>
      <c r="C512" s="2" t="s">
        <v>1457</v>
      </c>
      <c r="D512" s="1" t="s">
        <v>1458</v>
      </c>
      <c r="E512" s="4" t="s">
        <v>12</v>
      </c>
      <c r="F512" s="3" t="s">
        <v>909</v>
      </c>
      <c r="G512" s="4" t="s">
        <v>256</v>
      </c>
      <c r="H512" s="4" t="s">
        <v>22</v>
      </c>
      <c r="I512" s="3">
        <v>10</v>
      </c>
      <c r="K512" t="str">
        <f>[1]!f_info_investtype(B512)</f>
        <v>灵活配置型基金</v>
      </c>
      <c r="L512" t="str">
        <f>[1]!f_dq_status(B512,"")</f>
        <v>暂停大额申购|开放赎回</v>
      </c>
      <c r="M512" s="18">
        <f>[1]!f_pchredm_largepchmaxamt(B512,"",1)</f>
        <v>10000</v>
      </c>
    </row>
    <row r="513" spans="1:13" hidden="1" x14ac:dyDescent="0.35">
      <c r="A513" s="3">
        <v>512</v>
      </c>
      <c r="B513" s="1" t="s">
        <v>1459</v>
      </c>
      <c r="C513" s="2" t="s">
        <v>1460</v>
      </c>
      <c r="D513" s="1" t="s">
        <v>1461</v>
      </c>
      <c r="E513" s="4" t="s">
        <v>12</v>
      </c>
      <c r="F513" s="3" t="s">
        <v>909</v>
      </c>
      <c r="G513" s="4" t="s">
        <v>256</v>
      </c>
      <c r="H513" s="4">
        <v>2</v>
      </c>
      <c r="I513" s="3">
        <v>10</v>
      </c>
      <c r="K513" t="str">
        <f>[1]!f_info_investtype(B513)</f>
        <v>灵活配置型基金</v>
      </c>
      <c r="L513" t="str">
        <f>[1]!f_dq_status(B513,"")</f>
        <v>暂停大额申购|开放赎回</v>
      </c>
      <c r="M513" s="18">
        <f>[1]!f_pchredm_largepchmaxamt(B513,"",1)</f>
        <v>100</v>
      </c>
    </row>
    <row r="514" spans="1:13" hidden="1" x14ac:dyDescent="0.35">
      <c r="A514" s="3">
        <v>513</v>
      </c>
      <c r="B514" s="1" t="s">
        <v>1462</v>
      </c>
      <c r="C514" s="2" t="s">
        <v>1463</v>
      </c>
      <c r="D514" s="1" t="s">
        <v>1464</v>
      </c>
      <c r="E514" s="4" t="s">
        <v>12</v>
      </c>
      <c r="F514" s="3" t="s">
        <v>909</v>
      </c>
      <c r="G514" s="4" t="s">
        <v>256</v>
      </c>
      <c r="H514" s="4">
        <v>2</v>
      </c>
      <c r="I514" s="3">
        <v>10</v>
      </c>
      <c r="K514" t="str">
        <f>[1]!f_info_investtype(B514)</f>
        <v>灵活配置型基金</v>
      </c>
      <c r="L514" t="str">
        <f>[1]!f_dq_status(B514,"")</f>
        <v>暂停大额申购|开放赎回</v>
      </c>
      <c r="M514" s="18">
        <f>[1]!f_pchredm_largepchmaxamt(B514,"",1)</f>
        <v>100000</v>
      </c>
    </row>
    <row r="515" spans="1:13" hidden="1" x14ac:dyDescent="0.35">
      <c r="A515" s="3">
        <v>514</v>
      </c>
      <c r="B515" s="1" t="s">
        <v>1465</v>
      </c>
      <c r="C515" s="2"/>
      <c r="D515" s="1" t="s">
        <v>1466</v>
      </c>
      <c r="E515" s="4" t="s">
        <v>12</v>
      </c>
      <c r="F515" s="3" t="s">
        <v>909</v>
      </c>
      <c r="G515" s="4" t="s">
        <v>260</v>
      </c>
      <c r="H515" s="4" t="s">
        <v>22</v>
      </c>
      <c r="I515" s="3">
        <v>10</v>
      </c>
      <c r="K515" t="str">
        <f>[1]!f_info_investtype(B515)</f>
        <v>偏债混合型基金</v>
      </c>
      <c r="L515" t="str">
        <f>[1]!f_dq_status(B515,"")</f>
        <v>开放申购|开放赎回</v>
      </c>
      <c r="M515" s="18">
        <f>[1]!f_pchredm_largepchmaxamt(B515,"",1)</f>
        <v>0</v>
      </c>
    </row>
    <row r="516" spans="1:13" hidden="1" x14ac:dyDescent="0.35">
      <c r="A516" s="3">
        <v>515</v>
      </c>
      <c r="B516" s="1" t="s">
        <v>1467</v>
      </c>
      <c r="C516" s="2"/>
      <c r="D516" s="1" t="s">
        <v>1468</v>
      </c>
      <c r="E516" s="4" t="s">
        <v>12</v>
      </c>
      <c r="F516" s="3" t="s">
        <v>909</v>
      </c>
      <c r="G516" s="4" t="s">
        <v>260</v>
      </c>
      <c r="H516" s="4" t="s">
        <v>22</v>
      </c>
      <c r="I516" s="3">
        <v>10</v>
      </c>
      <c r="K516" t="str">
        <f>[1]!f_info_investtype(B516)</f>
        <v>灵活配置型基金</v>
      </c>
      <c r="L516" t="str">
        <f>[1]!f_dq_status(B516,"")</f>
        <v>开放申购|开放赎回</v>
      </c>
      <c r="M516" s="18">
        <f>[1]!f_pchredm_largepchmaxamt(B516,"",1)</f>
        <v>0</v>
      </c>
    </row>
    <row r="517" spans="1:13" hidden="1" x14ac:dyDescent="0.35">
      <c r="A517" s="3">
        <v>516</v>
      </c>
      <c r="B517" s="1" t="s">
        <v>1469</v>
      </c>
      <c r="C517" s="2" t="s">
        <v>1470</v>
      </c>
      <c r="D517" s="1" t="s">
        <v>1471</v>
      </c>
      <c r="E517" s="4" t="s">
        <v>12</v>
      </c>
      <c r="F517" s="3" t="s">
        <v>909</v>
      </c>
      <c r="G517" s="4" t="s">
        <v>343</v>
      </c>
      <c r="H517" s="4">
        <v>2</v>
      </c>
      <c r="I517" s="3">
        <v>10</v>
      </c>
      <c r="K517" t="str">
        <f>[1]!f_info_investtype(B517)</f>
        <v>灵活配置型基金</v>
      </c>
      <c r="L517" t="str">
        <f>[1]!f_dq_status(B517,"")</f>
        <v>暂停大额申购|开放赎回</v>
      </c>
      <c r="M517" s="18">
        <f>[1]!f_pchredm_largepchmaxamt(B517,"",1)</f>
        <v>500000</v>
      </c>
    </row>
    <row r="518" spans="1:13" hidden="1" x14ac:dyDescent="0.35">
      <c r="A518" s="3">
        <v>517</v>
      </c>
      <c r="B518" s="1" t="s">
        <v>1472</v>
      </c>
      <c r="C518" s="2" t="s">
        <v>22</v>
      </c>
      <c r="D518" s="1" t="s">
        <v>1473</v>
      </c>
      <c r="E518" s="4" t="s">
        <v>12</v>
      </c>
      <c r="F518" s="3" t="s">
        <v>909</v>
      </c>
      <c r="G518" s="4" t="s">
        <v>1474</v>
      </c>
      <c r="H518" s="4">
        <v>2</v>
      </c>
      <c r="I518" s="3">
        <v>10</v>
      </c>
      <c r="K518" t="str">
        <f>[1]!f_info_investtype(B518)</f>
        <v>偏债混合型基金</v>
      </c>
      <c r="L518" t="str">
        <f>[1]!f_dq_status(B518,"")</f>
        <v>未成立</v>
      </c>
      <c r="M518" s="18">
        <f>[1]!f_pchredm_largepchmaxamt(B518,"",1)</f>
        <v>0</v>
      </c>
    </row>
    <row r="519" spans="1:13" hidden="1" x14ac:dyDescent="0.35">
      <c r="A519" s="3">
        <v>518</v>
      </c>
      <c r="B519" s="1" t="s">
        <v>1475</v>
      </c>
      <c r="C519" s="2" t="s">
        <v>22</v>
      </c>
      <c r="D519" s="1" t="s">
        <v>1476</v>
      </c>
      <c r="E519" s="4" t="s">
        <v>12</v>
      </c>
      <c r="F519" s="3" t="s">
        <v>909</v>
      </c>
      <c r="G519" s="4" t="s">
        <v>310</v>
      </c>
      <c r="H519" s="4">
        <v>2</v>
      </c>
      <c r="I519" s="3">
        <v>10</v>
      </c>
      <c r="K519" t="str">
        <f>[1]!f_info_investtype(B519)</f>
        <v>偏债混合型基金</v>
      </c>
      <c r="L519" t="str">
        <f>[1]!f_dq_status(B519,"")</f>
        <v>开放申购|开放赎回</v>
      </c>
      <c r="M519" s="18">
        <f>[1]!f_pchredm_largepchmaxamt(B519,"",1)</f>
        <v>0</v>
      </c>
    </row>
    <row r="520" spans="1:13" hidden="1" x14ac:dyDescent="0.35">
      <c r="A520" s="3">
        <v>519</v>
      </c>
      <c r="B520" s="1" t="s">
        <v>1477</v>
      </c>
      <c r="C520" s="2" t="s">
        <v>1478</v>
      </c>
      <c r="D520" s="1" t="s">
        <v>1479</v>
      </c>
      <c r="E520" s="4" t="s">
        <v>12</v>
      </c>
      <c r="F520" s="3" t="s">
        <v>442</v>
      </c>
      <c r="G520" s="4" t="s">
        <v>56</v>
      </c>
      <c r="H520" s="4"/>
      <c r="I520" s="3">
        <v>10</v>
      </c>
      <c r="K520" t="str">
        <f>[1]!f_info_investtype(B520)</f>
        <v>被动指数型债券基金</v>
      </c>
      <c r="L520" t="str">
        <f>[1]!f_dq_status(B520,"")</f>
        <v>开放申购|开放赎回</v>
      </c>
      <c r="M520" s="18">
        <f>[1]!f_pchredm_largepchmaxamt(B520,"",1)</f>
        <v>0</v>
      </c>
    </row>
    <row r="521" spans="1:13" hidden="1" x14ac:dyDescent="0.35">
      <c r="A521" s="3">
        <v>520</v>
      </c>
      <c r="B521" s="1" t="s">
        <v>1480</v>
      </c>
      <c r="C521" s="2"/>
      <c r="D521" s="1" t="s">
        <v>1481</v>
      </c>
      <c r="E521" s="4" t="s">
        <v>12</v>
      </c>
      <c r="F521" s="3" t="s">
        <v>442</v>
      </c>
      <c r="G521" s="4" t="s">
        <v>82</v>
      </c>
      <c r="H521" s="4"/>
      <c r="I521" s="3">
        <v>10</v>
      </c>
      <c r="K521" t="str">
        <f>[1]!f_info_investtype(B521)</f>
        <v>被动指数型债券基金</v>
      </c>
      <c r="L521" t="str">
        <f>[1]!f_dq_status(B521,"")</f>
        <v>开放申购|开放赎回</v>
      </c>
      <c r="M521" s="18">
        <f>[1]!f_pchredm_largepchmaxamt(B521,"",1)</f>
        <v>0</v>
      </c>
    </row>
    <row r="522" spans="1:13" hidden="1" x14ac:dyDescent="0.35">
      <c r="A522" s="3">
        <v>521</v>
      </c>
      <c r="B522" s="1" t="s">
        <v>1482</v>
      </c>
      <c r="C522" s="2" t="s">
        <v>1483</v>
      </c>
      <c r="D522" s="1" t="s">
        <v>1484</v>
      </c>
      <c r="E522" s="4" t="s">
        <v>12</v>
      </c>
      <c r="F522" s="3" t="s">
        <v>442</v>
      </c>
      <c r="G522" s="4" t="s">
        <v>313</v>
      </c>
      <c r="H522" s="4"/>
      <c r="I522" s="3">
        <v>10</v>
      </c>
      <c r="K522" t="str">
        <f>[1]!f_info_investtype(B522)</f>
        <v>被动指数型债券基金</v>
      </c>
      <c r="L522" t="str">
        <f>[1]!f_dq_status(B522,"")</f>
        <v>开放申购|开放赎回</v>
      </c>
      <c r="M522" s="18">
        <f>[1]!f_pchredm_largepchmaxamt(B522,"",1)</f>
        <v>0</v>
      </c>
    </row>
    <row r="523" spans="1:13" hidden="1" x14ac:dyDescent="0.35">
      <c r="A523" s="3">
        <v>522</v>
      </c>
      <c r="B523" s="1" t="s">
        <v>1485</v>
      </c>
      <c r="C523" s="2" t="s">
        <v>1486</v>
      </c>
      <c r="D523" s="1" t="s">
        <v>1487</v>
      </c>
      <c r="E523" s="4" t="s">
        <v>12</v>
      </c>
      <c r="F523" s="3" t="s">
        <v>442</v>
      </c>
      <c r="G523" s="4" t="s">
        <v>435</v>
      </c>
      <c r="H523" s="4"/>
      <c r="I523" s="3">
        <v>10</v>
      </c>
      <c r="K523" t="str">
        <f>[1]!f_info_investtype(B523)</f>
        <v>被动指数型债券基金</v>
      </c>
      <c r="L523" t="str">
        <f>[1]!f_dq_status(B523,"")</f>
        <v>开放申购|开放赎回</v>
      </c>
      <c r="M523" s="18">
        <f>[1]!f_pchredm_largepchmaxamt(B523,"",1)</f>
        <v>0</v>
      </c>
    </row>
    <row r="524" spans="1:13" hidden="1" x14ac:dyDescent="0.35">
      <c r="A524" s="3">
        <v>523</v>
      </c>
      <c r="B524" s="1" t="s">
        <v>1488</v>
      </c>
      <c r="C524" s="2" t="s">
        <v>1489</v>
      </c>
      <c r="D524" s="1" t="s">
        <v>1490</v>
      </c>
      <c r="E524" s="4" t="s">
        <v>12</v>
      </c>
      <c r="F524" s="3" t="s">
        <v>442</v>
      </c>
      <c r="G524" s="4" t="s">
        <v>200</v>
      </c>
      <c r="H524" s="4"/>
      <c r="I524" s="3">
        <v>10</v>
      </c>
      <c r="K524" t="str">
        <f>[1]!f_info_investtype(B524)</f>
        <v>被动指数型债券基金</v>
      </c>
      <c r="L524" t="str">
        <f>[1]!f_dq_status(B524,"")</f>
        <v>开放申购|开放赎回</v>
      </c>
      <c r="M524" s="18">
        <f>[1]!f_pchredm_largepchmaxamt(B524,"",1)</f>
        <v>0</v>
      </c>
    </row>
    <row r="525" spans="1:13" hidden="1" x14ac:dyDescent="0.35">
      <c r="A525" s="3">
        <v>524</v>
      </c>
      <c r="B525" s="1" t="s">
        <v>1491</v>
      </c>
      <c r="C525" s="2" t="s">
        <v>1492</v>
      </c>
      <c r="D525" s="1" t="s">
        <v>1493</v>
      </c>
      <c r="E525" s="4" t="s">
        <v>12</v>
      </c>
      <c r="F525" s="3" t="s">
        <v>442</v>
      </c>
      <c r="G525" s="4" t="s">
        <v>200</v>
      </c>
      <c r="H525" s="4"/>
      <c r="I525" s="3">
        <v>10</v>
      </c>
      <c r="K525" t="str">
        <f>[1]!f_info_investtype(B525)</f>
        <v>被动指数型债券基金</v>
      </c>
      <c r="L525" t="str">
        <f>[1]!f_dq_status(B525,"")</f>
        <v>开放申购|开放赎回</v>
      </c>
      <c r="M525" s="18">
        <f>[1]!f_pchredm_largepchmaxamt(B525,"",1)</f>
        <v>0</v>
      </c>
    </row>
    <row r="526" spans="1:13" hidden="1" x14ac:dyDescent="0.35">
      <c r="A526" s="3">
        <v>525</v>
      </c>
      <c r="B526" s="1" t="s">
        <v>1494</v>
      </c>
      <c r="C526" s="2" t="s">
        <v>1495</v>
      </c>
      <c r="D526" s="1" t="s">
        <v>1496</v>
      </c>
      <c r="E526" s="4" t="s">
        <v>12</v>
      </c>
      <c r="F526" s="3" t="s">
        <v>1497</v>
      </c>
      <c r="G526" s="4" t="s">
        <v>20</v>
      </c>
      <c r="H526" s="4"/>
      <c r="I526" s="3">
        <v>10</v>
      </c>
      <c r="K526" t="str">
        <f>[1]!f_info_investtype(B526)</f>
        <v>被动指数型基金</v>
      </c>
      <c r="L526" t="str">
        <f>[1]!f_dq_status(B526,"")</f>
        <v>开放申购|开放赎回</v>
      </c>
      <c r="M526" s="18">
        <f>[1]!f_pchredm_largepchmaxamt(B526,"",1)</f>
        <v>0</v>
      </c>
    </row>
    <row r="527" spans="1:13" hidden="1" x14ac:dyDescent="0.35">
      <c r="A527" s="3">
        <v>526</v>
      </c>
      <c r="B527" s="1" t="s">
        <v>1498</v>
      </c>
      <c r="C527" s="2" t="s">
        <v>22</v>
      </c>
      <c r="D527" s="1" t="s">
        <v>1499</v>
      </c>
      <c r="E527" s="4" t="s">
        <v>12</v>
      </c>
      <c r="F527" s="3" t="s">
        <v>1497</v>
      </c>
      <c r="G527" s="4" t="s">
        <v>27</v>
      </c>
      <c r="H527" s="4"/>
      <c r="I527" s="3">
        <v>10</v>
      </c>
      <c r="K527" t="str">
        <f>[1]!f_info_investtype(B527)</f>
        <v>被动指数型基金</v>
      </c>
      <c r="L527" t="str">
        <f>[1]!f_dq_status(B527,"")</f>
        <v>开放申购|开放赎回</v>
      </c>
      <c r="M527" s="18">
        <f>[1]!f_pchredm_largepchmaxamt(B527,"",1)</f>
        <v>0</v>
      </c>
    </row>
    <row r="528" spans="1:13" hidden="1" x14ac:dyDescent="0.35">
      <c r="A528" s="3">
        <v>527</v>
      </c>
      <c r="B528" s="1" t="s">
        <v>1500</v>
      </c>
      <c r="C528" s="2"/>
      <c r="D528" s="1" t="s">
        <v>1501</v>
      </c>
      <c r="E528" s="4" t="s">
        <v>12</v>
      </c>
      <c r="F528" s="3" t="s">
        <v>1497</v>
      </c>
      <c r="G528" s="4" t="s">
        <v>27</v>
      </c>
      <c r="H528" s="4"/>
      <c r="I528" s="3">
        <v>10</v>
      </c>
      <c r="K528" t="str">
        <f>[1]!f_info_investtype(B528)</f>
        <v>被动指数型基金</v>
      </c>
      <c r="L528" t="str">
        <f>[1]!f_dq_status(B528,"")</f>
        <v>开放申购|开放赎回</v>
      </c>
      <c r="M528" s="18">
        <f>[1]!f_pchredm_largepchmaxamt(B528,"",1)</f>
        <v>0</v>
      </c>
    </row>
    <row r="529" spans="1:13" hidden="1" x14ac:dyDescent="0.35">
      <c r="A529" s="3">
        <v>528</v>
      </c>
      <c r="B529" s="1" t="s">
        <v>1502</v>
      </c>
      <c r="C529" s="2"/>
      <c r="D529" s="1" t="s">
        <v>1503</v>
      </c>
      <c r="E529" s="4" t="s">
        <v>12</v>
      </c>
      <c r="F529" s="3" t="s">
        <v>1497</v>
      </c>
      <c r="G529" s="4" t="s">
        <v>27</v>
      </c>
      <c r="H529" s="4"/>
      <c r="I529" s="3">
        <v>10</v>
      </c>
      <c r="K529" t="str">
        <f>[1]!f_info_investtype(B529)</f>
        <v>被动指数型基金</v>
      </c>
      <c r="L529" t="str">
        <f>[1]!f_dq_status(B529,"")</f>
        <v>开放申购|开放赎回</v>
      </c>
      <c r="M529" s="18">
        <f>[1]!f_pchredm_largepchmaxamt(B529,"",1)</f>
        <v>0</v>
      </c>
    </row>
    <row r="530" spans="1:13" hidden="1" x14ac:dyDescent="0.35">
      <c r="A530" s="3">
        <v>529</v>
      </c>
      <c r="B530" s="1" t="s">
        <v>1504</v>
      </c>
      <c r="C530" s="2"/>
      <c r="D530" s="1" t="s">
        <v>1505</v>
      </c>
      <c r="E530" s="4" t="s">
        <v>12</v>
      </c>
      <c r="F530" s="3" t="s">
        <v>1497</v>
      </c>
      <c r="G530" s="4" t="s">
        <v>27</v>
      </c>
      <c r="H530" s="4"/>
      <c r="I530" s="3">
        <v>10</v>
      </c>
      <c r="K530" t="str">
        <f>[1]!f_info_investtype(B530)</f>
        <v>被动指数型基金</v>
      </c>
      <c r="L530" t="str">
        <f>[1]!f_dq_status(B530,"")</f>
        <v>开放申购|开放赎回</v>
      </c>
      <c r="M530" s="18">
        <f>[1]!f_pchredm_largepchmaxamt(B530,"",1)</f>
        <v>0</v>
      </c>
    </row>
    <row r="531" spans="1:13" hidden="1" x14ac:dyDescent="0.35">
      <c r="A531" s="3">
        <v>530</v>
      </c>
      <c r="B531" s="1" t="s">
        <v>1506</v>
      </c>
      <c r="C531" s="2"/>
      <c r="D531" s="1" t="s">
        <v>1507</v>
      </c>
      <c r="E531" s="4" t="s">
        <v>12</v>
      </c>
      <c r="F531" s="3" t="s">
        <v>1497</v>
      </c>
      <c r="G531" s="4" t="s">
        <v>27</v>
      </c>
      <c r="H531" s="4"/>
      <c r="I531" s="3">
        <v>10</v>
      </c>
      <c r="K531" t="str">
        <f>[1]!f_info_investtype(B531)</f>
        <v>被动指数型基金</v>
      </c>
      <c r="L531" t="str">
        <f>[1]!f_dq_status(B531,"")</f>
        <v>开放申购|开放赎回</v>
      </c>
      <c r="M531" s="18">
        <f>[1]!f_pchredm_largepchmaxamt(B531,"",1)</f>
        <v>0</v>
      </c>
    </row>
    <row r="532" spans="1:13" hidden="1" x14ac:dyDescent="0.35">
      <c r="A532" s="3">
        <v>531</v>
      </c>
      <c r="B532" s="1" t="s">
        <v>1508</v>
      </c>
      <c r="C532" s="2"/>
      <c r="D532" s="1" t="s">
        <v>1509</v>
      </c>
      <c r="E532" s="4" t="s">
        <v>12</v>
      </c>
      <c r="F532" s="3" t="s">
        <v>1497</v>
      </c>
      <c r="G532" s="4" t="s">
        <v>27</v>
      </c>
      <c r="H532" s="4"/>
      <c r="I532" s="3">
        <v>10</v>
      </c>
      <c r="K532" t="str">
        <f>[1]!f_info_investtype(B532)</f>
        <v>被动指数型基金</v>
      </c>
      <c r="L532" t="str">
        <f>[1]!f_dq_status(B532,"")</f>
        <v>开放申购|开放赎回</v>
      </c>
      <c r="M532" s="18">
        <f>[1]!f_pchredm_largepchmaxamt(B532,"",1)</f>
        <v>0</v>
      </c>
    </row>
    <row r="533" spans="1:13" hidden="1" x14ac:dyDescent="0.35">
      <c r="A533" s="3">
        <v>532</v>
      </c>
      <c r="B533" s="1" t="s">
        <v>1510</v>
      </c>
      <c r="C533" s="2"/>
      <c r="D533" s="1" t="s">
        <v>1511</v>
      </c>
      <c r="E533" s="4" t="s">
        <v>12</v>
      </c>
      <c r="F533" s="3" t="s">
        <v>1497</v>
      </c>
      <c r="G533" s="4" t="s">
        <v>27</v>
      </c>
      <c r="H533" s="4"/>
      <c r="I533" s="3">
        <v>10</v>
      </c>
      <c r="K533" t="str">
        <f>[1]!f_info_investtype(B533)</f>
        <v>被动指数型基金</v>
      </c>
      <c r="L533" t="str">
        <f>[1]!f_dq_status(B533,"")</f>
        <v>开放申购|开放赎回</v>
      </c>
      <c r="M533" s="18">
        <f>[1]!f_pchredm_largepchmaxamt(B533,"",1)</f>
        <v>0</v>
      </c>
    </row>
    <row r="534" spans="1:13" hidden="1" x14ac:dyDescent="0.35">
      <c r="A534" s="3">
        <v>533</v>
      </c>
      <c r="B534" s="1" t="s">
        <v>1512</v>
      </c>
      <c r="C534" s="2" t="s">
        <v>1513</v>
      </c>
      <c r="D534" s="1" t="s">
        <v>1514</v>
      </c>
      <c r="E534" s="4" t="s">
        <v>12</v>
      </c>
      <c r="F534" s="3" t="s">
        <v>1497</v>
      </c>
      <c r="G534" s="4" t="s">
        <v>27</v>
      </c>
      <c r="H534" s="4"/>
      <c r="I534" s="3">
        <v>10</v>
      </c>
      <c r="K534" t="str">
        <f>[1]!f_info_investtype(B534)</f>
        <v>被动指数型基金</v>
      </c>
      <c r="L534" t="str">
        <f>[1]!f_dq_status(B534,"")</f>
        <v>开放申购|开放赎回</v>
      </c>
      <c r="M534" s="18">
        <f>[1]!f_pchredm_largepchmaxamt(B534,"",1)</f>
        <v>0</v>
      </c>
    </row>
    <row r="535" spans="1:13" hidden="1" x14ac:dyDescent="0.35">
      <c r="A535" s="3">
        <v>534</v>
      </c>
      <c r="B535" s="1" t="s">
        <v>1515</v>
      </c>
      <c r="C535" s="2" t="s">
        <v>22</v>
      </c>
      <c r="D535" s="1" t="s">
        <v>1516</v>
      </c>
      <c r="E535" s="4" t="s">
        <v>12</v>
      </c>
      <c r="F535" s="3" t="s">
        <v>1497</v>
      </c>
      <c r="G535" s="4" t="s">
        <v>27</v>
      </c>
      <c r="H535" s="4"/>
      <c r="I535" s="3">
        <v>10</v>
      </c>
      <c r="K535" t="str">
        <f>[1]!f_info_investtype(B535)</f>
        <v>被动指数型基金</v>
      </c>
      <c r="L535" t="str">
        <f>[1]!f_dq_status(B535,"")</f>
        <v>开放申购|开放赎回</v>
      </c>
      <c r="M535" s="18">
        <f>[1]!f_pchredm_largepchmaxamt(B535,"",1)</f>
        <v>0</v>
      </c>
    </row>
    <row r="536" spans="1:13" hidden="1" x14ac:dyDescent="0.35">
      <c r="A536" s="3">
        <v>535</v>
      </c>
      <c r="B536" s="1" t="s">
        <v>1517</v>
      </c>
      <c r="C536" s="2" t="s">
        <v>1518</v>
      </c>
      <c r="D536" s="1" t="s">
        <v>1519</v>
      </c>
      <c r="E536" s="4" t="s">
        <v>12</v>
      </c>
      <c r="F536" s="3" t="s">
        <v>1497</v>
      </c>
      <c r="G536" s="4" t="s">
        <v>27</v>
      </c>
      <c r="H536" s="4"/>
      <c r="I536" s="3">
        <v>10</v>
      </c>
      <c r="K536" t="str">
        <f>[1]!f_info_investtype(B536)</f>
        <v>被动指数型基金</v>
      </c>
      <c r="L536" t="str">
        <f>[1]!f_dq_status(B536,"")</f>
        <v>开放申购|开放赎回</v>
      </c>
      <c r="M536" s="18">
        <f>[1]!f_pchredm_largepchmaxamt(B536,"",1)</f>
        <v>0</v>
      </c>
    </row>
    <row r="537" spans="1:13" hidden="1" x14ac:dyDescent="0.35">
      <c r="A537" s="3">
        <v>536</v>
      </c>
      <c r="B537" s="1" t="s">
        <v>1520</v>
      </c>
      <c r="C537" s="2" t="s">
        <v>1521</v>
      </c>
      <c r="D537" s="1" t="s">
        <v>1522</v>
      </c>
      <c r="E537" s="4" t="s">
        <v>12</v>
      </c>
      <c r="F537" s="3" t="s">
        <v>1497</v>
      </c>
      <c r="G537" s="4" t="s">
        <v>39</v>
      </c>
      <c r="H537" s="4"/>
      <c r="I537" s="3">
        <v>10</v>
      </c>
      <c r="K537" t="str">
        <f>[1]!f_info_investtype(B537)</f>
        <v>被动指数型基金</v>
      </c>
      <c r="L537" t="str">
        <f>[1]!f_dq_status(B537,"")</f>
        <v>开放申购|开放赎回</v>
      </c>
      <c r="M537" s="18">
        <f>[1]!f_pchredm_largepchmaxamt(B537,"",1)</f>
        <v>0</v>
      </c>
    </row>
    <row r="538" spans="1:13" hidden="1" x14ac:dyDescent="0.35">
      <c r="A538" s="3">
        <v>537</v>
      </c>
      <c r="B538" s="1" t="s">
        <v>1523</v>
      </c>
      <c r="C538" s="2" t="s">
        <v>1524</v>
      </c>
      <c r="D538" s="1" t="s">
        <v>1525</v>
      </c>
      <c r="E538" s="4" t="s">
        <v>12</v>
      </c>
      <c r="F538" s="3" t="s">
        <v>1497</v>
      </c>
      <c r="G538" s="4" t="s">
        <v>56</v>
      </c>
      <c r="H538" s="4"/>
      <c r="I538" s="3">
        <v>10</v>
      </c>
      <c r="K538" t="str">
        <f>[1]!f_info_investtype(B538)</f>
        <v>被动指数型基金</v>
      </c>
      <c r="L538" t="str">
        <f>[1]!f_dq_status(B538,"")</f>
        <v>开放申购|开放赎回</v>
      </c>
      <c r="M538" s="18">
        <f>[1]!f_pchredm_largepchmaxamt(B538,"",1)</f>
        <v>0</v>
      </c>
    </row>
    <row r="539" spans="1:13" hidden="1" x14ac:dyDescent="0.35">
      <c r="A539" s="3">
        <v>538</v>
      </c>
      <c r="B539" s="1" t="s">
        <v>1526</v>
      </c>
      <c r="C539" s="2" t="s">
        <v>1527</v>
      </c>
      <c r="D539" s="1" t="s">
        <v>1528</v>
      </c>
      <c r="E539" s="4" t="s">
        <v>12</v>
      </c>
      <c r="F539" s="3" t="s">
        <v>1497</v>
      </c>
      <c r="G539" s="4" t="s">
        <v>56</v>
      </c>
      <c r="H539" s="4"/>
      <c r="I539" s="3">
        <v>10</v>
      </c>
      <c r="K539" t="str">
        <f>[1]!f_info_investtype(B539)</f>
        <v>被动指数型基金</v>
      </c>
      <c r="L539" t="str">
        <f>[1]!f_dq_status(B539,"")</f>
        <v>开放申购|开放赎回</v>
      </c>
      <c r="M539" s="18">
        <f>[1]!f_pchredm_largepchmaxamt(B539,"",1)</f>
        <v>0</v>
      </c>
    </row>
    <row r="540" spans="1:13" hidden="1" x14ac:dyDescent="0.35">
      <c r="A540" s="3">
        <v>539</v>
      </c>
      <c r="B540" s="1" t="s">
        <v>1529</v>
      </c>
      <c r="C540" s="2" t="s">
        <v>1530</v>
      </c>
      <c r="D540" s="1" t="s">
        <v>1531</v>
      </c>
      <c r="E540" s="4" t="s">
        <v>12</v>
      </c>
      <c r="F540" s="3" t="s">
        <v>1497</v>
      </c>
      <c r="G540" s="4" t="s">
        <v>56</v>
      </c>
      <c r="H540" s="4"/>
      <c r="I540" s="3">
        <v>10</v>
      </c>
      <c r="K540" t="str">
        <f>[1]!f_info_investtype(B540)</f>
        <v>被动指数型基金</v>
      </c>
      <c r="L540" t="str">
        <f>[1]!f_dq_status(B540,"")</f>
        <v>开放申购|开放赎回</v>
      </c>
      <c r="M540" s="18">
        <f>[1]!f_pchredm_largepchmaxamt(B540,"",1)</f>
        <v>0</v>
      </c>
    </row>
    <row r="541" spans="1:13" hidden="1" x14ac:dyDescent="0.35">
      <c r="A541" s="3">
        <v>540</v>
      </c>
      <c r="B541" s="1" t="s">
        <v>1532</v>
      </c>
      <c r="C541" s="2" t="s">
        <v>1533</v>
      </c>
      <c r="D541" s="1" t="s">
        <v>1534</v>
      </c>
      <c r="E541" s="4" t="s">
        <v>12</v>
      </c>
      <c r="F541" s="3" t="s">
        <v>1497</v>
      </c>
      <c r="G541" s="4" t="s">
        <v>1023</v>
      </c>
      <c r="H541" s="4"/>
      <c r="I541" s="3">
        <v>10</v>
      </c>
      <c r="K541" t="str">
        <f>[1]!f_info_investtype(B541)</f>
        <v>被动指数型基金</v>
      </c>
      <c r="L541" t="str">
        <f>[1]!f_dq_status(B541,"")</f>
        <v>开放申购|开放赎回</v>
      </c>
      <c r="M541" s="18">
        <f>[1]!f_pchredm_largepchmaxamt(B541,"",1)</f>
        <v>0</v>
      </c>
    </row>
    <row r="542" spans="1:13" hidden="1" x14ac:dyDescent="0.35">
      <c r="A542" s="3">
        <v>541</v>
      </c>
      <c r="B542" s="2" t="s">
        <v>1535</v>
      </c>
      <c r="C542" s="2"/>
      <c r="D542" s="1" t="s">
        <v>1536</v>
      </c>
      <c r="E542" s="4" t="s">
        <v>12</v>
      </c>
      <c r="F542" s="3" t="s">
        <v>1497</v>
      </c>
      <c r="G542" s="4" t="s">
        <v>82</v>
      </c>
      <c r="H542" s="4"/>
      <c r="I542" s="3">
        <v>10</v>
      </c>
      <c r="K542" t="str">
        <f>[1]!f_info_investtype(B542)</f>
        <v>被动指数型基金</v>
      </c>
      <c r="L542" t="str">
        <f>[1]!f_dq_status(B542,"")</f>
        <v>开放申购|开放赎回</v>
      </c>
      <c r="M542" s="18">
        <f>[1]!f_pchredm_largepchmaxamt(B542,"",1)</f>
        <v>0</v>
      </c>
    </row>
    <row r="543" spans="1:13" hidden="1" x14ac:dyDescent="0.35">
      <c r="A543" s="3">
        <v>542</v>
      </c>
      <c r="B543" s="2" t="s">
        <v>1537</v>
      </c>
      <c r="C543" s="2"/>
      <c r="D543" s="1" t="s">
        <v>1538</v>
      </c>
      <c r="E543" s="4" t="s">
        <v>12</v>
      </c>
      <c r="F543" s="3" t="s">
        <v>1497</v>
      </c>
      <c r="G543" s="4" t="s">
        <v>82</v>
      </c>
      <c r="H543" s="4"/>
      <c r="I543" s="3">
        <v>10</v>
      </c>
      <c r="K543" t="str">
        <f>[1]!f_info_investtype(B543)</f>
        <v>被动指数型基金</v>
      </c>
      <c r="L543" t="str">
        <f>[1]!f_dq_status(B543,"")</f>
        <v>开放申购|开放赎回</v>
      </c>
      <c r="M543" s="18">
        <f>[1]!f_pchredm_largepchmaxamt(B543,"",1)</f>
        <v>0</v>
      </c>
    </row>
    <row r="544" spans="1:13" hidden="1" x14ac:dyDescent="0.35">
      <c r="A544" s="3">
        <v>543</v>
      </c>
      <c r="B544" s="1" t="s">
        <v>1539</v>
      </c>
      <c r="C544" s="2" t="s">
        <v>1540</v>
      </c>
      <c r="D544" s="1" t="s">
        <v>1541</v>
      </c>
      <c r="E544" s="4" t="s">
        <v>12</v>
      </c>
      <c r="F544" s="3" t="s">
        <v>1497</v>
      </c>
      <c r="G544" s="4" t="s">
        <v>82</v>
      </c>
      <c r="H544" s="4"/>
      <c r="I544" s="3">
        <v>10</v>
      </c>
      <c r="K544" t="str">
        <f>[1]!f_info_investtype(B544)</f>
        <v>被动指数型基金</v>
      </c>
      <c r="L544" t="str">
        <f>[1]!f_dq_status(B544,"")</f>
        <v>开放申购|开放赎回</v>
      </c>
      <c r="M544" s="18">
        <f>[1]!f_pchredm_largepchmaxamt(B544,"",1)</f>
        <v>0</v>
      </c>
    </row>
    <row r="545" spans="1:13" hidden="1" x14ac:dyDescent="0.35">
      <c r="A545" s="3">
        <v>544</v>
      </c>
      <c r="B545" s="1" t="s">
        <v>1542</v>
      </c>
      <c r="C545" s="2"/>
      <c r="D545" s="1" t="s">
        <v>1543</v>
      </c>
      <c r="E545" s="4" t="s">
        <v>12</v>
      </c>
      <c r="F545" s="3" t="s">
        <v>1497</v>
      </c>
      <c r="G545" s="4" t="s">
        <v>82</v>
      </c>
      <c r="H545" s="4"/>
      <c r="I545" s="3">
        <v>10</v>
      </c>
      <c r="K545" t="str">
        <f>[1]!f_info_investtype(B545)</f>
        <v>被动指数型基金</v>
      </c>
      <c r="L545" t="str">
        <f>[1]!f_dq_status(B545,"")</f>
        <v>开放申购|开放赎回</v>
      </c>
      <c r="M545" s="18">
        <f>[1]!f_pchredm_largepchmaxamt(B545,"",1)</f>
        <v>0</v>
      </c>
    </row>
    <row r="546" spans="1:13" hidden="1" x14ac:dyDescent="0.35">
      <c r="A546" s="3">
        <v>545</v>
      </c>
      <c r="B546" s="1" t="s">
        <v>1544</v>
      </c>
      <c r="C546" s="2"/>
      <c r="D546" s="1" t="s">
        <v>1545</v>
      </c>
      <c r="E546" s="4" t="s">
        <v>12</v>
      </c>
      <c r="F546" s="3" t="s">
        <v>1497</v>
      </c>
      <c r="G546" s="4" t="s">
        <v>82</v>
      </c>
      <c r="H546" s="4"/>
      <c r="I546" s="3">
        <v>10</v>
      </c>
      <c r="K546" t="str">
        <f>[1]!f_info_investtype(B546)</f>
        <v>被动指数型基金</v>
      </c>
      <c r="L546" t="str">
        <f>[1]!f_dq_status(B546,"")</f>
        <v>开放申购|开放赎回</v>
      </c>
      <c r="M546" s="18">
        <f>[1]!f_pchredm_largepchmaxamt(B546,"",1)</f>
        <v>0</v>
      </c>
    </row>
    <row r="547" spans="1:13" hidden="1" x14ac:dyDescent="0.35">
      <c r="A547" s="3">
        <v>546</v>
      </c>
      <c r="B547" s="1" t="s">
        <v>1546</v>
      </c>
      <c r="C547" s="2" t="s">
        <v>1547</v>
      </c>
      <c r="D547" s="1" t="s">
        <v>1548</v>
      </c>
      <c r="E547" s="4" t="s">
        <v>12</v>
      </c>
      <c r="F547" s="3" t="s">
        <v>1497</v>
      </c>
      <c r="G547" s="4" t="s">
        <v>82</v>
      </c>
      <c r="H547" s="4"/>
      <c r="I547" s="3">
        <v>10</v>
      </c>
      <c r="K547" t="str">
        <f>[1]!f_info_investtype(B547)</f>
        <v>被动指数型基金</v>
      </c>
      <c r="L547" t="str">
        <f>[1]!f_dq_status(B547,"")</f>
        <v>开放申购|开放赎回</v>
      </c>
      <c r="M547" s="18">
        <f>[1]!f_pchredm_largepchmaxamt(B547,"",1)</f>
        <v>0</v>
      </c>
    </row>
    <row r="548" spans="1:13" hidden="1" x14ac:dyDescent="0.35">
      <c r="A548" s="3">
        <v>547</v>
      </c>
      <c r="B548" s="1" t="s">
        <v>1549</v>
      </c>
      <c r="C548" s="2" t="s">
        <v>1550</v>
      </c>
      <c r="D548" s="1" t="s">
        <v>1551</v>
      </c>
      <c r="E548" s="4" t="s">
        <v>12</v>
      </c>
      <c r="F548" s="3" t="s">
        <v>1497</v>
      </c>
      <c r="G548" s="4" t="s">
        <v>82</v>
      </c>
      <c r="H548" s="4"/>
      <c r="I548" s="3">
        <v>10</v>
      </c>
      <c r="K548" t="str">
        <f>[1]!f_info_investtype(B548)</f>
        <v>被动指数型基金</v>
      </c>
      <c r="L548" t="str">
        <f>[1]!f_dq_status(B548,"")</f>
        <v>开放申购|开放赎回</v>
      </c>
      <c r="M548" s="18">
        <f>[1]!f_pchredm_largepchmaxamt(B548,"",1)</f>
        <v>0</v>
      </c>
    </row>
    <row r="549" spans="1:13" hidden="1" x14ac:dyDescent="0.35">
      <c r="A549" s="3">
        <v>548</v>
      </c>
      <c r="B549" s="1" t="s">
        <v>1552</v>
      </c>
      <c r="C549" s="2" t="s">
        <v>1553</v>
      </c>
      <c r="D549" s="1" t="s">
        <v>1554</v>
      </c>
      <c r="E549" s="4" t="s">
        <v>12</v>
      </c>
      <c r="F549" s="3" t="s">
        <v>1497</v>
      </c>
      <c r="G549" s="4" t="s">
        <v>82</v>
      </c>
      <c r="H549" s="4"/>
      <c r="I549" s="3">
        <v>10</v>
      </c>
      <c r="K549" t="str">
        <f>[1]!f_info_investtype(B549)</f>
        <v>被动指数型基金</v>
      </c>
      <c r="L549" t="str">
        <f>[1]!f_dq_status(B549,"")</f>
        <v>开放申购|开放赎回</v>
      </c>
      <c r="M549" s="18">
        <f>[1]!f_pchredm_largepchmaxamt(B549,"",1)</f>
        <v>0</v>
      </c>
    </row>
    <row r="550" spans="1:13" hidden="1" x14ac:dyDescent="0.35">
      <c r="A550" s="3">
        <v>549</v>
      </c>
      <c r="B550" s="1" t="s">
        <v>1555</v>
      </c>
      <c r="C550" s="2" t="s">
        <v>1556</v>
      </c>
      <c r="D550" s="1" t="s">
        <v>1557</v>
      </c>
      <c r="E550" s="4" t="s">
        <v>12</v>
      </c>
      <c r="F550" s="3" t="s">
        <v>1497</v>
      </c>
      <c r="G550" s="4" t="s">
        <v>94</v>
      </c>
      <c r="H550" s="4"/>
      <c r="I550" s="3">
        <v>10</v>
      </c>
      <c r="K550" t="str">
        <f>[1]!f_info_investtype(B550)</f>
        <v>被动指数型基金</v>
      </c>
      <c r="L550" t="str">
        <f>[1]!f_dq_status(B550,"")</f>
        <v>开放申购|开放赎回</v>
      </c>
      <c r="M550" s="18">
        <f>[1]!f_pchredm_largepchmaxamt(B550,"",1)</f>
        <v>0</v>
      </c>
    </row>
    <row r="551" spans="1:13" hidden="1" x14ac:dyDescent="0.35">
      <c r="A551" s="3">
        <v>550</v>
      </c>
      <c r="B551" s="1" t="s">
        <v>1558</v>
      </c>
      <c r="C551" s="2" t="s">
        <v>1559</v>
      </c>
      <c r="D551" s="1" t="s">
        <v>1560</v>
      </c>
      <c r="E551" s="4" t="s">
        <v>12</v>
      </c>
      <c r="F551" s="3" t="s">
        <v>1497</v>
      </c>
      <c r="G551" s="4" t="s">
        <v>94</v>
      </c>
      <c r="H551" s="4"/>
      <c r="I551" s="3">
        <v>10</v>
      </c>
      <c r="K551" t="str">
        <f>[1]!f_info_investtype(B551)</f>
        <v>被动指数型基金</v>
      </c>
      <c r="L551" t="str">
        <f>[1]!f_dq_status(B551,"")</f>
        <v>开放申购|开放赎回</v>
      </c>
      <c r="M551" s="18">
        <f>[1]!f_pchredm_largepchmaxamt(B551,"",1)</f>
        <v>0</v>
      </c>
    </row>
    <row r="552" spans="1:13" hidden="1" x14ac:dyDescent="0.35">
      <c r="A552" s="3">
        <v>551</v>
      </c>
      <c r="B552" s="1" t="s">
        <v>1561</v>
      </c>
      <c r="C552" s="2" t="s">
        <v>1562</v>
      </c>
      <c r="D552" s="1" t="s">
        <v>1563</v>
      </c>
      <c r="E552" s="4" t="s">
        <v>12</v>
      </c>
      <c r="F552" s="3" t="s">
        <v>1497</v>
      </c>
      <c r="G552" s="4" t="s">
        <v>306</v>
      </c>
      <c r="H552" s="4"/>
      <c r="I552" s="3">
        <v>10</v>
      </c>
      <c r="K552" t="str">
        <f>[1]!f_info_investtype(B552)</f>
        <v>被动指数型基金</v>
      </c>
      <c r="L552" t="str">
        <f>[1]!f_dq_status(B552,"")</f>
        <v>开放申购|开放赎回</v>
      </c>
      <c r="M552" s="18">
        <f>[1]!f_pchredm_largepchmaxamt(B552,"",1)</f>
        <v>0</v>
      </c>
    </row>
    <row r="553" spans="1:13" hidden="1" x14ac:dyDescent="0.35">
      <c r="A553" s="3">
        <v>552</v>
      </c>
      <c r="B553" s="1" t="s">
        <v>1564</v>
      </c>
      <c r="C553" s="2" t="s">
        <v>1565</v>
      </c>
      <c r="D553" s="1" t="s">
        <v>1566</v>
      </c>
      <c r="E553" s="4" t="s">
        <v>12</v>
      </c>
      <c r="F553" s="3" t="s">
        <v>1497</v>
      </c>
      <c r="G553" s="4" t="s">
        <v>306</v>
      </c>
      <c r="H553" s="4"/>
      <c r="I553" s="3">
        <v>10</v>
      </c>
      <c r="K553" t="str">
        <f>[1]!f_info_investtype(B553)</f>
        <v>被动指数型基金</v>
      </c>
      <c r="L553" t="str">
        <f>[1]!f_dq_status(B553,"")</f>
        <v>开放申购|开放赎回</v>
      </c>
      <c r="M553" s="18">
        <f>[1]!f_pchredm_largepchmaxamt(B553,"",1)</f>
        <v>0</v>
      </c>
    </row>
    <row r="554" spans="1:13" hidden="1" x14ac:dyDescent="0.35">
      <c r="A554" s="3">
        <v>553</v>
      </c>
      <c r="B554" s="1" t="s">
        <v>1567</v>
      </c>
      <c r="C554" s="2" t="s">
        <v>1568</v>
      </c>
      <c r="D554" s="1" t="s">
        <v>1569</v>
      </c>
      <c r="E554" s="4" t="s">
        <v>12</v>
      </c>
      <c r="F554" s="3" t="s">
        <v>1497</v>
      </c>
      <c r="G554" s="4" t="s">
        <v>306</v>
      </c>
      <c r="H554" s="4"/>
      <c r="I554" s="3">
        <v>10</v>
      </c>
      <c r="K554" t="str">
        <f>[1]!f_info_investtype(B554)</f>
        <v>被动指数型基金</v>
      </c>
      <c r="L554" t="str">
        <f>[1]!f_dq_status(B554,"")</f>
        <v>开放申购|开放赎回</v>
      </c>
      <c r="M554" s="18">
        <f>[1]!f_pchredm_largepchmaxamt(B554,"",1)</f>
        <v>0</v>
      </c>
    </row>
    <row r="555" spans="1:13" hidden="1" x14ac:dyDescent="0.35">
      <c r="A555" s="3">
        <v>554</v>
      </c>
      <c r="B555" s="1" t="s">
        <v>1570</v>
      </c>
      <c r="C555" s="2" t="s">
        <v>1571</v>
      </c>
      <c r="D555" s="1" t="s">
        <v>1572</v>
      </c>
      <c r="E555" s="4" t="s">
        <v>12</v>
      </c>
      <c r="F555" s="3" t="s">
        <v>1497</v>
      </c>
      <c r="G555" s="4" t="s">
        <v>306</v>
      </c>
      <c r="H555" s="4"/>
      <c r="I555" s="3">
        <v>10</v>
      </c>
      <c r="K555" t="str">
        <f>[1]!f_info_investtype(B555)</f>
        <v>被动指数型基金</v>
      </c>
      <c r="L555" t="str">
        <f>[1]!f_dq_status(B555,"")</f>
        <v>开放申购|开放赎回</v>
      </c>
      <c r="M555" s="18">
        <f>[1]!f_pchredm_largepchmaxamt(B555,"",1)</f>
        <v>0</v>
      </c>
    </row>
    <row r="556" spans="1:13" hidden="1" x14ac:dyDescent="0.35">
      <c r="A556" s="3">
        <v>555</v>
      </c>
      <c r="B556" s="1" t="s">
        <v>1573</v>
      </c>
      <c r="C556" s="2"/>
      <c r="D556" s="1" t="s">
        <v>1574</v>
      </c>
      <c r="E556" s="4" t="s">
        <v>12</v>
      </c>
      <c r="F556" s="3" t="s">
        <v>1497</v>
      </c>
      <c r="G556" s="4" t="s">
        <v>310</v>
      </c>
      <c r="H556" s="4"/>
      <c r="I556" s="3">
        <v>10</v>
      </c>
      <c r="K556" t="str">
        <f>[1]!f_info_investtype(B556)</f>
        <v>被动指数型基金</v>
      </c>
      <c r="L556" t="str">
        <f>[1]!f_dq_status(B556,"")</f>
        <v>开放申购|开放赎回</v>
      </c>
      <c r="M556" s="18">
        <f>[1]!f_pchredm_largepchmaxamt(B556,"",1)</f>
        <v>0</v>
      </c>
    </row>
    <row r="557" spans="1:13" hidden="1" x14ac:dyDescent="0.35">
      <c r="A557" s="3">
        <v>556</v>
      </c>
      <c r="B557" s="1" t="s">
        <v>1575</v>
      </c>
      <c r="C557" s="2" t="s">
        <v>1576</v>
      </c>
      <c r="D557" s="1" t="s">
        <v>1577</v>
      </c>
      <c r="E557" s="4" t="s">
        <v>12</v>
      </c>
      <c r="F557" s="3" t="s">
        <v>1497</v>
      </c>
      <c r="G557" s="4" t="s">
        <v>310</v>
      </c>
      <c r="H557" s="4"/>
      <c r="I557" s="3">
        <v>10</v>
      </c>
      <c r="K557" t="str">
        <f>[1]!f_info_investtype(B557)</f>
        <v>被动指数型基金</v>
      </c>
      <c r="L557" t="str">
        <f>[1]!f_dq_status(B557,"")</f>
        <v>开放申购|开放赎回</v>
      </c>
      <c r="M557" s="18">
        <f>[1]!f_pchredm_largepchmaxamt(B557,"",1)</f>
        <v>0</v>
      </c>
    </row>
    <row r="558" spans="1:13" hidden="1" x14ac:dyDescent="0.35">
      <c r="A558" s="3">
        <v>557</v>
      </c>
      <c r="B558" s="1" t="s">
        <v>1578</v>
      </c>
      <c r="C558" s="2" t="s">
        <v>22</v>
      </c>
      <c r="D558" s="1" t="s">
        <v>1579</v>
      </c>
      <c r="E558" s="4" t="s">
        <v>12</v>
      </c>
      <c r="F558" s="3" t="s">
        <v>1497</v>
      </c>
      <c r="G558" s="4" t="s">
        <v>310</v>
      </c>
      <c r="H558" s="4"/>
      <c r="I558" s="3">
        <v>10</v>
      </c>
      <c r="K558" t="str">
        <f>[1]!f_info_investtype(B558)</f>
        <v>被动指数型基金</v>
      </c>
      <c r="L558" t="str">
        <f>[1]!f_dq_status(B558,"")</f>
        <v>开放申购|开放赎回</v>
      </c>
      <c r="M558" s="18">
        <f>[1]!f_pchredm_largepchmaxamt(B558,"",1)</f>
        <v>0</v>
      </c>
    </row>
    <row r="559" spans="1:13" hidden="1" x14ac:dyDescent="0.35">
      <c r="A559" s="3">
        <v>558</v>
      </c>
      <c r="B559" s="1" t="s">
        <v>1580</v>
      </c>
      <c r="C559" s="2" t="s">
        <v>22</v>
      </c>
      <c r="D559" s="1" t="s">
        <v>1581</v>
      </c>
      <c r="E559" s="4" t="s">
        <v>12</v>
      </c>
      <c r="F559" s="3" t="s">
        <v>1497</v>
      </c>
      <c r="G559" s="4" t="s">
        <v>310</v>
      </c>
      <c r="H559" s="4"/>
      <c r="I559" s="3">
        <v>10</v>
      </c>
      <c r="K559" t="str">
        <f>[1]!f_info_investtype(B559)</f>
        <v>被动指数型基金</v>
      </c>
      <c r="L559" t="str">
        <f>[1]!f_dq_status(B559,"")</f>
        <v>开放申购|开放赎回</v>
      </c>
      <c r="M559" s="18">
        <f>[1]!f_pchredm_largepchmaxamt(B559,"",1)</f>
        <v>0</v>
      </c>
    </row>
    <row r="560" spans="1:13" hidden="1" x14ac:dyDescent="0.35">
      <c r="A560" s="3">
        <v>559</v>
      </c>
      <c r="B560" s="1" t="s">
        <v>1582</v>
      </c>
      <c r="C560" s="2" t="s">
        <v>1583</v>
      </c>
      <c r="D560" s="1" t="s">
        <v>1584</v>
      </c>
      <c r="E560" s="4" t="s">
        <v>12</v>
      </c>
      <c r="F560" s="3" t="s">
        <v>1497</v>
      </c>
      <c r="G560" s="4" t="s">
        <v>313</v>
      </c>
      <c r="H560" s="4"/>
      <c r="I560" s="3">
        <v>10</v>
      </c>
      <c r="K560" t="str">
        <f>[1]!f_info_investtype(B560)</f>
        <v>被动指数型基金</v>
      </c>
      <c r="L560" t="str">
        <f>[1]!f_dq_status(B560,"")</f>
        <v>开放申购|开放赎回</v>
      </c>
      <c r="M560" s="18">
        <f>[1]!f_pchredm_largepchmaxamt(B560,"",1)</f>
        <v>0</v>
      </c>
    </row>
    <row r="561" spans="1:13" hidden="1" x14ac:dyDescent="0.35">
      <c r="A561" s="3">
        <v>560</v>
      </c>
      <c r="B561" s="1" t="s">
        <v>1585</v>
      </c>
      <c r="C561" s="2" t="s">
        <v>1586</v>
      </c>
      <c r="D561" s="1" t="s">
        <v>1587</v>
      </c>
      <c r="E561" s="4" t="s">
        <v>12</v>
      </c>
      <c r="F561" s="3" t="s">
        <v>1497</v>
      </c>
      <c r="G561" s="4" t="s">
        <v>313</v>
      </c>
      <c r="H561" s="4"/>
      <c r="I561" s="3">
        <v>10</v>
      </c>
      <c r="K561" t="str">
        <f>[1]!f_info_investtype(B561)</f>
        <v>被动指数型基金</v>
      </c>
      <c r="L561" t="str">
        <f>[1]!f_dq_status(B561,"")</f>
        <v>开放申购|开放赎回</v>
      </c>
      <c r="M561" s="18">
        <f>[1]!f_pchredm_largepchmaxamt(B561,"",1)</f>
        <v>0</v>
      </c>
    </row>
    <row r="562" spans="1:13" hidden="1" x14ac:dyDescent="0.35">
      <c r="A562" s="3">
        <v>561</v>
      </c>
      <c r="B562" s="1" t="s">
        <v>1588</v>
      </c>
      <c r="C562" s="2" t="s">
        <v>1589</v>
      </c>
      <c r="D562" s="1" t="s">
        <v>1590</v>
      </c>
      <c r="E562" s="4" t="s">
        <v>12</v>
      </c>
      <c r="F562" s="3" t="s">
        <v>1497</v>
      </c>
      <c r="G562" s="4" t="s">
        <v>313</v>
      </c>
      <c r="H562" s="4"/>
      <c r="I562" s="3">
        <v>10</v>
      </c>
      <c r="K562" t="str">
        <f>[1]!f_info_investtype(B562)</f>
        <v>被动指数型基金</v>
      </c>
      <c r="L562" t="str">
        <f>[1]!f_dq_status(B562,"")</f>
        <v>开放申购|开放赎回</v>
      </c>
      <c r="M562" s="18">
        <f>[1]!f_pchredm_largepchmaxamt(B562,"",1)</f>
        <v>0</v>
      </c>
    </row>
    <row r="563" spans="1:13" hidden="1" x14ac:dyDescent="0.35">
      <c r="A563" s="3">
        <v>562</v>
      </c>
      <c r="B563" s="1" t="s">
        <v>1591</v>
      </c>
      <c r="C563" s="2" t="s">
        <v>1592</v>
      </c>
      <c r="D563" s="1" t="s">
        <v>1593</v>
      </c>
      <c r="E563" s="4" t="s">
        <v>12</v>
      </c>
      <c r="F563" s="3" t="s">
        <v>1497</v>
      </c>
      <c r="G563" s="4" t="s">
        <v>313</v>
      </c>
      <c r="H563" s="4"/>
      <c r="I563" s="3">
        <v>10</v>
      </c>
      <c r="K563" t="str">
        <f>[1]!f_info_investtype(B563)</f>
        <v>被动指数型基金</v>
      </c>
      <c r="L563" t="str">
        <f>[1]!f_dq_status(B563,"")</f>
        <v>开放申购|开放赎回</v>
      </c>
      <c r="M563" s="18">
        <f>[1]!f_pchredm_largepchmaxamt(B563,"",1)</f>
        <v>0</v>
      </c>
    </row>
    <row r="564" spans="1:13" hidden="1" x14ac:dyDescent="0.35">
      <c r="A564" s="3">
        <v>563</v>
      </c>
      <c r="B564" s="1" t="s">
        <v>1594</v>
      </c>
      <c r="C564" s="2"/>
      <c r="D564" s="1" t="s">
        <v>1595</v>
      </c>
      <c r="E564" s="4" t="s">
        <v>12</v>
      </c>
      <c r="F564" s="3" t="s">
        <v>1497</v>
      </c>
      <c r="G564" s="4" t="s">
        <v>313</v>
      </c>
      <c r="H564" s="4"/>
      <c r="I564" s="3">
        <v>10</v>
      </c>
      <c r="K564" t="str">
        <f>[1]!f_info_investtype(B564)</f>
        <v>被动指数型基金</v>
      </c>
      <c r="L564" t="str">
        <f>[1]!f_dq_status(B564,"")</f>
        <v>开放申购|开放赎回</v>
      </c>
      <c r="M564" s="18">
        <f>[1]!f_pchredm_largepchmaxamt(B564,"",1)</f>
        <v>0</v>
      </c>
    </row>
    <row r="565" spans="1:13" hidden="1" x14ac:dyDescent="0.35">
      <c r="A565" s="3">
        <v>564</v>
      </c>
      <c r="B565" s="1" t="s">
        <v>1596</v>
      </c>
      <c r="C565" s="2" t="s">
        <v>1597</v>
      </c>
      <c r="D565" s="1" t="s">
        <v>1598</v>
      </c>
      <c r="E565" s="4" t="s">
        <v>12</v>
      </c>
      <c r="F565" s="3" t="s">
        <v>1497</v>
      </c>
      <c r="G565" s="4" t="s">
        <v>313</v>
      </c>
      <c r="H565" s="4"/>
      <c r="I565" s="3">
        <v>10</v>
      </c>
      <c r="K565" t="str">
        <f>[1]!f_info_investtype(B565)</f>
        <v>被动指数型基金</v>
      </c>
      <c r="L565" t="str">
        <f>[1]!f_dq_status(B565,"")</f>
        <v>开放申购|开放赎回</v>
      </c>
      <c r="M565" s="18">
        <f>[1]!f_pchredm_largepchmaxamt(B565,"",1)</f>
        <v>0</v>
      </c>
    </row>
    <row r="566" spans="1:13" hidden="1" x14ac:dyDescent="0.35">
      <c r="A566" s="3">
        <v>565</v>
      </c>
      <c r="B566" s="1" t="s">
        <v>1599</v>
      </c>
      <c r="C566" s="2" t="s">
        <v>1600</v>
      </c>
      <c r="D566" s="1" t="s">
        <v>1601</v>
      </c>
      <c r="E566" s="4" t="s">
        <v>12</v>
      </c>
      <c r="F566" s="3" t="s">
        <v>1497</v>
      </c>
      <c r="G566" s="4" t="s">
        <v>313</v>
      </c>
      <c r="H566" s="4"/>
      <c r="I566" s="3">
        <v>10</v>
      </c>
      <c r="K566" t="str">
        <f>[1]!f_info_investtype(B566)</f>
        <v>被动指数型基金</v>
      </c>
      <c r="L566" t="str">
        <f>[1]!f_dq_status(B566,"")</f>
        <v>开放申购|开放赎回</v>
      </c>
      <c r="M566" s="18">
        <f>[1]!f_pchredm_largepchmaxamt(B566,"",1)</f>
        <v>0</v>
      </c>
    </row>
    <row r="567" spans="1:13" hidden="1" x14ac:dyDescent="0.35">
      <c r="A567" s="3">
        <v>566</v>
      </c>
      <c r="B567" s="1" t="s">
        <v>1602</v>
      </c>
      <c r="C567" s="2" t="s">
        <v>1603</v>
      </c>
      <c r="D567" s="1" t="s">
        <v>1604</v>
      </c>
      <c r="E567" s="4" t="s">
        <v>12</v>
      </c>
      <c r="F567" s="3" t="s">
        <v>1497</v>
      </c>
      <c r="G567" s="4" t="s">
        <v>313</v>
      </c>
      <c r="H567" s="4"/>
      <c r="I567" s="3">
        <v>10</v>
      </c>
      <c r="K567" t="str">
        <f>[1]!f_info_investtype(B567)</f>
        <v>被动指数型基金</v>
      </c>
      <c r="L567" t="str">
        <f>[1]!f_dq_status(B567,"")</f>
        <v>开放申购|开放赎回</v>
      </c>
      <c r="M567" s="18">
        <f>[1]!f_pchredm_largepchmaxamt(B567,"",1)</f>
        <v>0</v>
      </c>
    </row>
    <row r="568" spans="1:13" hidden="1" x14ac:dyDescent="0.35">
      <c r="A568" s="3">
        <v>567</v>
      </c>
      <c r="B568" s="1" t="s">
        <v>1605</v>
      </c>
      <c r="C568" s="2" t="s">
        <v>1606</v>
      </c>
      <c r="D568" s="1" t="s">
        <v>1607</v>
      </c>
      <c r="E568" s="4" t="s">
        <v>12</v>
      </c>
      <c r="F568" s="3" t="s">
        <v>1497</v>
      </c>
      <c r="G568" s="4" t="s">
        <v>313</v>
      </c>
      <c r="H568" s="4"/>
      <c r="I568" s="3">
        <v>10</v>
      </c>
      <c r="K568" t="str">
        <f>[1]!f_info_investtype(B568)</f>
        <v>被动指数型基金</v>
      </c>
      <c r="L568" t="str">
        <f>[1]!f_dq_status(B568,"")</f>
        <v>开放申购|开放赎回</v>
      </c>
      <c r="M568" s="18">
        <f>[1]!f_pchredm_largepchmaxamt(B568,"",1)</f>
        <v>0</v>
      </c>
    </row>
    <row r="569" spans="1:13" hidden="1" x14ac:dyDescent="0.35">
      <c r="A569" s="3">
        <v>568</v>
      </c>
      <c r="B569" s="1" t="s">
        <v>1608</v>
      </c>
      <c r="C569" s="2" t="s">
        <v>1609</v>
      </c>
      <c r="D569" s="1" t="s">
        <v>1610</v>
      </c>
      <c r="E569" s="4" t="s">
        <v>12</v>
      </c>
      <c r="F569" s="3" t="s">
        <v>1497</v>
      </c>
      <c r="G569" s="4" t="s">
        <v>313</v>
      </c>
      <c r="H569" s="4"/>
      <c r="I569" s="3">
        <v>10</v>
      </c>
      <c r="K569" t="str">
        <f>[1]!f_info_investtype(B569)</f>
        <v>被动指数型基金</v>
      </c>
      <c r="L569" t="str">
        <f>[1]!f_dq_status(B569,"")</f>
        <v>开放申购|开放赎回</v>
      </c>
      <c r="M569" s="18">
        <f>[1]!f_pchredm_largepchmaxamt(B569,"",1)</f>
        <v>0</v>
      </c>
    </row>
    <row r="570" spans="1:13" hidden="1" x14ac:dyDescent="0.35">
      <c r="A570" s="3">
        <v>569</v>
      </c>
      <c r="B570" s="1" t="s">
        <v>1611</v>
      </c>
      <c r="C570" s="2"/>
      <c r="D570" s="1" t="s">
        <v>1612</v>
      </c>
      <c r="E570" s="4" t="s">
        <v>12</v>
      </c>
      <c r="F570" s="3" t="s">
        <v>1497</v>
      </c>
      <c r="G570" s="4" t="s">
        <v>109</v>
      </c>
      <c r="H570" s="4"/>
      <c r="I570" s="3">
        <v>10</v>
      </c>
      <c r="K570" t="str">
        <f>[1]!f_info_investtype(B570)</f>
        <v>被动指数型基金</v>
      </c>
      <c r="L570" t="str">
        <f>[1]!f_dq_status(B570,"")</f>
        <v>开放申购|开放赎回</v>
      </c>
      <c r="M570" s="18">
        <f>[1]!f_pchredm_largepchmaxamt(B570,"",1)</f>
        <v>0</v>
      </c>
    </row>
    <row r="571" spans="1:13" hidden="1" x14ac:dyDescent="0.35">
      <c r="A571" s="3">
        <v>570</v>
      </c>
      <c r="B571" s="1" t="s">
        <v>1613</v>
      </c>
      <c r="C571" s="2" t="s">
        <v>1614</v>
      </c>
      <c r="D571" s="1" t="s">
        <v>1615</v>
      </c>
      <c r="E571" s="4" t="s">
        <v>12</v>
      </c>
      <c r="F571" s="3" t="s">
        <v>1497</v>
      </c>
      <c r="G571" s="4" t="s">
        <v>109</v>
      </c>
      <c r="H571" s="4"/>
      <c r="I571" s="3">
        <v>10</v>
      </c>
      <c r="K571" t="str">
        <f>[1]!f_info_investtype(B571)</f>
        <v>被动指数型基金</v>
      </c>
      <c r="L571" t="str">
        <f>[1]!f_dq_status(B571,"")</f>
        <v>开放申购|开放赎回</v>
      </c>
      <c r="M571" s="18">
        <f>[1]!f_pchredm_largepchmaxamt(B571,"",1)</f>
        <v>0</v>
      </c>
    </row>
    <row r="572" spans="1:13" hidden="1" x14ac:dyDescent="0.35">
      <c r="A572" s="3">
        <v>571</v>
      </c>
      <c r="B572" s="1" t="s">
        <v>1616</v>
      </c>
      <c r="C572" s="2" t="s">
        <v>1617</v>
      </c>
      <c r="D572" s="1" t="s">
        <v>1618</v>
      </c>
      <c r="E572" s="4" t="s">
        <v>12</v>
      </c>
      <c r="F572" s="3" t="s">
        <v>1497</v>
      </c>
      <c r="G572" s="4" t="s">
        <v>109</v>
      </c>
      <c r="H572" s="4"/>
      <c r="I572" s="3">
        <v>10</v>
      </c>
      <c r="K572" t="str">
        <f>[1]!f_info_investtype(B572)</f>
        <v>被动指数型基金</v>
      </c>
      <c r="L572" t="str">
        <f>[1]!f_dq_status(B572,"")</f>
        <v>开放申购|开放赎回</v>
      </c>
      <c r="M572" s="18">
        <f>[1]!f_pchredm_largepchmaxamt(B572,"",1)</f>
        <v>0</v>
      </c>
    </row>
    <row r="573" spans="1:13" hidden="1" x14ac:dyDescent="0.35">
      <c r="A573" s="3">
        <v>572</v>
      </c>
      <c r="B573" s="1" t="s">
        <v>1619</v>
      </c>
      <c r="C573" s="2" t="s">
        <v>1620</v>
      </c>
      <c r="D573" s="1" t="s">
        <v>1621</v>
      </c>
      <c r="E573" s="4" t="s">
        <v>12</v>
      </c>
      <c r="F573" s="3" t="s">
        <v>1497</v>
      </c>
      <c r="G573" s="4" t="s">
        <v>117</v>
      </c>
      <c r="H573" s="4"/>
      <c r="I573" s="3">
        <v>10</v>
      </c>
      <c r="K573" t="str">
        <f>[1]!f_info_investtype(B573)</f>
        <v>被动指数型基金</v>
      </c>
      <c r="L573" t="str">
        <f>[1]!f_dq_status(B573,"")</f>
        <v>开放申购|开放赎回</v>
      </c>
      <c r="M573" s="18">
        <f>[1]!f_pchredm_largepchmaxamt(B573,"",1)</f>
        <v>0</v>
      </c>
    </row>
    <row r="574" spans="1:13" hidden="1" x14ac:dyDescent="0.35">
      <c r="A574" s="3">
        <v>573</v>
      </c>
      <c r="B574" s="1" t="s">
        <v>1622</v>
      </c>
      <c r="C574" s="2" t="s">
        <v>1623</v>
      </c>
      <c r="D574" s="1" t="s">
        <v>1624</v>
      </c>
      <c r="E574" s="4" t="s">
        <v>12</v>
      </c>
      <c r="F574" s="3" t="s">
        <v>1497</v>
      </c>
      <c r="G574" s="4" t="s">
        <v>124</v>
      </c>
      <c r="H574" s="4"/>
      <c r="I574" s="3">
        <v>10</v>
      </c>
      <c r="K574" t="str">
        <f>[1]!f_info_investtype(B574)</f>
        <v>被动指数型基金</v>
      </c>
      <c r="L574" t="str">
        <f>[1]!f_dq_status(B574,"")</f>
        <v>开放申购|开放赎回</v>
      </c>
      <c r="M574" s="18">
        <f>[1]!f_pchredm_largepchmaxamt(B574,"",1)</f>
        <v>0</v>
      </c>
    </row>
    <row r="575" spans="1:13" ht="23.15" hidden="1" x14ac:dyDescent="0.35">
      <c r="A575" s="3">
        <v>574</v>
      </c>
      <c r="B575" s="1" t="s">
        <v>1625</v>
      </c>
      <c r="C575" s="2" t="s">
        <v>1626</v>
      </c>
      <c r="D575" s="1" t="s">
        <v>1627</v>
      </c>
      <c r="E575" s="4" t="s">
        <v>12</v>
      </c>
      <c r="F575" s="3" t="s">
        <v>1497</v>
      </c>
      <c r="G575" s="4" t="s">
        <v>147</v>
      </c>
      <c r="H575" s="4"/>
      <c r="I575" s="3">
        <v>10</v>
      </c>
      <c r="K575" t="str">
        <f>[1]!f_info_investtype(B575)</f>
        <v>被动指数型基金</v>
      </c>
      <c r="L575" t="str">
        <f>[1]!f_dq_status(B575,"")</f>
        <v>开放申购|开放赎回</v>
      </c>
      <c r="M575" s="18">
        <f>[1]!f_pchredm_largepchmaxamt(B575,"",1)</f>
        <v>0</v>
      </c>
    </row>
    <row r="576" spans="1:13" hidden="1" x14ac:dyDescent="0.35">
      <c r="A576" s="3">
        <v>575</v>
      </c>
      <c r="B576" s="1" t="s">
        <v>1628</v>
      </c>
      <c r="C576" s="2" t="s">
        <v>1629</v>
      </c>
      <c r="D576" s="1" t="s">
        <v>1630</v>
      </c>
      <c r="E576" s="4" t="s">
        <v>12</v>
      </c>
      <c r="F576" s="3" t="s">
        <v>1497</v>
      </c>
      <c r="G576" s="4" t="s">
        <v>147</v>
      </c>
      <c r="H576" s="4"/>
      <c r="I576" s="3">
        <v>10</v>
      </c>
      <c r="K576" t="str">
        <f>[1]!f_info_investtype(B576)</f>
        <v>被动指数型基金</v>
      </c>
      <c r="L576" t="str">
        <f>[1]!f_dq_status(B576,"")</f>
        <v>开放申购|开放赎回</v>
      </c>
      <c r="M576" s="18">
        <f>[1]!f_pchredm_largepchmaxamt(B576,"",1)</f>
        <v>0</v>
      </c>
    </row>
    <row r="577" spans="1:13" ht="23.15" hidden="1" x14ac:dyDescent="0.35">
      <c r="A577" s="3">
        <v>576</v>
      </c>
      <c r="B577" s="1" t="s">
        <v>1631</v>
      </c>
      <c r="C577" s="2" t="s">
        <v>1632</v>
      </c>
      <c r="D577" s="1" t="s">
        <v>1633</v>
      </c>
      <c r="E577" s="4" t="s">
        <v>12</v>
      </c>
      <c r="F577" s="3" t="s">
        <v>1497</v>
      </c>
      <c r="G577" s="4" t="s">
        <v>147</v>
      </c>
      <c r="H577" s="4"/>
      <c r="I577" s="3">
        <v>10</v>
      </c>
      <c r="K577" t="str">
        <f>[1]!f_info_investtype(B577)</f>
        <v>被动指数型基金</v>
      </c>
      <c r="L577" t="str">
        <f>[1]!f_dq_status(B577,"")</f>
        <v>开放申购|开放赎回</v>
      </c>
      <c r="M577" s="18">
        <f>[1]!f_pchredm_largepchmaxamt(B577,"",1)</f>
        <v>0</v>
      </c>
    </row>
    <row r="578" spans="1:13" hidden="1" x14ac:dyDescent="0.35">
      <c r="A578" s="3">
        <v>577</v>
      </c>
      <c r="B578" s="1" t="s">
        <v>1634</v>
      </c>
      <c r="C578" s="2" t="s">
        <v>1635</v>
      </c>
      <c r="D578" s="1" t="s">
        <v>1636</v>
      </c>
      <c r="E578" s="4" t="s">
        <v>12</v>
      </c>
      <c r="F578" s="3" t="s">
        <v>1497</v>
      </c>
      <c r="G578" s="4" t="s">
        <v>147</v>
      </c>
      <c r="H578" s="4"/>
      <c r="I578" s="3">
        <v>10</v>
      </c>
      <c r="K578" t="str">
        <f>[1]!f_info_investtype(B578)</f>
        <v>被动指数型基金</v>
      </c>
      <c r="L578" t="str">
        <f>[1]!f_dq_status(B578,"")</f>
        <v>开放申购|开放赎回</v>
      </c>
      <c r="M578" s="18">
        <f>[1]!f_pchredm_largepchmaxamt(B578,"",1)</f>
        <v>0</v>
      </c>
    </row>
    <row r="579" spans="1:13" hidden="1" x14ac:dyDescent="0.35">
      <c r="A579" s="3">
        <v>578</v>
      </c>
      <c r="B579" s="2" t="s">
        <v>1637</v>
      </c>
      <c r="C579" s="2"/>
      <c r="D579" s="1" t="s">
        <v>1638</v>
      </c>
      <c r="E579" s="4" t="s">
        <v>12</v>
      </c>
      <c r="F579" s="3" t="s">
        <v>1497</v>
      </c>
      <c r="G579" s="4" t="s">
        <v>161</v>
      </c>
      <c r="H579" s="4"/>
      <c r="I579" s="3">
        <v>10</v>
      </c>
      <c r="K579" t="str">
        <f>[1]!f_info_investtype(B579)</f>
        <v>被动指数型基金</v>
      </c>
      <c r="L579" t="str">
        <f>[1]!f_dq_status(B579,"")</f>
        <v>开放申购|开放赎回</v>
      </c>
      <c r="M579" s="18">
        <f>[1]!f_pchredm_largepchmaxamt(B579,"",1)</f>
        <v>0</v>
      </c>
    </row>
    <row r="580" spans="1:13" hidden="1" x14ac:dyDescent="0.35">
      <c r="A580" s="3">
        <v>579</v>
      </c>
      <c r="B580" s="1" t="s">
        <v>1639</v>
      </c>
      <c r="C580" s="2" t="s">
        <v>22</v>
      </c>
      <c r="D580" s="1" t="s">
        <v>1640</v>
      </c>
      <c r="E580" s="4" t="s">
        <v>12</v>
      </c>
      <c r="F580" s="3" t="s">
        <v>1497</v>
      </c>
      <c r="G580" s="4" t="s">
        <v>161</v>
      </c>
      <c r="H580" s="4"/>
      <c r="I580" s="3">
        <v>10</v>
      </c>
      <c r="K580" t="str">
        <f>[1]!f_info_investtype(B580)</f>
        <v>被动指数型基金</v>
      </c>
      <c r="L580" t="str">
        <f>[1]!f_dq_status(B580,"")</f>
        <v>开放申购|开放赎回</v>
      </c>
      <c r="M580" s="18">
        <f>[1]!f_pchredm_largepchmaxamt(B580,"",1)</f>
        <v>0</v>
      </c>
    </row>
    <row r="581" spans="1:13" hidden="1" x14ac:dyDescent="0.35">
      <c r="A581" s="3">
        <v>580</v>
      </c>
      <c r="B581" s="2" t="s">
        <v>1641</v>
      </c>
      <c r="C581" s="2"/>
      <c r="D581" s="1" t="s">
        <v>1642</v>
      </c>
      <c r="E581" s="4" t="s">
        <v>12</v>
      </c>
      <c r="F581" s="3" t="s">
        <v>1497</v>
      </c>
      <c r="G581" s="4" t="s">
        <v>161</v>
      </c>
      <c r="H581" s="4"/>
      <c r="I581" s="3">
        <v>10</v>
      </c>
      <c r="K581" t="str">
        <f>[1]!f_info_investtype(B581)</f>
        <v>被动指数型基金</v>
      </c>
      <c r="L581" t="str">
        <f>[1]!f_dq_status(B581,"")</f>
        <v>开放申购|开放赎回</v>
      </c>
      <c r="M581" s="18">
        <f>[1]!f_pchredm_largepchmaxamt(B581,"",1)</f>
        <v>0</v>
      </c>
    </row>
    <row r="582" spans="1:13" hidden="1" x14ac:dyDescent="0.35">
      <c r="A582" s="3">
        <v>581</v>
      </c>
      <c r="B582" s="1" t="s">
        <v>1643</v>
      </c>
      <c r="C582" s="2" t="s">
        <v>22</v>
      </c>
      <c r="D582" s="1" t="s">
        <v>1644</v>
      </c>
      <c r="E582" s="4" t="s">
        <v>12</v>
      </c>
      <c r="F582" s="3" t="s">
        <v>1497</v>
      </c>
      <c r="G582" s="4" t="s">
        <v>161</v>
      </c>
      <c r="H582" s="4"/>
      <c r="I582" s="3">
        <v>10</v>
      </c>
      <c r="K582" t="str">
        <f>[1]!f_info_investtype(B582)</f>
        <v>被动指数型基金</v>
      </c>
      <c r="L582" t="str">
        <f>[1]!f_dq_status(B582,"")</f>
        <v>开放申购|开放赎回</v>
      </c>
      <c r="M582" s="18">
        <f>[1]!f_pchredm_largepchmaxamt(B582,"",1)</f>
        <v>0</v>
      </c>
    </row>
    <row r="583" spans="1:13" hidden="1" x14ac:dyDescent="0.35">
      <c r="A583" s="3">
        <v>582</v>
      </c>
      <c r="B583" s="1" t="s">
        <v>1645</v>
      </c>
      <c r="C583" s="2" t="s">
        <v>22</v>
      </c>
      <c r="D583" s="1" t="s">
        <v>1646</v>
      </c>
      <c r="E583" s="4" t="s">
        <v>12</v>
      </c>
      <c r="F583" s="3" t="s">
        <v>1497</v>
      </c>
      <c r="G583" s="4" t="s">
        <v>161</v>
      </c>
      <c r="H583" s="4"/>
      <c r="I583" s="3">
        <v>10</v>
      </c>
      <c r="K583" t="str">
        <f>[1]!f_info_investtype(B583)</f>
        <v>被动指数型基金</v>
      </c>
      <c r="L583" t="str">
        <f>[1]!f_dq_status(B583,"")</f>
        <v>开放申购|开放赎回</v>
      </c>
      <c r="M583" s="18">
        <f>[1]!f_pchredm_largepchmaxamt(B583,"",1)</f>
        <v>0</v>
      </c>
    </row>
    <row r="584" spans="1:13" hidden="1" x14ac:dyDescent="0.35">
      <c r="A584" s="3">
        <v>583</v>
      </c>
      <c r="B584" s="1" t="s">
        <v>1647</v>
      </c>
      <c r="C584" s="2" t="s">
        <v>1648</v>
      </c>
      <c r="D584" s="1" t="s">
        <v>1649</v>
      </c>
      <c r="E584" s="4" t="s">
        <v>12</v>
      </c>
      <c r="F584" s="3" t="s">
        <v>1497</v>
      </c>
      <c r="G584" s="4" t="s">
        <v>161</v>
      </c>
      <c r="H584" s="4"/>
      <c r="I584" s="3">
        <v>10</v>
      </c>
      <c r="K584" t="str">
        <f>[1]!f_info_investtype(B584)</f>
        <v>被动指数型基金</v>
      </c>
      <c r="L584" t="str">
        <f>[1]!f_dq_status(B584,"")</f>
        <v>开放申购|开放赎回</v>
      </c>
      <c r="M584" s="18">
        <f>[1]!f_pchredm_largepchmaxamt(B584,"",1)</f>
        <v>0</v>
      </c>
    </row>
    <row r="585" spans="1:13" hidden="1" x14ac:dyDescent="0.35">
      <c r="A585" s="3">
        <v>584</v>
      </c>
      <c r="B585" s="1" t="s">
        <v>1650</v>
      </c>
      <c r="C585" s="2" t="s">
        <v>22</v>
      </c>
      <c r="D585" s="1" t="s">
        <v>1651</v>
      </c>
      <c r="E585" s="4" t="s">
        <v>12</v>
      </c>
      <c r="F585" s="3" t="s">
        <v>1497</v>
      </c>
      <c r="G585" s="4" t="s">
        <v>161</v>
      </c>
      <c r="H585" s="4"/>
      <c r="I585" s="3">
        <v>10</v>
      </c>
      <c r="K585" t="str">
        <f>[1]!f_info_investtype(B585)</f>
        <v>被动指数型基金</v>
      </c>
      <c r="L585" t="str">
        <f>[1]!f_dq_status(B585,"")</f>
        <v>开放申购|开放赎回</v>
      </c>
      <c r="M585" s="18">
        <f>[1]!f_pchredm_largepchmaxamt(B585,"",1)</f>
        <v>0</v>
      </c>
    </row>
    <row r="586" spans="1:13" hidden="1" x14ac:dyDescent="0.35">
      <c r="A586" s="3">
        <v>585</v>
      </c>
      <c r="B586" s="1" t="s">
        <v>1652</v>
      </c>
      <c r="C586" s="2"/>
      <c r="D586" s="1" t="s">
        <v>1653</v>
      </c>
      <c r="E586" s="4" t="s">
        <v>12</v>
      </c>
      <c r="F586" s="3" t="s">
        <v>1497</v>
      </c>
      <c r="G586" s="4" t="s">
        <v>530</v>
      </c>
      <c r="H586" s="4"/>
      <c r="I586" s="3">
        <v>10</v>
      </c>
      <c r="K586" t="str">
        <f>[1]!f_info_investtype(B586)</f>
        <v>被动指数型基金</v>
      </c>
      <c r="L586" t="str">
        <f>[1]!f_dq_status(B586,"")</f>
        <v>开放申购|开放赎回</v>
      </c>
      <c r="M586" s="18">
        <f>[1]!f_pchredm_largepchmaxamt(B586,"",1)</f>
        <v>0</v>
      </c>
    </row>
    <row r="587" spans="1:13" hidden="1" x14ac:dyDescent="0.35">
      <c r="A587" s="3">
        <v>586</v>
      </c>
      <c r="B587" s="1" t="s">
        <v>1654</v>
      </c>
      <c r="C587" s="2" t="s">
        <v>1655</v>
      </c>
      <c r="D587" s="1" t="s">
        <v>1656</v>
      </c>
      <c r="E587" s="4" t="s">
        <v>12</v>
      </c>
      <c r="F587" s="3" t="s">
        <v>1497</v>
      </c>
      <c r="G587" s="4" t="s">
        <v>530</v>
      </c>
      <c r="H587" s="4"/>
      <c r="I587" s="3">
        <v>10</v>
      </c>
      <c r="K587" t="str">
        <f>[1]!f_info_investtype(B587)</f>
        <v>被动指数型基金</v>
      </c>
      <c r="L587" t="str">
        <f>[1]!f_dq_status(B587,"")</f>
        <v>开放申购|开放赎回</v>
      </c>
      <c r="M587" s="18">
        <f>[1]!f_pchredm_largepchmaxamt(B587,"",1)</f>
        <v>0</v>
      </c>
    </row>
    <row r="588" spans="1:13" hidden="1" x14ac:dyDescent="0.35">
      <c r="A588" s="3">
        <v>587</v>
      </c>
      <c r="B588" s="1" t="s">
        <v>1657</v>
      </c>
      <c r="C588" s="2" t="s">
        <v>1658</v>
      </c>
      <c r="D588" s="1" t="s">
        <v>1659</v>
      </c>
      <c r="E588" s="4" t="s">
        <v>12</v>
      </c>
      <c r="F588" s="3" t="s">
        <v>1497</v>
      </c>
      <c r="G588" s="4" t="s">
        <v>530</v>
      </c>
      <c r="H588" s="4"/>
      <c r="I588" s="3">
        <v>10</v>
      </c>
      <c r="K588" t="str">
        <f>[1]!f_info_investtype(B588)</f>
        <v>被动指数型基金</v>
      </c>
      <c r="L588" t="str">
        <f>[1]!f_dq_status(B588,"")</f>
        <v>开放申购|开放赎回</v>
      </c>
      <c r="M588" s="18">
        <f>[1]!f_pchredm_largepchmaxamt(B588,"",1)</f>
        <v>0</v>
      </c>
    </row>
    <row r="589" spans="1:13" hidden="1" x14ac:dyDescent="0.35">
      <c r="A589" s="3">
        <v>588</v>
      </c>
      <c r="B589" s="1" t="s">
        <v>1660</v>
      </c>
      <c r="C589" s="2" t="s">
        <v>1661</v>
      </c>
      <c r="D589" s="1" t="s">
        <v>1662</v>
      </c>
      <c r="E589" s="4" t="s">
        <v>12</v>
      </c>
      <c r="F589" s="3" t="s">
        <v>1497</v>
      </c>
      <c r="G589" s="4" t="s">
        <v>530</v>
      </c>
      <c r="H589" s="4"/>
      <c r="I589" s="3">
        <v>10</v>
      </c>
      <c r="K589" t="str">
        <f>[1]!f_info_investtype(B589)</f>
        <v>被动指数型基金</v>
      </c>
      <c r="L589" t="str">
        <f>[1]!f_dq_status(B589,"")</f>
        <v>开放申购|开放赎回</v>
      </c>
      <c r="M589" s="18">
        <f>[1]!f_pchredm_largepchmaxamt(B589,"",1)</f>
        <v>0</v>
      </c>
    </row>
    <row r="590" spans="1:13" hidden="1" x14ac:dyDescent="0.35">
      <c r="A590" s="3">
        <v>589</v>
      </c>
      <c r="B590" s="1" t="s">
        <v>1663</v>
      </c>
      <c r="C590" s="2"/>
      <c r="D590" s="1" t="s">
        <v>1664</v>
      </c>
      <c r="E590" s="4" t="s">
        <v>12</v>
      </c>
      <c r="F590" s="3" t="s">
        <v>1497</v>
      </c>
      <c r="G590" s="4" t="s">
        <v>200</v>
      </c>
      <c r="H590" s="4"/>
      <c r="I590" s="3">
        <v>10</v>
      </c>
      <c r="K590" t="str">
        <f>[1]!f_info_investtype(B590)</f>
        <v>被动指数型基金</v>
      </c>
      <c r="L590" t="str">
        <f>[1]!f_dq_status(B590,"")</f>
        <v>开放申购|开放赎回</v>
      </c>
      <c r="M590" s="18">
        <f>[1]!f_pchredm_largepchmaxamt(B590,"",1)</f>
        <v>0</v>
      </c>
    </row>
    <row r="591" spans="1:13" hidden="1" x14ac:dyDescent="0.35">
      <c r="A591" s="3">
        <v>590</v>
      </c>
      <c r="B591" s="1" t="s">
        <v>1665</v>
      </c>
      <c r="C591" s="2" t="s">
        <v>1666</v>
      </c>
      <c r="D591" s="1" t="s">
        <v>1667</v>
      </c>
      <c r="E591" s="4" t="s">
        <v>12</v>
      </c>
      <c r="F591" s="3" t="s">
        <v>1497</v>
      </c>
      <c r="G591" s="4" t="s">
        <v>200</v>
      </c>
      <c r="H591" s="4"/>
      <c r="I591" s="3">
        <v>10</v>
      </c>
      <c r="K591" t="str">
        <f>[1]!f_info_investtype(B591)</f>
        <v>被动指数型基金</v>
      </c>
      <c r="L591" t="str">
        <f>[1]!f_dq_status(B591,"")</f>
        <v>开放申购|开放赎回</v>
      </c>
      <c r="M591" s="18">
        <f>[1]!f_pchredm_largepchmaxamt(B591,"",1)</f>
        <v>0</v>
      </c>
    </row>
    <row r="592" spans="1:13" hidden="1" x14ac:dyDescent="0.35">
      <c r="A592" s="3">
        <v>591</v>
      </c>
      <c r="B592" s="1" t="s">
        <v>1668</v>
      </c>
      <c r="C592" s="2" t="s">
        <v>1669</v>
      </c>
      <c r="D592" s="1" t="s">
        <v>1670</v>
      </c>
      <c r="E592" s="4" t="s">
        <v>12</v>
      </c>
      <c r="F592" s="3" t="s">
        <v>1497</v>
      </c>
      <c r="G592" s="4" t="s">
        <v>200</v>
      </c>
      <c r="H592" s="4"/>
      <c r="I592" s="3">
        <v>10</v>
      </c>
      <c r="K592" t="str">
        <f>[1]!f_info_investtype(B592)</f>
        <v>被动指数型基金</v>
      </c>
      <c r="L592" t="str">
        <f>[1]!f_dq_status(B592,"")</f>
        <v>开放申购|开放赎回</v>
      </c>
      <c r="M592" s="18">
        <f>[1]!f_pchredm_largepchmaxamt(B592,"",1)</f>
        <v>0</v>
      </c>
    </row>
    <row r="593" spans="1:13" hidden="1" x14ac:dyDescent="0.35">
      <c r="A593" s="3">
        <v>592</v>
      </c>
      <c r="B593" s="1" t="s">
        <v>1671</v>
      </c>
      <c r="C593" s="2" t="s">
        <v>1672</v>
      </c>
      <c r="D593" s="1" t="s">
        <v>1673</v>
      </c>
      <c r="E593" s="4" t="s">
        <v>12</v>
      </c>
      <c r="F593" s="3" t="s">
        <v>1497</v>
      </c>
      <c r="G593" s="4" t="s">
        <v>200</v>
      </c>
      <c r="H593" s="4"/>
      <c r="I593" s="3">
        <v>10</v>
      </c>
      <c r="K593" t="str">
        <f>[1]!f_info_investtype(B593)</f>
        <v>被动指数型基金</v>
      </c>
      <c r="L593" t="str">
        <f>[1]!f_dq_status(B593,"")</f>
        <v>开放申购|开放赎回</v>
      </c>
      <c r="M593" s="18">
        <f>[1]!f_pchredm_largepchmaxamt(B593,"",1)</f>
        <v>0</v>
      </c>
    </row>
    <row r="594" spans="1:13" hidden="1" x14ac:dyDescent="0.35">
      <c r="A594" s="3">
        <v>593</v>
      </c>
      <c r="B594" s="1" t="s">
        <v>1674</v>
      </c>
      <c r="C594" s="2" t="s">
        <v>22</v>
      </c>
      <c r="D594" s="1" t="s">
        <v>1675</v>
      </c>
      <c r="E594" s="4" t="s">
        <v>12</v>
      </c>
      <c r="F594" s="3" t="s">
        <v>1497</v>
      </c>
      <c r="G594" s="4" t="s">
        <v>200</v>
      </c>
      <c r="H594" s="4"/>
      <c r="I594" s="3">
        <v>10</v>
      </c>
      <c r="K594" t="str">
        <f>[1]!f_info_investtype(B594)</f>
        <v>被动指数型基金</v>
      </c>
      <c r="L594" t="str">
        <f>[1]!f_dq_status(B594,"")</f>
        <v>开放申购|开放赎回</v>
      </c>
      <c r="M594" s="18">
        <f>[1]!f_pchredm_largepchmaxamt(B594,"",1)</f>
        <v>0</v>
      </c>
    </row>
    <row r="595" spans="1:13" hidden="1" x14ac:dyDescent="0.35">
      <c r="A595" s="3">
        <v>594</v>
      </c>
      <c r="B595" s="1" t="s">
        <v>1676</v>
      </c>
      <c r="C595" s="2" t="s">
        <v>1677</v>
      </c>
      <c r="D595" s="1" t="s">
        <v>1678</v>
      </c>
      <c r="E595" s="4" t="s">
        <v>12</v>
      </c>
      <c r="F595" s="3" t="s">
        <v>1497</v>
      </c>
      <c r="G595" s="4" t="s">
        <v>200</v>
      </c>
      <c r="H595" s="4"/>
      <c r="I595" s="3">
        <v>10</v>
      </c>
      <c r="K595" t="str">
        <f>[1]!f_info_investtype(B595)</f>
        <v>被动指数型基金</v>
      </c>
      <c r="L595" t="str">
        <f>[1]!f_dq_status(B595,"")</f>
        <v>开放申购|开放赎回</v>
      </c>
      <c r="M595" s="18">
        <f>[1]!f_pchredm_largepchmaxamt(B595,"",1)</f>
        <v>0</v>
      </c>
    </row>
    <row r="596" spans="1:13" hidden="1" x14ac:dyDescent="0.35">
      <c r="A596" s="3">
        <v>595</v>
      </c>
      <c r="B596" s="1" t="s">
        <v>1679</v>
      </c>
      <c r="C596" s="2" t="s">
        <v>1680</v>
      </c>
      <c r="D596" s="1" t="s">
        <v>1681</v>
      </c>
      <c r="E596" s="4" t="s">
        <v>12</v>
      </c>
      <c r="F596" s="3" t="s">
        <v>1497</v>
      </c>
      <c r="G596" s="4" t="s">
        <v>200</v>
      </c>
      <c r="H596" s="4"/>
      <c r="I596" s="3">
        <v>10</v>
      </c>
      <c r="K596" t="str">
        <f>[1]!f_info_investtype(B596)</f>
        <v>被动指数型基金</v>
      </c>
      <c r="L596" t="str">
        <f>[1]!f_dq_status(B596,"")</f>
        <v>开放申购|开放赎回</v>
      </c>
      <c r="M596" s="18">
        <f>[1]!f_pchredm_largepchmaxamt(B596,"",1)</f>
        <v>0</v>
      </c>
    </row>
    <row r="597" spans="1:13" hidden="1" x14ac:dyDescent="0.35">
      <c r="A597" s="3">
        <v>596</v>
      </c>
      <c r="B597" s="1" t="s">
        <v>1682</v>
      </c>
      <c r="C597" s="2" t="s">
        <v>1683</v>
      </c>
      <c r="D597" s="1" t="s">
        <v>1684</v>
      </c>
      <c r="E597" s="4" t="s">
        <v>12</v>
      </c>
      <c r="F597" s="3" t="s">
        <v>1497</v>
      </c>
      <c r="G597" s="4" t="s">
        <v>200</v>
      </c>
      <c r="H597" s="4"/>
      <c r="I597" s="3">
        <v>10</v>
      </c>
      <c r="K597" t="str">
        <f>[1]!f_info_investtype(B597)</f>
        <v>被动指数型基金</v>
      </c>
      <c r="L597" t="str">
        <f>[1]!f_dq_status(B597,"")</f>
        <v>开放申购|开放赎回</v>
      </c>
      <c r="M597" s="18">
        <f>[1]!f_pchredm_largepchmaxamt(B597,"",1)</f>
        <v>0</v>
      </c>
    </row>
    <row r="598" spans="1:13" hidden="1" x14ac:dyDescent="0.35">
      <c r="A598" s="3">
        <v>597</v>
      </c>
      <c r="B598" s="1" t="s">
        <v>1685</v>
      </c>
      <c r="C598" s="2" t="s">
        <v>22</v>
      </c>
      <c r="D598" s="1" t="s">
        <v>1686</v>
      </c>
      <c r="E598" s="4" t="s">
        <v>12</v>
      </c>
      <c r="F598" s="3" t="s">
        <v>1497</v>
      </c>
      <c r="G598" s="4" t="s">
        <v>672</v>
      </c>
      <c r="H598" s="4"/>
      <c r="I598" s="3">
        <v>10</v>
      </c>
      <c r="K598" t="str">
        <f>[1]!f_info_investtype(B598)</f>
        <v>被动指数型基金</v>
      </c>
      <c r="L598" t="str">
        <f>[1]!f_dq_status(B598,"")</f>
        <v>开放申购|开放赎回</v>
      </c>
      <c r="M598" s="18">
        <f>[1]!f_pchredm_largepchmaxamt(B598,"",1)</f>
        <v>0</v>
      </c>
    </row>
    <row r="599" spans="1:13" hidden="1" x14ac:dyDescent="0.35">
      <c r="A599" s="3">
        <v>598</v>
      </c>
      <c r="B599" s="1" t="s">
        <v>1687</v>
      </c>
      <c r="C599" s="2" t="s">
        <v>22</v>
      </c>
      <c r="D599" s="1" t="s">
        <v>1688</v>
      </c>
      <c r="E599" s="4" t="s">
        <v>12</v>
      </c>
      <c r="F599" s="3" t="s">
        <v>1497</v>
      </c>
      <c r="G599" s="4" t="s">
        <v>218</v>
      </c>
      <c r="H599" s="4"/>
      <c r="I599" s="3">
        <v>10</v>
      </c>
      <c r="K599" t="str">
        <f>[1]!f_info_investtype(B599)</f>
        <v>被动指数型基金</v>
      </c>
      <c r="L599" t="str">
        <f>[1]!f_dq_status(B599,"")</f>
        <v>开放申购|开放赎回</v>
      </c>
      <c r="M599" s="18">
        <f>[1]!f_pchredm_largepchmaxamt(B599,"",1)</f>
        <v>0</v>
      </c>
    </row>
    <row r="600" spans="1:13" hidden="1" x14ac:dyDescent="0.35">
      <c r="A600" s="3">
        <v>599</v>
      </c>
      <c r="B600" s="1" t="s">
        <v>1689</v>
      </c>
      <c r="C600" s="2" t="s">
        <v>1690</v>
      </c>
      <c r="D600" s="1" t="s">
        <v>1691</v>
      </c>
      <c r="E600" s="4" t="s">
        <v>12</v>
      </c>
      <c r="F600" s="3" t="s">
        <v>1497</v>
      </c>
      <c r="G600" s="4" t="s">
        <v>218</v>
      </c>
      <c r="H600" s="4"/>
      <c r="I600" s="3">
        <v>10</v>
      </c>
      <c r="K600" t="str">
        <f>[1]!f_info_investtype(B600)</f>
        <v>被动指数型基金</v>
      </c>
      <c r="L600" t="str">
        <f>[1]!f_dq_status(B600,"")</f>
        <v>开放申购|开放赎回</v>
      </c>
      <c r="M600" s="18">
        <f>[1]!f_pchredm_largepchmaxamt(B600,"",1)</f>
        <v>0</v>
      </c>
    </row>
    <row r="601" spans="1:13" hidden="1" x14ac:dyDescent="0.35">
      <c r="A601" s="3">
        <v>600</v>
      </c>
      <c r="B601" s="2" t="s">
        <v>1692</v>
      </c>
      <c r="C601" s="2"/>
      <c r="D601" s="1" t="s">
        <v>1693</v>
      </c>
      <c r="E601" s="4" t="s">
        <v>12</v>
      </c>
      <c r="F601" s="3" t="s">
        <v>1497</v>
      </c>
      <c r="G601" s="4" t="s">
        <v>225</v>
      </c>
      <c r="H601" s="4"/>
      <c r="I601" s="3">
        <v>10</v>
      </c>
      <c r="K601" t="str">
        <f>[1]!f_info_investtype(B601)</f>
        <v>被动指数型基金</v>
      </c>
      <c r="L601" t="str">
        <f>[1]!f_dq_status(B601,"")</f>
        <v>暂停大额申购|开放赎回</v>
      </c>
      <c r="M601" s="18">
        <f>[1]!f_pchredm_largepchmaxamt(B601,"",1)</f>
        <v>1000000</v>
      </c>
    </row>
    <row r="602" spans="1:13" hidden="1" x14ac:dyDescent="0.35">
      <c r="A602" s="3">
        <v>601</v>
      </c>
      <c r="B602" s="1" t="s">
        <v>1694</v>
      </c>
      <c r="C602" s="2"/>
      <c r="D602" s="1" t="s">
        <v>1695</v>
      </c>
      <c r="E602" s="4" t="s">
        <v>12</v>
      </c>
      <c r="F602" s="3" t="s">
        <v>1497</v>
      </c>
      <c r="G602" s="4" t="s">
        <v>225</v>
      </c>
      <c r="H602" s="4"/>
      <c r="I602" s="3">
        <v>10</v>
      </c>
      <c r="K602" t="str">
        <f>[1]!f_info_investtype(B602)</f>
        <v>被动指数型基金</v>
      </c>
      <c r="L602" t="str">
        <f>[1]!f_dq_status(B602,"")</f>
        <v>开放申购|开放赎回</v>
      </c>
      <c r="M602" s="18">
        <f>[1]!f_pchredm_largepchmaxamt(B602,"",1)</f>
        <v>0</v>
      </c>
    </row>
    <row r="603" spans="1:13" hidden="1" x14ac:dyDescent="0.35">
      <c r="A603" s="3">
        <v>602</v>
      </c>
      <c r="B603" s="1" t="s">
        <v>1696</v>
      </c>
      <c r="C603" s="2" t="s">
        <v>1697</v>
      </c>
      <c r="D603" s="1" t="s">
        <v>1698</v>
      </c>
      <c r="E603" s="4" t="s">
        <v>12</v>
      </c>
      <c r="F603" s="3" t="s">
        <v>1497</v>
      </c>
      <c r="G603" s="4" t="s">
        <v>225</v>
      </c>
      <c r="H603" s="4"/>
      <c r="I603" s="3">
        <v>10</v>
      </c>
      <c r="K603" t="str">
        <f>[1]!f_info_investtype(B603)</f>
        <v>被动指数型基金</v>
      </c>
      <c r="L603" t="str">
        <f>[1]!f_dq_status(B603,"")</f>
        <v>开放申购|开放赎回</v>
      </c>
      <c r="M603" s="18">
        <f>[1]!f_pchredm_largepchmaxamt(B603,"",1)</f>
        <v>0</v>
      </c>
    </row>
    <row r="604" spans="1:13" hidden="1" x14ac:dyDescent="0.35">
      <c r="A604" s="3">
        <v>603</v>
      </c>
      <c r="B604" s="1" t="s">
        <v>1699</v>
      </c>
      <c r="C604" s="2" t="s">
        <v>22</v>
      </c>
      <c r="D604" s="1" t="s">
        <v>1700</v>
      </c>
      <c r="E604" s="4" t="s">
        <v>12</v>
      </c>
      <c r="F604" s="3" t="s">
        <v>1497</v>
      </c>
      <c r="G604" s="4" t="s">
        <v>225</v>
      </c>
      <c r="H604" s="4"/>
      <c r="I604" s="3">
        <v>10</v>
      </c>
      <c r="K604" t="str">
        <f>[1]!f_info_investtype(B604)</f>
        <v>被动指数型基金</v>
      </c>
      <c r="L604" t="str">
        <f>[1]!f_dq_status(B604,"")</f>
        <v>开放申购|开放赎回</v>
      </c>
      <c r="M604" s="18">
        <f>[1]!f_pchredm_largepchmaxamt(B604,"",1)</f>
        <v>0</v>
      </c>
    </row>
    <row r="605" spans="1:13" hidden="1" x14ac:dyDescent="0.35">
      <c r="A605" s="3">
        <v>604</v>
      </c>
      <c r="B605" s="3" t="s">
        <v>1701</v>
      </c>
      <c r="C605" s="9"/>
      <c r="D605" s="3" t="s">
        <v>1702</v>
      </c>
      <c r="E605" s="3" t="s">
        <v>270</v>
      </c>
      <c r="F605" s="3" t="s">
        <v>1497</v>
      </c>
      <c r="G605" s="4" t="s">
        <v>313</v>
      </c>
      <c r="H605" s="4"/>
      <c r="I605" s="3">
        <v>10</v>
      </c>
      <c r="K605" t="str">
        <f>[1]!f_info_investtype(B605)</f>
        <v>被动指数型基金</v>
      </c>
      <c r="L605" t="str">
        <f>[1]!f_dq_status(B605,"")</f>
        <v>开放申购|开放赎回</v>
      </c>
      <c r="M605" s="18">
        <f>[1]!f_pchredm_largepchmaxamt(B605,"",1)</f>
        <v>0</v>
      </c>
    </row>
    <row r="606" spans="1:13" hidden="1" x14ac:dyDescent="0.35">
      <c r="A606" s="3">
        <v>605</v>
      </c>
      <c r="B606" s="3" t="s">
        <v>1703</v>
      </c>
      <c r="C606" s="9" t="s">
        <v>1704</v>
      </c>
      <c r="D606" s="3" t="s">
        <v>1705</v>
      </c>
      <c r="E606" s="3" t="s">
        <v>270</v>
      </c>
      <c r="F606" s="3" t="s">
        <v>1497</v>
      </c>
      <c r="G606" s="4" t="s">
        <v>147</v>
      </c>
      <c r="H606" s="4"/>
      <c r="I606" s="3">
        <v>10</v>
      </c>
      <c r="K606" t="str">
        <f>[1]!f_info_investtype(B606)</f>
        <v>被动指数型基金</v>
      </c>
      <c r="L606" t="str">
        <f>[1]!f_dq_status(B606,"")</f>
        <v>开放申购|开放赎回</v>
      </c>
      <c r="M606" s="18">
        <f>[1]!f_pchredm_largepchmaxamt(B606,"",1)</f>
        <v>0</v>
      </c>
    </row>
    <row r="607" spans="1:13" hidden="1" x14ac:dyDescent="0.35">
      <c r="A607" s="3">
        <v>606</v>
      </c>
      <c r="B607" s="3" t="s">
        <v>1706</v>
      </c>
      <c r="C607" s="9"/>
      <c r="D607" s="3" t="s">
        <v>1707</v>
      </c>
      <c r="E607" s="3" t="s">
        <v>270</v>
      </c>
      <c r="F607" s="3" t="s">
        <v>1497</v>
      </c>
      <c r="G607" s="4" t="s">
        <v>200</v>
      </c>
      <c r="H607" s="4"/>
      <c r="I607" s="3">
        <v>10</v>
      </c>
      <c r="K607" t="str">
        <f>[1]!f_info_investtype(B607)</f>
        <v>被动指数型基金</v>
      </c>
      <c r="L607" t="str">
        <f>[1]!f_dq_status(B607,"")</f>
        <v>开放申购|开放赎回</v>
      </c>
      <c r="M607" s="18">
        <f>[1]!f_pchredm_largepchmaxamt(B607,"",1)</f>
        <v>0</v>
      </c>
    </row>
    <row r="608" spans="1:13" hidden="1" x14ac:dyDescent="0.35">
      <c r="A608" s="3">
        <v>607</v>
      </c>
      <c r="B608" s="1" t="s">
        <v>1708</v>
      </c>
      <c r="C608" s="2" t="s">
        <v>1709</v>
      </c>
      <c r="D608" s="1" t="s">
        <v>1710</v>
      </c>
      <c r="E608" s="4" t="s">
        <v>12</v>
      </c>
      <c r="F608" s="3" t="s">
        <v>1711</v>
      </c>
      <c r="G608" s="4" t="s">
        <v>14</v>
      </c>
      <c r="H608" s="4"/>
      <c r="I608" s="3">
        <v>10</v>
      </c>
      <c r="K608" t="str">
        <f>[1]!f_info_investtype(B608)</f>
        <v>国际(QDII)股票型基金</v>
      </c>
      <c r="L608" t="str">
        <f>[1]!f_dq_status(B608,"")</f>
        <v>开放申购|开放赎回</v>
      </c>
      <c r="M608" s="18">
        <f>[1]!f_pchredm_largepchmaxamt(B608,"",1)</f>
        <v>0</v>
      </c>
    </row>
    <row r="609" spans="1:13" hidden="1" x14ac:dyDescent="0.35">
      <c r="A609" s="3">
        <v>608</v>
      </c>
      <c r="B609" s="1" t="s">
        <v>1712</v>
      </c>
      <c r="C609" s="2" t="s">
        <v>1713</v>
      </c>
      <c r="D609" s="3" t="s">
        <v>1714</v>
      </c>
      <c r="E609" s="3" t="s">
        <v>1715</v>
      </c>
      <c r="F609" s="3" t="s">
        <v>1711</v>
      </c>
      <c r="G609" s="4" t="s">
        <v>14</v>
      </c>
      <c r="H609" s="4"/>
      <c r="I609" s="3">
        <v>10</v>
      </c>
      <c r="K609" t="str">
        <f>[1]!f_info_investtype(B609)</f>
        <v>国际(QDII)债券型基金</v>
      </c>
      <c r="L609" t="str">
        <f>[1]!f_dq_status(B609,"")</f>
        <v>开放申购|开放赎回</v>
      </c>
      <c r="M609" s="18">
        <f>[1]!f_pchredm_largepchmaxamt(B609,"",1)</f>
        <v>0</v>
      </c>
    </row>
    <row r="610" spans="1:13" hidden="1" x14ac:dyDescent="0.35">
      <c r="A610" s="3">
        <v>609</v>
      </c>
      <c r="B610" s="1" t="s">
        <v>1716</v>
      </c>
      <c r="C610" s="2" t="s">
        <v>1717</v>
      </c>
      <c r="D610" s="1" t="s">
        <v>1718</v>
      </c>
      <c r="E610" s="4" t="s">
        <v>12</v>
      </c>
      <c r="F610" s="3" t="s">
        <v>1711</v>
      </c>
      <c r="G610" s="4" t="s">
        <v>56</v>
      </c>
      <c r="H610" s="4"/>
      <c r="I610" s="3">
        <v>10</v>
      </c>
      <c r="K610" t="str">
        <f>[1]!f_info_investtype(B610)</f>
        <v>国际(QDII)股票型基金</v>
      </c>
      <c r="L610" t="str">
        <f>[1]!f_dq_status(B610,"")</f>
        <v>开放申购|开放赎回</v>
      </c>
      <c r="M610" s="18">
        <f>[1]!f_pchredm_largepchmaxamt(B610,"",1)</f>
        <v>0</v>
      </c>
    </row>
    <row r="611" spans="1:13" hidden="1" x14ac:dyDescent="0.35">
      <c r="A611" s="3">
        <v>610</v>
      </c>
      <c r="B611" s="1" t="s">
        <v>1719</v>
      </c>
      <c r="C611" s="2" t="s">
        <v>1720</v>
      </c>
      <c r="D611" s="1" t="s">
        <v>1721</v>
      </c>
      <c r="E611" s="4" t="s">
        <v>12</v>
      </c>
      <c r="F611" s="3" t="s">
        <v>1711</v>
      </c>
      <c r="G611" s="4" t="s">
        <v>56</v>
      </c>
      <c r="H611" s="4"/>
      <c r="I611" s="3">
        <v>10</v>
      </c>
      <c r="K611" t="str">
        <f>[1]!f_info_investtype(B611)</f>
        <v>国际(QDII)股票型基金</v>
      </c>
      <c r="L611" t="str">
        <f>[1]!f_dq_status(B611,"")</f>
        <v>开放申购|开放赎回</v>
      </c>
      <c r="M611" s="18">
        <f>[1]!f_pchredm_largepchmaxamt(B611,"",1)</f>
        <v>0</v>
      </c>
    </row>
    <row r="612" spans="1:13" hidden="1" x14ac:dyDescent="0.35">
      <c r="A612" s="3">
        <v>611</v>
      </c>
      <c r="B612" s="3" t="s">
        <v>1722</v>
      </c>
      <c r="C612" s="2" t="s">
        <v>1723</v>
      </c>
      <c r="D612" s="3" t="s">
        <v>1724</v>
      </c>
      <c r="E612" s="3" t="s">
        <v>270</v>
      </c>
      <c r="F612" s="3" t="s">
        <v>1711</v>
      </c>
      <c r="G612" s="4" t="s">
        <v>75</v>
      </c>
      <c r="H612" s="4"/>
      <c r="I612" s="3">
        <v>10</v>
      </c>
      <c r="K612" t="str">
        <f>[1]!f_info_investtype(B612)</f>
        <v>国际(QDII)债券型基金</v>
      </c>
      <c r="L612" t="str">
        <f>[1]!f_dq_status(B612,"")</f>
        <v>暂停申购|暂停赎回</v>
      </c>
      <c r="M612" s="18">
        <f>[1]!f_pchredm_largepchmaxamt(B612,"",1)</f>
        <v>0</v>
      </c>
    </row>
    <row r="613" spans="1:13" hidden="1" x14ac:dyDescent="0.35">
      <c r="A613" s="3">
        <v>612</v>
      </c>
      <c r="B613" s="1" t="s">
        <v>1725</v>
      </c>
      <c r="C613" s="2"/>
      <c r="D613" s="1" t="s">
        <v>1726</v>
      </c>
      <c r="E613" s="4" t="s">
        <v>12</v>
      </c>
      <c r="F613" s="3" t="s">
        <v>1711</v>
      </c>
      <c r="G613" s="4" t="s">
        <v>94</v>
      </c>
      <c r="H613" s="4"/>
      <c r="I613" s="3">
        <v>10</v>
      </c>
      <c r="K613" t="str">
        <f>[1]!f_info_investtype(B613)</f>
        <v>国际(QDII)股票型基金</v>
      </c>
      <c r="L613" t="str">
        <f>[1]!f_dq_status(B613,"")</f>
        <v>开放申购|开放赎回</v>
      </c>
      <c r="M613" s="18">
        <f>[1]!f_pchredm_largepchmaxamt(B613,"",1)</f>
        <v>0</v>
      </c>
    </row>
    <row r="614" spans="1:13" hidden="1" x14ac:dyDescent="0.35">
      <c r="A614" s="3">
        <v>613</v>
      </c>
      <c r="B614" s="1" t="s">
        <v>1727</v>
      </c>
      <c r="C614" s="2" t="s">
        <v>1728</v>
      </c>
      <c r="D614" s="1" t="s">
        <v>1729</v>
      </c>
      <c r="E614" s="4" t="s">
        <v>12</v>
      </c>
      <c r="F614" s="3" t="s">
        <v>1711</v>
      </c>
      <c r="G614" s="4" t="s">
        <v>306</v>
      </c>
      <c r="H614" s="4"/>
      <c r="I614" s="3">
        <v>10</v>
      </c>
      <c r="K614" t="str">
        <f>[1]!f_info_investtype(B614)</f>
        <v>国际(QDII)股票型基金</v>
      </c>
      <c r="L614" t="str">
        <f>[1]!f_dq_status(B614,"")</f>
        <v>开放申购|开放赎回</v>
      </c>
      <c r="M614" s="18">
        <f>[1]!f_pchredm_largepchmaxamt(B614,"",1)</f>
        <v>0</v>
      </c>
    </row>
    <row r="615" spans="1:13" hidden="1" x14ac:dyDescent="0.35">
      <c r="A615" s="3">
        <v>614</v>
      </c>
      <c r="B615" s="1" t="s">
        <v>1730</v>
      </c>
      <c r="C615" s="2" t="s">
        <v>1731</v>
      </c>
      <c r="D615" s="1" t="s">
        <v>1732</v>
      </c>
      <c r="E615" s="4" t="s">
        <v>12</v>
      </c>
      <c r="F615" s="3" t="s">
        <v>1711</v>
      </c>
      <c r="G615" s="4" t="s">
        <v>306</v>
      </c>
      <c r="H615" s="4"/>
      <c r="I615" s="3">
        <v>10</v>
      </c>
      <c r="K615" t="str">
        <f>[1]!f_info_investtype(B615)</f>
        <v>国际(QDII)股票型基金</v>
      </c>
      <c r="L615" t="str">
        <f>[1]!f_dq_status(B615,"")</f>
        <v>开放申购|开放赎回</v>
      </c>
      <c r="M615" s="18">
        <f>[1]!f_pchredm_largepchmaxamt(B615,"",1)</f>
        <v>0</v>
      </c>
    </row>
    <row r="616" spans="1:13" hidden="1" x14ac:dyDescent="0.35">
      <c r="A616" s="3">
        <v>615</v>
      </c>
      <c r="B616" s="1" t="s">
        <v>1733</v>
      </c>
      <c r="C616" s="2" t="s">
        <v>1734</v>
      </c>
      <c r="D616" s="1" t="s">
        <v>1735</v>
      </c>
      <c r="E616" s="4" t="s">
        <v>12</v>
      </c>
      <c r="F616" s="3" t="s">
        <v>1711</v>
      </c>
      <c r="G616" s="4" t="s">
        <v>306</v>
      </c>
      <c r="H616" s="4"/>
      <c r="I616" s="3">
        <v>10</v>
      </c>
      <c r="K616" t="str">
        <f>[1]!f_info_investtype(B616)</f>
        <v>国际(QDII)股票型基金</v>
      </c>
      <c r="L616" t="str">
        <f>[1]!f_dq_status(B616,"")</f>
        <v>开放申购|开放赎回</v>
      </c>
      <c r="M616" s="18">
        <f>[1]!f_pchredm_largepchmaxamt(B616,"",1)</f>
        <v>0</v>
      </c>
    </row>
    <row r="617" spans="1:13" ht="23.15" hidden="1" x14ac:dyDescent="0.35">
      <c r="A617" s="3">
        <v>616</v>
      </c>
      <c r="B617" s="1" t="s">
        <v>1736</v>
      </c>
      <c r="C617" s="2" t="s">
        <v>1737</v>
      </c>
      <c r="D617" s="1" t="s">
        <v>1738</v>
      </c>
      <c r="E617" s="4" t="s">
        <v>12</v>
      </c>
      <c r="F617" s="3" t="s">
        <v>1711</v>
      </c>
      <c r="G617" s="4" t="s">
        <v>313</v>
      </c>
      <c r="H617" s="4"/>
      <c r="I617" s="3">
        <v>10</v>
      </c>
      <c r="K617" t="str">
        <f>[1]!f_info_investtype(B617)</f>
        <v>国际(QDII)股票型基金</v>
      </c>
      <c r="L617" t="str">
        <f>[1]!f_dq_status(B617,"")</f>
        <v>开放申购|开放赎回</v>
      </c>
      <c r="M617" s="18">
        <f>[1]!f_pchredm_largepchmaxamt(B617,"",1)</f>
        <v>0</v>
      </c>
    </row>
    <row r="618" spans="1:13" ht="23.15" hidden="1" x14ac:dyDescent="0.35">
      <c r="A618" s="3">
        <v>617</v>
      </c>
      <c r="B618" s="3" t="s">
        <v>1739</v>
      </c>
      <c r="C618" s="2" t="s">
        <v>1740</v>
      </c>
      <c r="D618" s="3" t="s">
        <v>1741</v>
      </c>
      <c r="E618" s="3" t="s">
        <v>270</v>
      </c>
      <c r="F618" s="3" t="s">
        <v>1711</v>
      </c>
      <c r="G618" s="4" t="s">
        <v>313</v>
      </c>
      <c r="H618" s="4"/>
      <c r="I618" s="3">
        <v>10</v>
      </c>
      <c r="K618" t="str">
        <f>[1]!f_info_investtype(B618)</f>
        <v>国际(QDII)债券型基金</v>
      </c>
      <c r="L618" t="str">
        <f>[1]!f_dq_status(B618,"")</f>
        <v>暂停大额申购|开放赎回</v>
      </c>
      <c r="M618" s="18">
        <f>[1]!f_pchredm_largepchmaxamt(B618,"",1)</f>
        <v>1500000</v>
      </c>
    </row>
    <row r="619" spans="1:13" hidden="1" x14ac:dyDescent="0.35">
      <c r="A619" s="3">
        <v>618</v>
      </c>
      <c r="B619" s="1" t="s">
        <v>1742</v>
      </c>
      <c r="C619" s="2" t="s">
        <v>1743</v>
      </c>
      <c r="D619" s="1" t="s">
        <v>1744</v>
      </c>
      <c r="E619" s="4" t="s">
        <v>12</v>
      </c>
      <c r="F619" s="3" t="s">
        <v>1711</v>
      </c>
      <c r="G619" s="4" t="s">
        <v>109</v>
      </c>
      <c r="H619" s="4"/>
      <c r="I619" s="3">
        <v>10</v>
      </c>
      <c r="K619" t="str">
        <f>[1]!f_info_investtype(B619)</f>
        <v>国际(QDII)混合型基金</v>
      </c>
      <c r="L619" t="str">
        <f>[1]!f_dq_status(B619,"")</f>
        <v>开放申购|开放赎回</v>
      </c>
      <c r="M619" s="18">
        <f>[1]!f_pchredm_largepchmaxamt(B619,"",1)</f>
        <v>0</v>
      </c>
    </row>
    <row r="620" spans="1:13" hidden="1" x14ac:dyDescent="0.35">
      <c r="A620" s="3">
        <v>619</v>
      </c>
      <c r="B620" s="1" t="s">
        <v>1745</v>
      </c>
      <c r="C620" s="2"/>
      <c r="D620" s="1" t="s">
        <v>1746</v>
      </c>
      <c r="E620" s="4" t="s">
        <v>12</v>
      </c>
      <c r="F620" s="3" t="s">
        <v>1711</v>
      </c>
      <c r="G620" s="4" t="s">
        <v>109</v>
      </c>
      <c r="H620" s="4"/>
      <c r="I620" s="3">
        <v>10</v>
      </c>
      <c r="K620" t="str">
        <f>[1]!f_info_investtype(B620)</f>
        <v>国际(QDII)混合型基金</v>
      </c>
      <c r="L620" t="str">
        <f>[1]!f_dq_status(B620,"")</f>
        <v>开放申购|开放赎回</v>
      </c>
      <c r="M620" s="18">
        <f>[1]!f_pchredm_largepchmaxamt(B620,"",1)</f>
        <v>0</v>
      </c>
    </row>
    <row r="621" spans="1:13" hidden="1" x14ac:dyDescent="0.35">
      <c r="A621" s="3">
        <v>620</v>
      </c>
      <c r="B621" s="1" t="s">
        <v>1747</v>
      </c>
      <c r="C621" s="2" t="s">
        <v>1748</v>
      </c>
      <c r="D621" s="1" t="s">
        <v>1749</v>
      </c>
      <c r="E621" s="4" t="s">
        <v>12</v>
      </c>
      <c r="F621" s="3" t="s">
        <v>1711</v>
      </c>
      <c r="G621" s="4" t="s">
        <v>109</v>
      </c>
      <c r="H621" s="4"/>
      <c r="I621" s="3">
        <v>10</v>
      </c>
      <c r="K621" t="str">
        <f>[1]!f_info_investtype(B621)</f>
        <v>国际(QDII)混合型基金</v>
      </c>
      <c r="L621" t="str">
        <f>[1]!f_dq_status(B621,"")</f>
        <v>开放申购|开放赎回</v>
      </c>
      <c r="M621" s="18">
        <f>[1]!f_pchredm_largepchmaxamt(B621,"",1)</f>
        <v>0</v>
      </c>
    </row>
    <row r="622" spans="1:13" hidden="1" x14ac:dyDescent="0.35">
      <c r="A622" s="3">
        <v>621</v>
      </c>
      <c r="B622" s="1" t="s">
        <v>1750</v>
      </c>
      <c r="C622" s="2"/>
      <c r="D622" s="1" t="s">
        <v>1751</v>
      </c>
      <c r="E622" s="4" t="s">
        <v>12</v>
      </c>
      <c r="F622" s="3" t="s">
        <v>1711</v>
      </c>
      <c r="G622" s="4" t="s">
        <v>117</v>
      </c>
      <c r="H622" s="4"/>
      <c r="I622" s="3">
        <v>10</v>
      </c>
      <c r="K622" t="str">
        <f>[1]!f_info_investtype(B622)</f>
        <v>国际(QDII)另类投资基金</v>
      </c>
      <c r="L622" t="str">
        <f>[1]!f_dq_status(B622,"")</f>
        <v>暂停申购|开放赎回</v>
      </c>
      <c r="M622" s="18">
        <f>[1]!f_pchredm_largepchmaxamt(B622,"",1)</f>
        <v>0</v>
      </c>
    </row>
    <row r="623" spans="1:13" hidden="1" x14ac:dyDescent="0.35">
      <c r="A623" s="3">
        <v>622</v>
      </c>
      <c r="B623" s="1" t="s">
        <v>1752</v>
      </c>
      <c r="C623" s="2" t="s">
        <v>1753</v>
      </c>
      <c r="D623" s="1" t="s">
        <v>1754</v>
      </c>
      <c r="E623" s="4" t="s">
        <v>12</v>
      </c>
      <c r="F623" s="3" t="s">
        <v>1711</v>
      </c>
      <c r="G623" s="4" t="s">
        <v>117</v>
      </c>
      <c r="H623" s="4"/>
      <c r="I623" s="3">
        <v>10</v>
      </c>
      <c r="K623" t="str">
        <f>[1]!f_info_investtype(B623)</f>
        <v>国际(QDII)股票型基金</v>
      </c>
      <c r="L623" t="str">
        <f>[1]!f_dq_status(B623,"")</f>
        <v>开放申购|开放赎回</v>
      </c>
      <c r="M623" s="18">
        <f>[1]!f_pchredm_largepchmaxamt(B623,"",1)</f>
        <v>0</v>
      </c>
    </row>
    <row r="624" spans="1:13" hidden="1" x14ac:dyDescent="0.35">
      <c r="A624" s="3">
        <v>623</v>
      </c>
      <c r="B624" s="1" t="s">
        <v>1755</v>
      </c>
      <c r="C624" s="2" t="s">
        <v>1756</v>
      </c>
      <c r="D624" s="1" t="s">
        <v>1757</v>
      </c>
      <c r="E624" s="4" t="s">
        <v>12</v>
      </c>
      <c r="F624" s="3" t="s">
        <v>1711</v>
      </c>
      <c r="G624" s="4" t="s">
        <v>147</v>
      </c>
      <c r="H624" s="4"/>
      <c r="I624" s="3">
        <v>10</v>
      </c>
      <c r="K624" t="str">
        <f>[1]!f_info_investtype(B624)</f>
        <v>国际(QDII)另类投资基金</v>
      </c>
      <c r="L624" t="str">
        <f>[1]!f_dq_status(B624,"")</f>
        <v>暂停申购|开放赎回</v>
      </c>
      <c r="M624" s="18">
        <f>[1]!f_pchredm_largepchmaxamt(B624,"",1)</f>
        <v>0</v>
      </c>
    </row>
    <row r="625" spans="1:13" hidden="1" x14ac:dyDescent="0.35">
      <c r="A625" s="3">
        <v>624</v>
      </c>
      <c r="B625" s="1" t="s">
        <v>1758</v>
      </c>
      <c r="C625" s="2" t="s">
        <v>1759</v>
      </c>
      <c r="D625" s="3" t="s">
        <v>1760</v>
      </c>
      <c r="E625" s="3" t="s">
        <v>1715</v>
      </c>
      <c r="F625" s="3" t="s">
        <v>1711</v>
      </c>
      <c r="G625" s="4" t="s">
        <v>161</v>
      </c>
      <c r="H625" s="4"/>
      <c r="I625" s="3">
        <v>10</v>
      </c>
      <c r="K625" t="str">
        <f>[1]!f_info_investtype(B625)</f>
        <v>国际(QDII)债券型基金</v>
      </c>
      <c r="L625" t="str">
        <f>[1]!f_dq_status(B625,"")</f>
        <v>暂停大额申购|开放赎回</v>
      </c>
      <c r="M625" s="18">
        <f>[1]!f_pchredm_largepchmaxamt(B625,"",1)</f>
        <v>10000000</v>
      </c>
    </row>
    <row r="626" spans="1:13" hidden="1" x14ac:dyDescent="0.35">
      <c r="A626" s="3">
        <v>625</v>
      </c>
      <c r="B626" s="1" t="s">
        <v>1761</v>
      </c>
      <c r="C626" s="2" t="s">
        <v>1762</v>
      </c>
      <c r="D626" s="1" t="s">
        <v>1763</v>
      </c>
      <c r="E626" s="4" t="s">
        <v>12</v>
      </c>
      <c r="F626" s="3" t="s">
        <v>1711</v>
      </c>
      <c r="G626" s="4" t="s">
        <v>200</v>
      </c>
      <c r="H626" s="4"/>
      <c r="I626" s="3">
        <v>10</v>
      </c>
      <c r="K626" t="str">
        <f>[1]!f_info_investtype(B626)</f>
        <v>国际(QDII)另类投资基金</v>
      </c>
      <c r="L626" t="str">
        <f>[1]!f_dq_status(B626,"")</f>
        <v>暂停申购|开放赎回</v>
      </c>
      <c r="M626" s="18">
        <f>[1]!f_pchredm_largepchmaxamt(B626,"",1)</f>
        <v>500</v>
      </c>
    </row>
    <row r="627" spans="1:13" hidden="1" x14ac:dyDescent="0.35">
      <c r="A627" s="3">
        <v>626</v>
      </c>
      <c r="B627" s="1" t="s">
        <v>1764</v>
      </c>
      <c r="C627" s="2" t="s">
        <v>1765</v>
      </c>
      <c r="D627" s="1" t="s">
        <v>1766</v>
      </c>
      <c r="E627" s="4" t="s">
        <v>12</v>
      </c>
      <c r="F627" s="3" t="s">
        <v>1711</v>
      </c>
      <c r="G627" s="4" t="s">
        <v>200</v>
      </c>
      <c r="H627" s="4"/>
      <c r="I627" s="3">
        <v>10</v>
      </c>
      <c r="K627" t="str">
        <f>[1]!f_info_investtype(B627)</f>
        <v>国际(QDII)股票型基金</v>
      </c>
      <c r="L627" t="str">
        <f>[1]!f_dq_status(B627,"")</f>
        <v>暂停大额申购|开放赎回</v>
      </c>
      <c r="M627" s="18">
        <f>[1]!f_pchredm_largepchmaxamt(B627,"",1)</f>
        <v>500</v>
      </c>
    </row>
    <row r="628" spans="1:13" ht="23.15" hidden="1" x14ac:dyDescent="0.35">
      <c r="A628" s="3">
        <v>627</v>
      </c>
      <c r="B628" s="1" t="s">
        <v>1767</v>
      </c>
      <c r="C628" s="2" t="s">
        <v>1768</v>
      </c>
      <c r="D628" s="1" t="s">
        <v>1769</v>
      </c>
      <c r="E628" s="4" t="s">
        <v>12</v>
      </c>
      <c r="F628" s="3" t="s">
        <v>1711</v>
      </c>
      <c r="G628" s="4" t="s">
        <v>200</v>
      </c>
      <c r="H628" s="4"/>
      <c r="I628" s="3">
        <v>10</v>
      </c>
      <c r="K628" t="str">
        <f>[1]!f_info_investtype(B628)</f>
        <v>国际(QDII)股票型基金</v>
      </c>
      <c r="L628" t="str">
        <f>[1]!f_dq_status(B628,"")</f>
        <v>开放申购|开放赎回</v>
      </c>
      <c r="M628" s="18">
        <f>[1]!f_pchredm_largepchmaxamt(B628,"",1)</f>
        <v>0</v>
      </c>
    </row>
    <row r="629" spans="1:13" ht="23.15" hidden="1" x14ac:dyDescent="0.35">
      <c r="A629" s="3">
        <v>628</v>
      </c>
      <c r="B629" s="1" t="s">
        <v>1770</v>
      </c>
      <c r="C629" s="2" t="s">
        <v>1771</v>
      </c>
      <c r="D629" s="1" t="s">
        <v>1772</v>
      </c>
      <c r="E629" s="4" t="s">
        <v>12</v>
      </c>
      <c r="F629" s="3" t="s">
        <v>1711</v>
      </c>
      <c r="G629" s="4" t="s">
        <v>200</v>
      </c>
      <c r="H629" s="4"/>
      <c r="I629" s="3">
        <v>10</v>
      </c>
      <c r="K629" t="str">
        <f>[1]!f_info_investtype(B629)</f>
        <v>国际(QDII)股票型基金</v>
      </c>
      <c r="L629" t="str">
        <f>[1]!f_dq_status(B629,"")</f>
        <v>开放申购|开放赎回</v>
      </c>
      <c r="M629" s="18">
        <f>[1]!f_pchredm_largepchmaxamt(B629,"",1)</f>
        <v>0</v>
      </c>
    </row>
    <row r="630" spans="1:13" hidden="1" x14ac:dyDescent="0.35">
      <c r="A630" s="3">
        <v>629</v>
      </c>
      <c r="B630" s="1" t="s">
        <v>1773</v>
      </c>
      <c r="C630" s="2" t="s">
        <v>1774</v>
      </c>
      <c r="D630" s="1" t="s">
        <v>1775</v>
      </c>
      <c r="E630" s="4" t="s">
        <v>12</v>
      </c>
      <c r="F630" s="3" t="s">
        <v>1711</v>
      </c>
      <c r="G630" s="4" t="s">
        <v>200</v>
      </c>
      <c r="H630" s="4"/>
      <c r="I630" s="3">
        <v>10</v>
      </c>
      <c r="K630" t="str">
        <f>[1]!f_info_investtype(B630)</f>
        <v>国际(QDII)混合型基金</v>
      </c>
      <c r="L630" t="str">
        <f>[1]!f_dq_status(B630,"")</f>
        <v>开放申购|开放赎回</v>
      </c>
      <c r="M630" s="18">
        <f>[1]!f_pchredm_largepchmaxamt(B630,"",1)</f>
        <v>0</v>
      </c>
    </row>
    <row r="631" spans="1:13" hidden="1" x14ac:dyDescent="0.35">
      <c r="A631" s="3">
        <v>630</v>
      </c>
      <c r="B631" s="1" t="s">
        <v>1776</v>
      </c>
      <c r="C631" s="2"/>
      <c r="D631" s="1" t="s">
        <v>1777</v>
      </c>
      <c r="E631" s="4" t="s">
        <v>12</v>
      </c>
      <c r="F631" s="3" t="s">
        <v>1711</v>
      </c>
      <c r="G631" s="4" t="s">
        <v>200</v>
      </c>
      <c r="H631" s="4"/>
      <c r="I631" s="3">
        <v>10</v>
      </c>
      <c r="K631" t="str">
        <f>[1]!f_info_investtype(B631)</f>
        <v>国际(QDII)股票型基金</v>
      </c>
      <c r="L631" t="str">
        <f>[1]!f_dq_status(B631,"")</f>
        <v>暂停大额申购|开放赎回</v>
      </c>
      <c r="M631" s="18">
        <f>[1]!f_pchredm_largepchmaxamt(B631,"",1)</f>
        <v>1000000</v>
      </c>
    </row>
    <row r="632" spans="1:13" ht="23.15" hidden="1" x14ac:dyDescent="0.35">
      <c r="A632" s="3">
        <v>631</v>
      </c>
      <c r="B632" s="1" t="s">
        <v>1778</v>
      </c>
      <c r="C632" s="2" t="s">
        <v>1779</v>
      </c>
      <c r="D632" s="1" t="s">
        <v>1780</v>
      </c>
      <c r="E632" s="4" t="s">
        <v>12</v>
      </c>
      <c r="F632" s="3" t="s">
        <v>1711</v>
      </c>
      <c r="G632" s="4" t="s">
        <v>200</v>
      </c>
      <c r="H632" s="4"/>
      <c r="I632" s="3">
        <v>10</v>
      </c>
      <c r="K632" t="str">
        <f>[1]!f_info_investtype(B632)</f>
        <v>国际(QDII)股票型基金</v>
      </c>
      <c r="L632" t="str">
        <f>[1]!f_dq_status(B632,"")</f>
        <v>开放申购|开放赎回</v>
      </c>
      <c r="M632" s="18">
        <f>[1]!f_pchredm_largepchmaxamt(B632,"",1)</f>
        <v>0</v>
      </c>
    </row>
    <row r="633" spans="1:13" hidden="1" x14ac:dyDescent="0.35">
      <c r="A633" s="3">
        <v>632</v>
      </c>
      <c r="B633" s="3" t="s">
        <v>1781</v>
      </c>
      <c r="C633" s="2" t="s">
        <v>1782</v>
      </c>
      <c r="D633" s="3" t="s">
        <v>1783</v>
      </c>
      <c r="E633" s="3" t="s">
        <v>270</v>
      </c>
      <c r="F633" s="3" t="s">
        <v>1711</v>
      </c>
      <c r="G633" s="4" t="s">
        <v>200</v>
      </c>
      <c r="H633" s="4"/>
      <c r="I633" s="3">
        <v>10</v>
      </c>
      <c r="K633" t="str">
        <f>[1]!f_info_investtype(B633)</f>
        <v>国际(QDII)债券型基金</v>
      </c>
      <c r="L633" t="str">
        <f>[1]!f_dq_status(B633,"")</f>
        <v>暂停大额申购|开放赎回</v>
      </c>
      <c r="M633" s="18">
        <f>[1]!f_pchredm_largepchmaxamt(B633,"",1)</f>
        <v>100</v>
      </c>
    </row>
    <row r="634" spans="1:13" ht="23.15" hidden="1" x14ac:dyDescent="0.35">
      <c r="A634" s="3">
        <v>633</v>
      </c>
      <c r="B634" s="3" t="s">
        <v>1784</v>
      </c>
      <c r="C634" s="2" t="s">
        <v>1785</v>
      </c>
      <c r="D634" s="3" t="s">
        <v>1786</v>
      </c>
      <c r="E634" s="3" t="s">
        <v>270</v>
      </c>
      <c r="F634" s="3" t="s">
        <v>1711</v>
      </c>
      <c r="G634" s="4" t="s">
        <v>200</v>
      </c>
      <c r="H634" s="4"/>
      <c r="I634" s="3">
        <v>10</v>
      </c>
      <c r="K634">
        <f>[1]!f_info_investtype(B634)</f>
        <v>0</v>
      </c>
      <c r="L634">
        <f>[1]!f_dq_status(B634,"")</f>
        <v>0</v>
      </c>
      <c r="M634" s="18">
        <f>[1]!f_pchredm_largepchmaxamt(B634,"",1)</f>
        <v>0</v>
      </c>
    </row>
  </sheetData>
  <autoFilter ref="A1:K634" xr:uid="{081D1778-86D0-40C3-B631-8BE8BB0FA507}">
    <filterColumn colId="5">
      <filters>
        <filter val="绝对收益型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Xinyu Zhou</cp:lastModifiedBy>
  <dcterms:created xsi:type="dcterms:W3CDTF">2021-09-28T06:57:43Z</dcterms:created>
  <dcterms:modified xsi:type="dcterms:W3CDTF">2021-10-22T00:34:02Z</dcterms:modified>
</cp:coreProperties>
</file>