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D502C9E6-49C6-4BDF-ACDD-074700E05F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2" l="1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L46" i="2" l="1"/>
  <c r="L47" i="2"/>
  <c r="P46" i="2"/>
  <c r="P47" i="2"/>
  <c r="P2" i="2"/>
  <c r="L9" i="2"/>
  <c r="L29" i="2"/>
  <c r="L18" i="2"/>
  <c r="L22" i="2"/>
  <c r="L24" i="2"/>
  <c r="L26" i="2"/>
  <c r="L28" i="2"/>
  <c r="P16" i="2"/>
  <c r="P20" i="2"/>
  <c r="P34" i="2"/>
  <c r="P36" i="2"/>
  <c r="L25" i="2"/>
  <c r="L4" i="2"/>
  <c r="L11" i="2"/>
  <c r="L13" i="2"/>
  <c r="P8" i="2"/>
  <c r="L10" i="2"/>
  <c r="L12" i="2"/>
  <c r="L3" i="2"/>
  <c r="L5" i="2"/>
  <c r="L7" i="2"/>
  <c r="P28" i="2"/>
  <c r="L30" i="2"/>
  <c r="L32" i="2"/>
  <c r="L38" i="2"/>
  <c r="L40" i="2"/>
  <c r="L42" i="2"/>
  <c r="L15" i="2"/>
  <c r="L17" i="2"/>
  <c r="L19" i="2"/>
  <c r="L21" i="2"/>
  <c r="L23" i="2"/>
  <c r="L27" i="2"/>
  <c r="L6" i="2"/>
  <c r="L8" i="2"/>
  <c r="L31" i="2"/>
  <c r="L33" i="2"/>
  <c r="L35" i="2"/>
  <c r="L37" i="2"/>
  <c r="L39" i="2"/>
  <c r="L41" i="2"/>
  <c r="L43" i="2"/>
  <c r="P4" i="2"/>
  <c r="L16" i="2"/>
  <c r="L20" i="2"/>
  <c r="P35" i="2"/>
  <c r="P12" i="2"/>
  <c r="L14" i="2"/>
  <c r="L2" i="2"/>
  <c r="P9" i="2"/>
  <c r="P11" i="2"/>
  <c r="P18" i="2"/>
  <c r="P25" i="2"/>
  <c r="P27" i="2"/>
  <c r="P38" i="2"/>
  <c r="P40" i="2"/>
  <c r="P42" i="2"/>
  <c r="L44" i="2"/>
  <c r="P44" i="2"/>
  <c r="P6" i="2"/>
  <c r="P13" i="2"/>
  <c r="P15" i="2"/>
  <c r="P22" i="2"/>
  <c r="P29" i="2"/>
  <c r="P31" i="2"/>
  <c r="P24" i="2"/>
  <c r="P33" i="2"/>
  <c r="P3" i="2"/>
  <c r="P10" i="2"/>
  <c r="P17" i="2"/>
  <c r="P19" i="2"/>
  <c r="P26" i="2"/>
  <c r="P37" i="2"/>
  <c r="P39" i="2"/>
  <c r="P41" i="2"/>
  <c r="L45" i="2"/>
  <c r="P43" i="2"/>
  <c r="P45" i="2"/>
  <c r="P5" i="2"/>
  <c r="P7" i="2"/>
  <c r="P14" i="2"/>
  <c r="P21" i="2"/>
  <c r="P23" i="2"/>
  <c r="P30" i="2"/>
  <c r="P32" i="2"/>
  <c r="L34" i="2"/>
  <c r="L36" i="2"/>
</calcChain>
</file>

<file path=xl/sharedStrings.xml><?xml version="1.0" encoding="utf-8"?>
<sst xmlns="http://schemas.openxmlformats.org/spreadsheetml/2006/main" count="1257" uniqueCount="336">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</sst>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workbookViewId="0">
      <selection activeCell="K20" sqref="K20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245.6</v>
      </c>
      <c r="F26">
        <f t="shared" si="0"/>
        <v>254.4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495</v>
      </c>
      <c r="F30">
        <f t="shared" si="0"/>
        <v>5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304</v>
      </c>
      <c r="B46" s="4" t="s">
        <v>305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2">
      <c r="A47" s="9" t="s">
        <v>306</v>
      </c>
      <c r="B47" s="4" t="s">
        <v>307</v>
      </c>
      <c r="C47" s="4" t="s">
        <v>230</v>
      </c>
      <c r="D47" s="4">
        <v>300</v>
      </c>
      <c r="E47">
        <v>45</v>
      </c>
      <c r="F47">
        <f t="shared" ref="F47:F49" si="1">D47-E47</f>
        <v>255</v>
      </c>
      <c r="G47" s="2">
        <v>44561</v>
      </c>
    </row>
    <row r="48" spans="1:8" x14ac:dyDescent="0.2">
      <c r="A48" s="9" t="s">
        <v>308</v>
      </c>
      <c r="B48" s="4" t="s">
        <v>309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2">
      <c r="A49" s="9" t="s">
        <v>310</v>
      </c>
      <c r="B49" s="4" t="s">
        <v>311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2" spans="1:8" x14ac:dyDescent="0.2">
      <c r="H52" s="4"/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5"/>
  <sheetViews>
    <sheetView tabSelected="1" topLeftCell="A13" workbookViewId="0">
      <selection activeCell="R27" sqref="R27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460.72750000000002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339.27249999999998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-9300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-8800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724.09400000000005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75.905999999999949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188.65570000000002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500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369.0009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300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87.1477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112.8523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282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280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0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155.72561999999999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44.274380000000008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  <row r="137" spans="1:5" x14ac:dyDescent="0.2">
      <c r="A137" s="12">
        <v>600529</v>
      </c>
      <c r="B137" s="23" t="s">
        <v>282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280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x14ac:dyDescent="0.2">
      <c r="A146" s="7" t="s">
        <v>312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x14ac:dyDescent="0.2">
      <c r="A147" s="11" t="s">
        <v>313</v>
      </c>
      <c r="B147" s="7" t="s">
        <v>282</v>
      </c>
      <c r="C147" s="15">
        <v>-70000</v>
      </c>
      <c r="D147" s="15">
        <v>-3050338</v>
      </c>
      <c r="E147" s="8" t="s">
        <v>199</v>
      </c>
    </row>
    <row r="148" spans="1:5" x14ac:dyDescent="0.2">
      <c r="A148" s="11" t="s">
        <v>314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x14ac:dyDescent="0.2">
      <c r="A149" s="11" t="s">
        <v>257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x14ac:dyDescent="0.2">
      <c r="A150" s="11" t="s">
        <v>261</v>
      </c>
      <c r="B150" s="7" t="s">
        <v>255</v>
      </c>
      <c r="C150" s="15">
        <v>5000</v>
      </c>
      <c r="D150" s="15">
        <v>889565</v>
      </c>
      <c r="E150" s="8" t="s">
        <v>198</v>
      </c>
    </row>
    <row r="151" spans="1:5" x14ac:dyDescent="0.2">
      <c r="A151" s="11" t="s">
        <v>315</v>
      </c>
      <c r="B151" s="7" t="s">
        <v>280</v>
      </c>
      <c r="C151" s="15">
        <v>10000</v>
      </c>
      <c r="D151" s="14">
        <v>622667</v>
      </c>
      <c r="E151" s="8" t="s">
        <v>198</v>
      </c>
    </row>
    <row r="152" spans="1:5" x14ac:dyDescent="0.2">
      <c r="A152" s="7" t="s">
        <v>316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x14ac:dyDescent="0.2">
      <c r="A153" s="11" t="s">
        <v>317</v>
      </c>
      <c r="B153" s="7" t="s">
        <v>318</v>
      </c>
      <c r="C153" s="15">
        <v>1000</v>
      </c>
      <c r="D153" s="15">
        <v>498036</v>
      </c>
      <c r="E153" s="8" t="s">
        <v>319</v>
      </c>
    </row>
    <row r="154" spans="1:5" x14ac:dyDescent="0.2">
      <c r="A154" s="12" t="s">
        <v>272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x14ac:dyDescent="0.2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</sheetData>
  <phoneticPr fontId="3" type="noConversion"/>
  <conditionalFormatting sqref="L1:L45 P2:P45">
    <cfRule type="cellIs" dxfId="2" priority="4" operator="lessThan">
      <formula>0</formula>
    </cfRule>
  </conditionalFormatting>
  <conditionalFormatting sqref="L40:L43 P40:P43">
    <cfRule type="cellIs" dxfId="1" priority="2" operator="lessThan">
      <formula>0</formula>
    </cfRule>
  </conditionalFormatting>
  <conditionalFormatting sqref="L46:L47 P46:P47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topLeftCell="A120" workbookViewId="0">
      <selection activeCell="G141" sqref="G141"/>
    </sheetView>
  </sheetViews>
  <sheetFormatPr defaultRowHeight="14.25" x14ac:dyDescent="0.2"/>
  <cols>
    <col min="1" max="1" width="10.125" bestFit="1" customWidth="1"/>
    <col min="2" max="2" width="15.125" bestFit="1" customWidth="1"/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2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2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2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2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2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2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2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2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2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2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2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2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2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2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2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2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2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2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2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2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2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2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2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2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2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2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2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2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2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2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2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2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2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2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2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2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2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2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2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2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2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2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2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2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2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2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2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2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2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2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2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2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2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2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2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2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2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2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2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2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2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2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2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2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2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2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2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2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2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2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2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2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2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2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2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2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2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2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2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2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2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2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2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2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2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2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2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2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2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2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2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2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2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2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2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2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2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2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2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2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2">
      <c r="A105" t="s">
        <v>292</v>
      </c>
      <c r="B105" t="s">
        <v>280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2">
      <c r="A106" t="s">
        <v>293</v>
      </c>
      <c r="B106" t="s">
        <v>281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2">
      <c r="A107" t="s">
        <v>294</v>
      </c>
      <c r="B107" t="s">
        <v>282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2">
      <c r="A108" t="s">
        <v>295</v>
      </c>
      <c r="B108" t="s">
        <v>283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2">
      <c r="A109" t="s">
        <v>296</v>
      </c>
      <c r="B109" t="s">
        <v>284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2">
      <c r="A110" t="s">
        <v>297</v>
      </c>
      <c r="B110" t="s">
        <v>285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2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2">
      <c r="A112" t="s">
        <v>298</v>
      </c>
      <c r="B112" t="s">
        <v>286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2">
      <c r="A113" t="s">
        <v>299</v>
      </c>
      <c r="B113" t="s">
        <v>287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2">
      <c r="A114" t="s">
        <v>300</v>
      </c>
      <c r="B114" t="s">
        <v>288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2">
      <c r="A115" t="s">
        <v>301</v>
      </c>
      <c r="B115" t="s">
        <v>289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2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2">
      <c r="A117" t="s">
        <v>302</v>
      </c>
      <c r="B117" t="s">
        <v>290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2">
      <c r="A118" t="s">
        <v>303</v>
      </c>
      <c r="B118" t="s">
        <v>291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2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2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2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2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2">
      <c r="A123" t="s">
        <v>299</v>
      </c>
      <c r="B123" t="s">
        <v>287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2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2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2">
      <c r="A126" t="s">
        <v>328</v>
      </c>
      <c r="B126" t="s">
        <v>320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2">
      <c r="A127" t="s">
        <v>329</v>
      </c>
      <c r="B127" t="s">
        <v>321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2">
      <c r="A128" t="s">
        <v>330</v>
      </c>
      <c r="B128" t="s">
        <v>322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2">
      <c r="A129" t="s">
        <v>331</v>
      </c>
      <c r="B129" t="s">
        <v>323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2">
      <c r="A130" t="s">
        <v>332</v>
      </c>
      <c r="B130" t="s">
        <v>324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2">
      <c r="A131" t="s">
        <v>333</v>
      </c>
      <c r="B131" t="s">
        <v>325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2">
      <c r="A132" t="s">
        <v>334</v>
      </c>
      <c r="B132" t="s">
        <v>326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2">
      <c r="A133" t="s">
        <v>335</v>
      </c>
      <c r="B133" t="s">
        <v>327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2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2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2">
      <c r="A136" t="s">
        <v>303</v>
      </c>
      <c r="B136" t="s">
        <v>291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2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2">
      <c r="A138" t="s">
        <v>297</v>
      </c>
      <c r="B138" t="s">
        <v>255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2021-12-02T02:21:53Z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