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10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2" l="1"/>
  <c r="K14" i="2"/>
  <c r="K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1" i="2"/>
  <c r="C1" i="2"/>
  <c r="K3" i="2" l="1"/>
  <c r="C9" i="2" s="1"/>
  <c r="C224" i="2" l="1"/>
  <c r="C78" i="2"/>
  <c r="C152" i="2"/>
  <c r="C30" i="2"/>
  <c r="C121" i="2"/>
  <c r="C244" i="2"/>
  <c r="C107" i="2"/>
  <c r="C210" i="2"/>
  <c r="C183" i="2"/>
  <c r="C105" i="2"/>
  <c r="C73" i="2"/>
  <c r="C27" i="2"/>
  <c r="C241" i="2"/>
  <c r="C208" i="2"/>
  <c r="C180" i="2"/>
  <c r="C145" i="2"/>
  <c r="C104" i="2"/>
  <c r="C59" i="2"/>
  <c r="C11" i="2"/>
  <c r="C32" i="2"/>
  <c r="C189" i="2"/>
  <c r="C220" i="2"/>
  <c r="C242" i="2"/>
  <c r="C148" i="2"/>
  <c r="C240" i="2"/>
  <c r="C206" i="2"/>
  <c r="C172" i="2"/>
  <c r="C143" i="2"/>
  <c r="C102" i="2"/>
  <c r="C57" i="2"/>
  <c r="C5" i="2"/>
  <c r="C10" i="2"/>
  <c r="C22" i="2"/>
  <c r="C34" i="2"/>
  <c r="C46" i="2"/>
  <c r="C58" i="2"/>
  <c r="C70" i="2"/>
  <c r="C82" i="2"/>
  <c r="C94" i="2"/>
  <c r="C106" i="2"/>
  <c r="C118" i="2"/>
  <c r="C130" i="2"/>
  <c r="C12" i="2"/>
  <c r="C24" i="2"/>
  <c r="C36" i="2"/>
  <c r="C48" i="2"/>
  <c r="C60" i="2"/>
  <c r="C72" i="2"/>
  <c r="C84" i="2"/>
  <c r="C96" i="2"/>
  <c r="C108" i="2"/>
  <c r="C120" i="2"/>
  <c r="C132" i="2"/>
  <c r="C14" i="2"/>
  <c r="C26" i="2"/>
  <c r="C38" i="2"/>
  <c r="C50" i="2"/>
  <c r="C62" i="2"/>
  <c r="C74" i="2"/>
  <c r="C86" i="2"/>
  <c r="C98" i="2"/>
  <c r="C110" i="2"/>
  <c r="C122" i="2"/>
  <c r="C134" i="2"/>
  <c r="C146" i="2"/>
  <c r="C158" i="2"/>
  <c r="C170" i="2"/>
  <c r="C182" i="2"/>
  <c r="C194" i="2"/>
  <c r="C16" i="2"/>
  <c r="C31" i="2"/>
  <c r="C47" i="2"/>
  <c r="C64" i="2"/>
  <c r="C79" i="2"/>
  <c r="C95" i="2"/>
  <c r="C112" i="2"/>
  <c r="C127" i="2"/>
  <c r="C142" i="2"/>
  <c r="C155" i="2"/>
  <c r="C168" i="2"/>
  <c r="C181" i="2"/>
  <c r="C195" i="2"/>
  <c r="C207" i="2"/>
  <c r="C219" i="2"/>
  <c r="C231" i="2"/>
  <c r="C243" i="2"/>
  <c r="C2" i="2"/>
  <c r="C18" i="2"/>
  <c r="C33" i="2"/>
  <c r="C51" i="2"/>
  <c r="C66" i="2"/>
  <c r="C81" i="2"/>
  <c r="C99" i="2"/>
  <c r="C114" i="2"/>
  <c r="C129" i="2"/>
  <c r="C144" i="2"/>
  <c r="C157" i="2"/>
  <c r="C171" i="2"/>
  <c r="C184" i="2"/>
  <c r="C197" i="2"/>
  <c r="C209" i="2"/>
  <c r="C221" i="2"/>
  <c r="C233" i="2"/>
  <c r="C245" i="2"/>
  <c r="C4" i="2"/>
  <c r="C20" i="2"/>
  <c r="C37" i="2"/>
  <c r="C53" i="2"/>
  <c r="C68" i="2"/>
  <c r="C85" i="2"/>
  <c r="C101" i="2"/>
  <c r="C116" i="2"/>
  <c r="C133" i="2"/>
  <c r="C147" i="2"/>
  <c r="C160" i="2"/>
  <c r="C173" i="2"/>
  <c r="C186" i="2"/>
  <c r="C199" i="2"/>
  <c r="C211" i="2"/>
  <c r="C223" i="2"/>
  <c r="C235" i="2"/>
  <c r="C247" i="2"/>
  <c r="C7" i="2"/>
  <c r="C23" i="2"/>
  <c r="C40" i="2"/>
  <c r="C55" i="2"/>
  <c r="C71" i="2"/>
  <c r="C88" i="2"/>
  <c r="C103" i="2"/>
  <c r="C119" i="2"/>
  <c r="C136" i="2"/>
  <c r="C149" i="2"/>
  <c r="C162" i="2"/>
  <c r="C175" i="2"/>
  <c r="C188" i="2"/>
  <c r="C201" i="2"/>
  <c r="C213" i="2"/>
  <c r="C225" i="2"/>
  <c r="C237" i="2"/>
  <c r="C249" i="2"/>
  <c r="C13" i="2"/>
  <c r="C39" i="2"/>
  <c r="C61" i="2"/>
  <c r="C87" i="2"/>
  <c r="C109" i="2"/>
  <c r="C135" i="2"/>
  <c r="C153" i="2"/>
  <c r="C174" i="2"/>
  <c r="C192" i="2"/>
  <c r="C212" i="2"/>
  <c r="C229" i="2"/>
  <c r="C248" i="2"/>
  <c r="C41" i="2"/>
  <c r="C63" i="2"/>
  <c r="C89" i="2"/>
  <c r="C111" i="2"/>
  <c r="C137" i="2"/>
  <c r="C154" i="2"/>
  <c r="C176" i="2"/>
  <c r="C193" i="2"/>
  <c r="C214" i="2"/>
  <c r="C230" i="2"/>
  <c r="C250" i="2"/>
  <c r="C21" i="2"/>
  <c r="C69" i="2"/>
  <c r="C92" i="2"/>
  <c r="C140" i="2"/>
  <c r="C179" i="2"/>
  <c r="C217" i="2"/>
  <c r="C45" i="2"/>
  <c r="C15" i="2"/>
  <c r="C17" i="2"/>
  <c r="C42" i="2"/>
  <c r="C65" i="2"/>
  <c r="C90" i="2"/>
  <c r="C113" i="2"/>
  <c r="C138" i="2"/>
  <c r="C156" i="2"/>
  <c r="C177" i="2"/>
  <c r="C196" i="2"/>
  <c r="C215" i="2"/>
  <c r="C232" i="2"/>
  <c r="C251" i="2"/>
  <c r="C44" i="2"/>
  <c r="C117" i="2"/>
  <c r="C161" i="2"/>
  <c r="C200" i="2"/>
  <c r="C236" i="2"/>
  <c r="C25" i="2"/>
  <c r="C19" i="2"/>
  <c r="C43" i="2"/>
  <c r="C67" i="2"/>
  <c r="C91" i="2"/>
  <c r="C115" i="2"/>
  <c r="C139" i="2"/>
  <c r="C159" i="2"/>
  <c r="C178" i="2"/>
  <c r="C198" i="2"/>
  <c r="C216" i="2"/>
  <c r="C234" i="2"/>
  <c r="C252" i="2"/>
  <c r="C77" i="2"/>
  <c r="C246" i="2"/>
  <c r="C76" i="2"/>
  <c r="C150" i="2"/>
  <c r="C141" i="2"/>
  <c r="C54" i="2"/>
  <c r="C163" i="2"/>
  <c r="C123" i="2"/>
  <c r="C151" i="2"/>
  <c r="C218" i="2"/>
  <c r="C75" i="2"/>
  <c r="C169" i="2"/>
  <c r="C56" i="2"/>
  <c r="C204" i="2"/>
  <c r="C131" i="2"/>
  <c r="C6" i="2"/>
  <c r="C228" i="2"/>
  <c r="C203" i="2"/>
  <c r="C166" i="2"/>
  <c r="C128" i="2"/>
  <c r="C93" i="2"/>
  <c r="C52" i="2"/>
  <c r="C3" i="2"/>
  <c r="C124" i="2"/>
  <c r="C222" i="2"/>
  <c r="C187" i="2"/>
  <c r="C185" i="2"/>
  <c r="C28" i="2"/>
  <c r="C239" i="2"/>
  <c r="C205" i="2"/>
  <c r="C100" i="2"/>
  <c r="C8" i="2"/>
  <c r="C238" i="2"/>
  <c r="C167" i="2"/>
  <c r="C97" i="2"/>
  <c r="C227" i="2"/>
  <c r="C202" i="2"/>
  <c r="D202" i="2" s="1"/>
  <c r="C165" i="2"/>
  <c r="C126" i="2"/>
  <c r="C83" i="2"/>
  <c r="C49" i="2"/>
  <c r="C190" i="2"/>
  <c r="C29" i="2"/>
  <c r="C226" i="2"/>
  <c r="C191" i="2"/>
  <c r="C164" i="2"/>
  <c r="C125" i="2"/>
  <c r="C80" i="2"/>
  <c r="C35" i="2"/>
  <c r="D35" i="2" s="1"/>
  <c r="D56" i="2" l="1"/>
  <c r="D156" i="2"/>
  <c r="D61" i="2"/>
  <c r="D37" i="2"/>
  <c r="D74" i="2"/>
  <c r="D46" i="2"/>
  <c r="D80" i="2"/>
  <c r="D252" i="2"/>
  <c r="D63" i="2"/>
  <c r="D20" i="2"/>
  <c r="D16" i="2"/>
  <c r="D34" i="2"/>
  <c r="D125" i="2"/>
  <c r="D3" i="2"/>
  <c r="D236" i="2"/>
  <c r="D69" i="2"/>
  <c r="D4" i="2"/>
  <c r="D194" i="2"/>
  <c r="D189" i="2"/>
  <c r="D52" i="2"/>
  <c r="D200" i="2"/>
  <c r="D21" i="2"/>
  <c r="D173" i="2"/>
  <c r="D245" i="2"/>
  <c r="D168" i="2"/>
  <c r="D182" i="2"/>
  <c r="D32" i="2"/>
  <c r="D210" i="2"/>
  <c r="D191" i="2"/>
  <c r="D238" i="2"/>
  <c r="D93" i="2"/>
  <c r="D151" i="2"/>
  <c r="D198" i="2"/>
  <c r="D161" i="2"/>
  <c r="D65" i="2"/>
  <c r="D250" i="2"/>
  <c r="D229" i="2"/>
  <c r="D237" i="2"/>
  <c r="D71" i="2"/>
  <c r="D160" i="2"/>
  <c r="D233" i="2"/>
  <c r="D66" i="2"/>
  <c r="D155" i="2"/>
  <c r="D170" i="2"/>
  <c r="D26" i="2"/>
  <c r="D12" i="2"/>
  <c r="D5" i="2"/>
  <c r="D11" i="2"/>
  <c r="D107" i="2"/>
  <c r="D226" i="2"/>
  <c r="D8" i="2"/>
  <c r="D128" i="2"/>
  <c r="D123" i="2"/>
  <c r="D178" i="2"/>
  <c r="D117" i="2"/>
  <c r="D42" i="2"/>
  <c r="D230" i="2"/>
  <c r="D212" i="2"/>
  <c r="D225" i="2"/>
  <c r="D55" i="2"/>
  <c r="D147" i="2"/>
  <c r="D221" i="2"/>
  <c r="D51" i="2"/>
  <c r="D142" i="2"/>
  <c r="D158" i="2"/>
  <c r="D14" i="2"/>
  <c r="D130" i="2"/>
  <c r="D57" i="2"/>
  <c r="D59" i="2"/>
  <c r="D244" i="2"/>
  <c r="D222" i="2"/>
  <c r="D140" i="2"/>
  <c r="D211" i="2"/>
  <c r="D31" i="2"/>
  <c r="D242" i="2"/>
  <c r="D124" i="2"/>
  <c r="D25" i="2"/>
  <c r="D39" i="2"/>
  <c r="D114" i="2"/>
  <c r="D105" i="2"/>
  <c r="D97" i="2"/>
  <c r="D113" i="2"/>
  <c r="D13" i="2"/>
  <c r="D99" i="2"/>
  <c r="D50" i="2"/>
  <c r="D36" i="2"/>
  <c r="D167" i="2"/>
  <c r="D90" i="2"/>
  <c r="D88" i="2"/>
  <c r="D10" i="2"/>
  <c r="D100" i="2"/>
  <c r="D44" i="2"/>
  <c r="D214" i="2"/>
  <c r="D40" i="2"/>
  <c r="D33" i="2"/>
  <c r="D146" i="2"/>
  <c r="D118" i="2"/>
  <c r="D104" i="2"/>
  <c r="D190" i="2"/>
  <c r="D54" i="2"/>
  <c r="D251" i="2"/>
  <c r="D174" i="2"/>
  <c r="D201" i="2"/>
  <c r="D116" i="2"/>
  <c r="D18" i="2"/>
  <c r="D120" i="2"/>
  <c r="D143" i="2"/>
  <c r="D145" i="2"/>
  <c r="D141" i="2"/>
  <c r="D45" i="2"/>
  <c r="D153" i="2"/>
  <c r="D188" i="2"/>
  <c r="D7" i="2"/>
  <c r="D101" i="2"/>
  <c r="D184" i="2"/>
  <c r="D2" i="2"/>
  <c r="D95" i="2"/>
  <c r="D122" i="2"/>
  <c r="D108" i="2"/>
  <c r="D94" i="2"/>
  <c r="D172" i="2"/>
  <c r="D180" i="2"/>
  <c r="D152" i="2"/>
  <c r="D77" i="2"/>
  <c r="D89" i="2"/>
  <c r="D207" i="2"/>
  <c r="D73" i="2"/>
  <c r="D169" i="2"/>
  <c r="D92" i="2"/>
  <c r="D119" i="2"/>
  <c r="D195" i="2"/>
  <c r="D220" i="2"/>
  <c r="D75" i="2"/>
  <c r="D41" i="2"/>
  <c r="D181" i="2"/>
  <c r="D183" i="2"/>
  <c r="D164" i="2"/>
  <c r="D216" i="2"/>
  <c r="D249" i="2"/>
  <c r="D24" i="2"/>
  <c r="D29" i="2"/>
  <c r="D163" i="2"/>
  <c r="D17" i="2"/>
  <c r="D213" i="2"/>
  <c r="D209" i="2"/>
  <c r="D132" i="2"/>
  <c r="D121" i="2"/>
  <c r="D203" i="2"/>
  <c r="D139" i="2"/>
  <c r="D193" i="2"/>
  <c r="D23" i="2"/>
  <c r="D197" i="2"/>
  <c r="D112" i="2"/>
  <c r="D106" i="2"/>
  <c r="D30" i="2"/>
  <c r="D49" i="2"/>
  <c r="D239" i="2"/>
  <c r="D228" i="2"/>
  <c r="D115" i="2"/>
  <c r="D232" i="2"/>
  <c r="D176" i="2"/>
  <c r="D83" i="2"/>
  <c r="D28" i="2"/>
  <c r="D6" i="2"/>
  <c r="D150" i="2"/>
  <c r="D91" i="2"/>
  <c r="D215" i="2"/>
  <c r="D1" i="2"/>
  <c r="K4" i="2" s="1"/>
  <c r="D154" i="2"/>
  <c r="D135" i="2"/>
  <c r="D175" i="2"/>
  <c r="D247" i="2"/>
  <c r="D85" i="2"/>
  <c r="D171" i="2"/>
  <c r="D243" i="2"/>
  <c r="D79" i="2"/>
  <c r="D110" i="2"/>
  <c r="D96" i="2"/>
  <c r="D82" i="2"/>
  <c r="D206" i="2"/>
  <c r="D208" i="2"/>
  <c r="D78" i="2"/>
  <c r="D19" i="2"/>
  <c r="D136" i="2"/>
  <c r="D60" i="2"/>
  <c r="D227" i="2"/>
  <c r="D138" i="2"/>
  <c r="D199" i="2"/>
  <c r="D48" i="2"/>
  <c r="D234" i="2"/>
  <c r="D186" i="2"/>
  <c r="D22" i="2"/>
  <c r="D218" i="2"/>
  <c r="D248" i="2"/>
  <c r="D38" i="2"/>
  <c r="D159" i="2"/>
  <c r="D192" i="2"/>
  <c r="D133" i="2"/>
  <c r="D127" i="2"/>
  <c r="D102" i="2"/>
  <c r="D205" i="2"/>
  <c r="D15" i="2"/>
  <c r="D134" i="2"/>
  <c r="D126" i="2"/>
  <c r="D185" i="2"/>
  <c r="D131" i="2"/>
  <c r="D76" i="2"/>
  <c r="D67" i="2"/>
  <c r="D196" i="2"/>
  <c r="D217" i="2"/>
  <c r="D137" i="2"/>
  <c r="D109" i="2"/>
  <c r="D162" i="2"/>
  <c r="D235" i="2"/>
  <c r="D68" i="2"/>
  <c r="D157" i="2"/>
  <c r="D231" i="2"/>
  <c r="D64" i="2"/>
  <c r="D98" i="2"/>
  <c r="D84" i="2"/>
  <c r="D70" i="2"/>
  <c r="D240" i="2"/>
  <c r="D241" i="2"/>
  <c r="D224" i="2"/>
  <c r="D129" i="2"/>
  <c r="D62" i="2"/>
  <c r="D103" i="2"/>
  <c r="D81" i="2"/>
  <c r="D166" i="2"/>
  <c r="D165" i="2"/>
  <c r="D187" i="2"/>
  <c r="D204" i="2"/>
  <c r="D246" i="2"/>
  <c r="D43" i="2"/>
  <c r="D177" i="2"/>
  <c r="D179" i="2"/>
  <c r="D111" i="2"/>
  <c r="D87" i="2"/>
  <c r="D149" i="2"/>
  <c r="D223" i="2"/>
  <c r="D53" i="2"/>
  <c r="D144" i="2"/>
  <c r="D219" i="2"/>
  <c r="D47" i="2"/>
  <c r="D86" i="2"/>
  <c r="D72" i="2"/>
  <c r="D58" i="2"/>
  <c r="D148" i="2"/>
  <c r="D27" i="2"/>
  <c r="D9" i="2"/>
  <c r="E2" i="2" l="1"/>
  <c r="F2" i="2" s="1"/>
  <c r="E14" i="2"/>
  <c r="F14" i="2" s="1"/>
  <c r="E26" i="2"/>
  <c r="F26" i="2" s="1"/>
  <c r="E38" i="2"/>
  <c r="F38" i="2" s="1"/>
  <c r="E50" i="2"/>
  <c r="F50" i="2" s="1"/>
  <c r="E62" i="2"/>
  <c r="F62" i="2" s="1"/>
  <c r="E74" i="2"/>
  <c r="F74" i="2" s="1"/>
  <c r="E86" i="2"/>
  <c r="F86" i="2" s="1"/>
  <c r="E98" i="2"/>
  <c r="F98" i="2" s="1"/>
  <c r="E110" i="2"/>
  <c r="F110" i="2" s="1"/>
  <c r="E122" i="2"/>
  <c r="F122" i="2" s="1"/>
  <c r="E134" i="2"/>
  <c r="F134" i="2" s="1"/>
  <c r="E146" i="2"/>
  <c r="F146" i="2" s="1"/>
  <c r="E158" i="2"/>
  <c r="F158" i="2" s="1"/>
  <c r="E170" i="2"/>
  <c r="F170" i="2" s="1"/>
  <c r="E182" i="2"/>
  <c r="F182" i="2" s="1"/>
  <c r="E194" i="2"/>
  <c r="F194" i="2" s="1"/>
  <c r="E206" i="2"/>
  <c r="F206" i="2" s="1"/>
  <c r="E218" i="2"/>
  <c r="F218" i="2" s="1"/>
  <c r="E230" i="2"/>
  <c r="F230" i="2" s="1"/>
  <c r="E242" i="2"/>
  <c r="F242" i="2" s="1"/>
  <c r="E6" i="2"/>
  <c r="F6" i="2" s="1"/>
  <c r="E18" i="2"/>
  <c r="F18" i="2" s="1"/>
  <c r="E30" i="2"/>
  <c r="F30" i="2" s="1"/>
  <c r="E42" i="2"/>
  <c r="F42" i="2" s="1"/>
  <c r="E54" i="2"/>
  <c r="F54" i="2" s="1"/>
  <c r="E66" i="2"/>
  <c r="F66" i="2" s="1"/>
  <c r="E78" i="2"/>
  <c r="F78" i="2" s="1"/>
  <c r="E90" i="2"/>
  <c r="F90" i="2" s="1"/>
  <c r="E102" i="2"/>
  <c r="F102" i="2" s="1"/>
  <c r="E114" i="2"/>
  <c r="F114" i="2" s="1"/>
  <c r="E126" i="2"/>
  <c r="F126" i="2" s="1"/>
  <c r="E138" i="2"/>
  <c r="F138" i="2" s="1"/>
  <c r="E150" i="2"/>
  <c r="F150" i="2" s="1"/>
  <c r="E162" i="2"/>
  <c r="F162" i="2" s="1"/>
  <c r="E174" i="2"/>
  <c r="F174" i="2" s="1"/>
  <c r="E186" i="2"/>
  <c r="F186" i="2" s="1"/>
  <c r="E198" i="2"/>
  <c r="F198" i="2" s="1"/>
  <c r="E210" i="2"/>
  <c r="F210" i="2" s="1"/>
  <c r="E222" i="2"/>
  <c r="F222" i="2" s="1"/>
  <c r="E234" i="2"/>
  <c r="F234" i="2" s="1"/>
  <c r="E246" i="2"/>
  <c r="F246" i="2" s="1"/>
  <c r="E8" i="2"/>
  <c r="F8" i="2" s="1"/>
  <c r="E22" i="2"/>
  <c r="F22" i="2" s="1"/>
  <c r="E36" i="2"/>
  <c r="F36" i="2" s="1"/>
  <c r="E51" i="2"/>
  <c r="F51" i="2" s="1"/>
  <c r="E65" i="2"/>
  <c r="F65" i="2" s="1"/>
  <c r="E80" i="2"/>
  <c r="F80" i="2" s="1"/>
  <c r="E94" i="2"/>
  <c r="F94" i="2" s="1"/>
  <c r="E108" i="2"/>
  <c r="F108" i="2" s="1"/>
  <c r="E123" i="2"/>
  <c r="F123" i="2" s="1"/>
  <c r="E137" i="2"/>
  <c r="F137" i="2" s="1"/>
  <c r="E152" i="2"/>
  <c r="F152" i="2" s="1"/>
  <c r="E166" i="2"/>
  <c r="F166" i="2" s="1"/>
  <c r="E180" i="2"/>
  <c r="F180" i="2" s="1"/>
  <c r="E195" i="2"/>
  <c r="F195" i="2" s="1"/>
  <c r="E209" i="2"/>
  <c r="F209" i="2" s="1"/>
  <c r="E224" i="2"/>
  <c r="F224" i="2" s="1"/>
  <c r="E238" i="2"/>
  <c r="F238" i="2" s="1"/>
  <c r="E252" i="2"/>
  <c r="F252" i="2" s="1"/>
  <c r="E10" i="2"/>
  <c r="F10" i="2" s="1"/>
  <c r="E24" i="2"/>
  <c r="F24" i="2" s="1"/>
  <c r="E39" i="2"/>
  <c r="F39" i="2" s="1"/>
  <c r="E53" i="2"/>
  <c r="F53" i="2" s="1"/>
  <c r="E68" i="2"/>
  <c r="F68" i="2" s="1"/>
  <c r="E82" i="2"/>
  <c r="F82" i="2" s="1"/>
  <c r="E96" i="2"/>
  <c r="F96" i="2" s="1"/>
  <c r="E111" i="2"/>
  <c r="F111" i="2" s="1"/>
  <c r="E125" i="2"/>
  <c r="F125" i="2" s="1"/>
  <c r="E140" i="2"/>
  <c r="F140" i="2" s="1"/>
  <c r="E154" i="2"/>
  <c r="F154" i="2" s="1"/>
  <c r="E168" i="2"/>
  <c r="F168" i="2" s="1"/>
  <c r="E183" i="2"/>
  <c r="F183" i="2" s="1"/>
  <c r="E197" i="2"/>
  <c r="F197" i="2" s="1"/>
  <c r="E212" i="2"/>
  <c r="F212" i="2" s="1"/>
  <c r="E226" i="2"/>
  <c r="F226" i="2" s="1"/>
  <c r="E240" i="2"/>
  <c r="F240" i="2" s="1"/>
  <c r="E12" i="2"/>
  <c r="F12" i="2" s="1"/>
  <c r="E27" i="2"/>
  <c r="F27" i="2" s="1"/>
  <c r="E41" i="2"/>
  <c r="F41" i="2" s="1"/>
  <c r="E56" i="2"/>
  <c r="F56" i="2" s="1"/>
  <c r="E70" i="2"/>
  <c r="F70" i="2" s="1"/>
  <c r="E84" i="2"/>
  <c r="F84" i="2" s="1"/>
  <c r="E99" i="2"/>
  <c r="F99" i="2" s="1"/>
  <c r="E113" i="2"/>
  <c r="F113" i="2" s="1"/>
  <c r="E128" i="2"/>
  <c r="F128" i="2" s="1"/>
  <c r="E142" i="2"/>
  <c r="F142" i="2" s="1"/>
  <c r="E156" i="2"/>
  <c r="F156" i="2" s="1"/>
  <c r="E171" i="2"/>
  <c r="F171" i="2" s="1"/>
  <c r="E185" i="2"/>
  <c r="F185" i="2" s="1"/>
  <c r="E200" i="2"/>
  <c r="F200" i="2" s="1"/>
  <c r="E214" i="2"/>
  <c r="F214" i="2" s="1"/>
  <c r="E228" i="2"/>
  <c r="F228" i="2" s="1"/>
  <c r="E243" i="2"/>
  <c r="F243" i="2" s="1"/>
  <c r="E9" i="2"/>
  <c r="F9" i="2" s="1"/>
  <c r="E29" i="2"/>
  <c r="F29" i="2" s="1"/>
  <c r="E47" i="2"/>
  <c r="F47" i="2" s="1"/>
  <c r="E67" i="2"/>
  <c r="F67" i="2" s="1"/>
  <c r="E87" i="2"/>
  <c r="F87" i="2" s="1"/>
  <c r="E105" i="2"/>
  <c r="F105" i="2" s="1"/>
  <c r="E124" i="2"/>
  <c r="F124" i="2" s="1"/>
  <c r="E144" i="2"/>
  <c r="F144" i="2" s="1"/>
  <c r="E163" i="2"/>
  <c r="F163" i="2" s="1"/>
  <c r="E181" i="2"/>
  <c r="F181" i="2" s="1"/>
  <c r="E202" i="2"/>
  <c r="F202" i="2" s="1"/>
  <c r="E220" i="2"/>
  <c r="F220" i="2" s="1"/>
  <c r="E239" i="2"/>
  <c r="F239" i="2" s="1"/>
  <c r="E31" i="2"/>
  <c r="F31" i="2" s="1"/>
  <c r="E48" i="2"/>
  <c r="F48" i="2" s="1"/>
  <c r="E69" i="2"/>
  <c r="F69" i="2" s="1"/>
  <c r="E106" i="2"/>
  <c r="F106" i="2" s="1"/>
  <c r="E127" i="2"/>
  <c r="F127" i="2" s="1"/>
  <c r="E145" i="2"/>
  <c r="F145" i="2" s="1"/>
  <c r="E164" i="2"/>
  <c r="F164" i="2" s="1"/>
  <c r="E184" i="2"/>
  <c r="F184" i="2" s="1"/>
  <c r="E203" i="2"/>
  <c r="F203" i="2" s="1"/>
  <c r="E221" i="2"/>
  <c r="F221" i="2" s="1"/>
  <c r="E241" i="2"/>
  <c r="F241" i="2" s="1"/>
  <c r="E11" i="2"/>
  <c r="F11" i="2" s="1"/>
  <c r="E88" i="2"/>
  <c r="F88" i="2" s="1"/>
  <c r="E13" i="2"/>
  <c r="F13" i="2" s="1"/>
  <c r="E32" i="2"/>
  <c r="F32" i="2" s="1"/>
  <c r="E49" i="2"/>
  <c r="F49" i="2" s="1"/>
  <c r="E71" i="2"/>
  <c r="F71" i="2" s="1"/>
  <c r="E89" i="2"/>
  <c r="F89" i="2" s="1"/>
  <c r="E107" i="2"/>
  <c r="F107" i="2" s="1"/>
  <c r="E129" i="2"/>
  <c r="F129" i="2" s="1"/>
  <c r="E147" i="2"/>
  <c r="F147" i="2" s="1"/>
  <c r="E165" i="2"/>
  <c r="F165" i="2" s="1"/>
  <c r="E187" i="2"/>
  <c r="F187" i="2" s="1"/>
  <c r="E204" i="2"/>
  <c r="F204" i="2" s="1"/>
  <c r="E223" i="2"/>
  <c r="F223" i="2" s="1"/>
  <c r="E244" i="2"/>
  <c r="F244" i="2" s="1"/>
  <c r="E16" i="2"/>
  <c r="F16" i="2" s="1"/>
  <c r="E34" i="2"/>
  <c r="F34" i="2" s="1"/>
  <c r="E55" i="2"/>
  <c r="F55" i="2" s="1"/>
  <c r="E73" i="2"/>
  <c r="F73" i="2" s="1"/>
  <c r="E92" i="2"/>
  <c r="F92" i="2" s="1"/>
  <c r="E112" i="2"/>
  <c r="F112" i="2" s="1"/>
  <c r="E131" i="2"/>
  <c r="F131" i="2" s="1"/>
  <c r="E149" i="2"/>
  <c r="F149" i="2" s="1"/>
  <c r="E169" i="2"/>
  <c r="F169" i="2" s="1"/>
  <c r="E189" i="2"/>
  <c r="F189" i="2" s="1"/>
  <c r="E207" i="2"/>
  <c r="F207" i="2" s="1"/>
  <c r="E227" i="2"/>
  <c r="F227" i="2" s="1"/>
  <c r="E247" i="2"/>
  <c r="F247" i="2" s="1"/>
  <c r="E19" i="2"/>
  <c r="F19" i="2" s="1"/>
  <c r="E37" i="2"/>
  <c r="F37" i="2" s="1"/>
  <c r="E58" i="2"/>
  <c r="F58" i="2" s="1"/>
  <c r="E76" i="2"/>
  <c r="F76" i="2" s="1"/>
  <c r="E95" i="2"/>
  <c r="F95" i="2" s="1"/>
  <c r="E116" i="2"/>
  <c r="F116" i="2" s="1"/>
  <c r="E133" i="2"/>
  <c r="F133" i="2" s="1"/>
  <c r="E153" i="2"/>
  <c r="F153" i="2" s="1"/>
  <c r="E173" i="2"/>
  <c r="F173" i="2" s="1"/>
  <c r="E191" i="2"/>
  <c r="F191" i="2" s="1"/>
  <c r="E211" i="2"/>
  <c r="F211" i="2" s="1"/>
  <c r="E231" i="2"/>
  <c r="F231" i="2" s="1"/>
  <c r="E249" i="2"/>
  <c r="F249" i="2" s="1"/>
  <c r="E17" i="2"/>
  <c r="F17" i="2" s="1"/>
  <c r="E46" i="2"/>
  <c r="F46" i="2" s="1"/>
  <c r="E81" i="2"/>
  <c r="F81" i="2" s="1"/>
  <c r="E117" i="2"/>
  <c r="F117" i="2" s="1"/>
  <c r="E148" i="2"/>
  <c r="F148" i="2" s="1"/>
  <c r="E178" i="2"/>
  <c r="F178" i="2" s="1"/>
  <c r="E215" i="2"/>
  <c r="F215" i="2" s="1"/>
  <c r="E248" i="2"/>
  <c r="F248" i="2" s="1"/>
  <c r="E179" i="2"/>
  <c r="F179" i="2" s="1"/>
  <c r="E250" i="2"/>
  <c r="F250" i="2" s="1"/>
  <c r="E28" i="2"/>
  <c r="F28" i="2" s="1"/>
  <c r="E130" i="2"/>
  <c r="F130" i="2" s="1"/>
  <c r="E193" i="2"/>
  <c r="F193" i="2" s="1"/>
  <c r="E20" i="2"/>
  <c r="F20" i="2" s="1"/>
  <c r="E52" i="2"/>
  <c r="F52" i="2" s="1"/>
  <c r="E83" i="2"/>
  <c r="F83" i="2" s="1"/>
  <c r="E118" i="2"/>
  <c r="F118" i="2" s="1"/>
  <c r="E151" i="2"/>
  <c r="F151" i="2" s="1"/>
  <c r="E216" i="2"/>
  <c r="F216" i="2" s="1"/>
  <c r="E21" i="2"/>
  <c r="F21" i="2" s="1"/>
  <c r="E57" i="2"/>
  <c r="F57" i="2" s="1"/>
  <c r="E85" i="2"/>
  <c r="F85" i="2" s="1"/>
  <c r="E119" i="2"/>
  <c r="F119" i="2" s="1"/>
  <c r="E155" i="2"/>
  <c r="F155" i="2" s="1"/>
  <c r="E188" i="2"/>
  <c r="F188" i="2" s="1"/>
  <c r="E217" i="2"/>
  <c r="F217" i="2" s="1"/>
  <c r="E251" i="2"/>
  <c r="F251" i="2" s="1"/>
  <c r="E25" i="2"/>
  <c r="F25" i="2" s="1"/>
  <c r="E60" i="2"/>
  <c r="F60" i="2" s="1"/>
  <c r="E93" i="2"/>
  <c r="F93" i="2" s="1"/>
  <c r="E121" i="2"/>
  <c r="F121" i="2" s="1"/>
  <c r="E159" i="2"/>
  <c r="F159" i="2" s="1"/>
  <c r="E192" i="2"/>
  <c r="F192" i="2" s="1"/>
  <c r="E225" i="2"/>
  <c r="F225" i="2" s="1"/>
  <c r="E61" i="2"/>
  <c r="F61" i="2" s="1"/>
  <c r="E160" i="2"/>
  <c r="F160" i="2" s="1"/>
  <c r="E229" i="2"/>
  <c r="F229" i="2" s="1"/>
  <c r="E23" i="2"/>
  <c r="F23" i="2" s="1"/>
  <c r="E59" i="2"/>
  <c r="F59" i="2" s="1"/>
  <c r="E91" i="2"/>
  <c r="F91" i="2" s="1"/>
  <c r="E120" i="2"/>
  <c r="F120" i="2" s="1"/>
  <c r="E157" i="2"/>
  <c r="F157" i="2" s="1"/>
  <c r="E190" i="2"/>
  <c r="F190" i="2" s="1"/>
  <c r="E219" i="2"/>
  <c r="F219" i="2" s="1"/>
  <c r="E1" i="2"/>
  <c r="F1" i="2" s="1"/>
  <c r="E33" i="2"/>
  <c r="F33" i="2" s="1"/>
  <c r="E97" i="2"/>
  <c r="F97" i="2" s="1"/>
  <c r="E143" i="2"/>
  <c r="F143" i="2" s="1"/>
  <c r="E213" i="2"/>
  <c r="F213" i="2" s="1"/>
  <c r="E77" i="2"/>
  <c r="F77" i="2" s="1"/>
  <c r="E79" i="2"/>
  <c r="F79" i="2" s="1"/>
  <c r="E35" i="2"/>
  <c r="F35" i="2" s="1"/>
  <c r="E100" i="2"/>
  <c r="F100" i="2" s="1"/>
  <c r="E161" i="2"/>
  <c r="F161" i="2" s="1"/>
  <c r="E232" i="2"/>
  <c r="F232" i="2" s="1"/>
  <c r="E103" i="2"/>
  <c r="F103" i="2" s="1"/>
  <c r="E44" i="2"/>
  <c r="F44" i="2" s="1"/>
  <c r="E236" i="2"/>
  <c r="F236" i="2" s="1"/>
  <c r="E199" i="2"/>
  <c r="F199" i="2" s="1"/>
  <c r="E75" i="2"/>
  <c r="F75" i="2" s="1"/>
  <c r="E205" i="2"/>
  <c r="F205" i="2" s="1"/>
  <c r="E208" i="2"/>
  <c r="F208" i="2" s="1"/>
  <c r="E40" i="2"/>
  <c r="F40" i="2" s="1"/>
  <c r="E101" i="2"/>
  <c r="F101" i="2" s="1"/>
  <c r="E167" i="2"/>
  <c r="F167" i="2" s="1"/>
  <c r="E233" i="2"/>
  <c r="F233" i="2" s="1"/>
  <c r="E43" i="2"/>
  <c r="F43" i="2" s="1"/>
  <c r="E235" i="2"/>
  <c r="F235" i="2" s="1"/>
  <c r="E104" i="2"/>
  <c r="F104" i="2" s="1"/>
  <c r="E175" i="2"/>
  <c r="F175" i="2" s="1"/>
  <c r="E135" i="2"/>
  <c r="F135" i="2" s="1"/>
  <c r="E136" i="2"/>
  <c r="F136" i="2" s="1"/>
  <c r="E139" i="2"/>
  <c r="F139" i="2" s="1"/>
  <c r="E15" i="2"/>
  <c r="F15" i="2" s="1"/>
  <c r="E172" i="2"/>
  <c r="F172" i="2" s="1"/>
  <c r="E45" i="2"/>
  <c r="F45" i="2" s="1"/>
  <c r="E109" i="2"/>
  <c r="F109" i="2" s="1"/>
  <c r="E176" i="2"/>
  <c r="F176" i="2" s="1"/>
  <c r="E237" i="2"/>
  <c r="F237" i="2" s="1"/>
  <c r="E72" i="2"/>
  <c r="F72" i="2" s="1"/>
  <c r="E63" i="2"/>
  <c r="F63" i="2" s="1"/>
  <c r="E115" i="2"/>
  <c r="F115" i="2" s="1"/>
  <c r="E177" i="2"/>
  <c r="F177" i="2" s="1"/>
  <c r="E245" i="2"/>
  <c r="F245" i="2" s="1"/>
  <c r="E3" i="2"/>
  <c r="F3" i="2" s="1"/>
  <c r="E64" i="2"/>
  <c r="F64" i="2" s="1"/>
  <c r="E132" i="2"/>
  <c r="F132" i="2" s="1"/>
  <c r="E196" i="2"/>
  <c r="F196" i="2" s="1"/>
  <c r="E4" i="2"/>
  <c r="F4" i="2" s="1"/>
  <c r="E5" i="2"/>
  <c r="F5" i="2" s="1"/>
  <c r="E201" i="2"/>
  <c r="F201" i="2" s="1"/>
  <c r="E7" i="2"/>
  <c r="F7" i="2" s="1"/>
  <c r="E141" i="2"/>
  <c r="F141" i="2" s="1"/>
  <c r="K7" i="2" l="1"/>
</calcChain>
</file>

<file path=xl/sharedStrings.xml><?xml version="1.0" encoding="utf-8"?>
<sst xmlns="http://schemas.openxmlformats.org/spreadsheetml/2006/main" count="6" uniqueCount="6">
  <si>
    <t>HL</t>
    <phoneticPr fontId="2" type="noConversion"/>
  </si>
  <si>
    <t>D</t>
    <phoneticPr fontId="2" type="noConversion"/>
  </si>
  <si>
    <t>L</t>
    <phoneticPr fontId="2" type="noConversion"/>
  </si>
  <si>
    <t>R_</t>
    <phoneticPr fontId="2" type="noConversion"/>
  </si>
  <si>
    <t>V</t>
    <phoneticPr fontId="2" type="noConversion"/>
  </si>
  <si>
    <t>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</si>
</sst>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8" formatCode="0.000000000000"/>
    <numFmt numFmtId="182" formatCode="_ * #,##0.000000_ ;_ * \-#,##0.000000_ ;_ * &quot;-&quot;??_ ;_ @_ "/>
    <numFmt numFmtId="185" formatCode="_ * #,##0.000000000_ ;_ * \-#,##0.000000000_ ;_ * &quot;-&quot;??_ ;_ @_ 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8" fontId="0" fillId="0" borderId="0" xfId="0" applyNumberFormat="1">
      <alignment vertical="center"/>
    </xf>
    <xf numFmtId="185" fontId="0" fillId="0" borderId="0" xfId="1" applyNumberFormat="1" applyFont="1">
      <alignment vertical="center"/>
    </xf>
    <xf numFmtId="43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2"/>
  <sheetViews>
    <sheetView topLeftCell="A210" workbookViewId="0">
      <selection sqref="A1:A252"/>
    </sheetView>
  </sheetViews>
  <sheetFormatPr defaultRowHeight="13.5" x14ac:dyDescent="0.15"/>
  <sheetData>
    <row r="1" spans="1:1" x14ac:dyDescent="0.15">
      <c r="A1">
        <v>2.891722493244462E-3</v>
      </c>
    </row>
    <row r="2" spans="1:1" x14ac:dyDescent="0.15">
      <c r="A2">
        <v>-1.2894800102322202E-3</v>
      </c>
    </row>
    <row r="3" spans="1:1" x14ac:dyDescent="0.15">
      <c r="A3">
        <v>2.5140386706088902E-3</v>
      </c>
    </row>
    <row r="4" spans="1:1" x14ac:dyDescent="0.15">
      <c r="A4">
        <v>1.0545696889004718E-3</v>
      </c>
    </row>
    <row r="5" spans="1:1" x14ac:dyDescent="0.15">
      <c r="A5">
        <v>1.2947395027953868E-3</v>
      </c>
    </row>
    <row r="6" spans="1:1" x14ac:dyDescent="0.15">
      <c r="A6">
        <v>7.6213321369421273E-4</v>
      </c>
    </row>
    <row r="7" spans="1:1" x14ac:dyDescent="0.15">
      <c r="A7">
        <v>-2.9613838651116374E-3</v>
      </c>
    </row>
    <row r="8" spans="1:1" x14ac:dyDescent="0.15">
      <c r="A8">
        <v>-1.1251748554662378E-3</v>
      </c>
    </row>
    <row r="9" spans="1:1" x14ac:dyDescent="0.15">
      <c r="A9">
        <v>8.5689074966960538E-4</v>
      </c>
    </row>
    <row r="10" spans="1:1" x14ac:dyDescent="0.15">
      <c r="A10">
        <v>1.6949938318053804E-4</v>
      </c>
    </row>
    <row r="11" spans="1:1" x14ac:dyDescent="0.15">
      <c r="A11">
        <v>-1.4360333908652622E-3</v>
      </c>
    </row>
    <row r="12" spans="1:1" x14ac:dyDescent="0.15">
      <c r="A12">
        <v>2.46939611762397E-3</v>
      </c>
    </row>
    <row r="13" spans="1:1" x14ac:dyDescent="0.15">
      <c r="A13">
        <v>4.8538772276761396E-3</v>
      </c>
    </row>
    <row r="14" spans="1:1" x14ac:dyDescent="0.15">
      <c r="A14">
        <v>-2.3462450022752111E-3</v>
      </c>
    </row>
    <row r="15" spans="1:1" x14ac:dyDescent="0.15">
      <c r="A15">
        <v>-1.8588600253473231E-3</v>
      </c>
    </row>
    <row r="16" spans="1:1" x14ac:dyDescent="0.15">
      <c r="A16">
        <v>4.587739624666424E-3</v>
      </c>
    </row>
    <row r="17" spans="1:1" x14ac:dyDescent="0.15">
      <c r="A17">
        <v>-2.0883705323790614E-3</v>
      </c>
    </row>
    <row r="18" spans="1:1" x14ac:dyDescent="0.15">
      <c r="A18">
        <v>2.0795897280409272E-3</v>
      </c>
    </row>
    <row r="19" spans="1:1" x14ac:dyDescent="0.15">
      <c r="A19">
        <v>-2.9108810579075938E-3</v>
      </c>
    </row>
    <row r="20" spans="1:1" x14ac:dyDescent="0.15">
      <c r="A20">
        <v>-4.0200840236684857E-3</v>
      </c>
    </row>
    <row r="21" spans="1:1" x14ac:dyDescent="0.15">
      <c r="A21">
        <v>-1.3351527372723604E-3</v>
      </c>
    </row>
    <row r="22" spans="1:1" x14ac:dyDescent="0.15">
      <c r="A22">
        <v>4.5376950806739536E-4</v>
      </c>
    </row>
    <row r="23" spans="1:1" x14ac:dyDescent="0.15">
      <c r="A23">
        <v>-4.128425421104239E-3</v>
      </c>
    </row>
    <row r="24" spans="1:1" x14ac:dyDescent="0.15">
      <c r="A24">
        <v>2.3258102430416525E-3</v>
      </c>
    </row>
    <row r="25" spans="1:1" x14ac:dyDescent="0.15">
      <c r="A25">
        <v>4.6008937279767295E-4</v>
      </c>
    </row>
    <row r="26" spans="1:1" x14ac:dyDescent="0.15">
      <c r="A26">
        <v>-3.4566533291265577E-3</v>
      </c>
    </row>
    <row r="27" spans="1:1" x14ac:dyDescent="0.15">
      <c r="A27">
        <v>-6.2701572103741605E-4</v>
      </c>
    </row>
    <row r="28" spans="1:1" x14ac:dyDescent="0.15">
      <c r="A28">
        <v>6.9949756227126621E-4</v>
      </c>
    </row>
    <row r="29" spans="1:1" x14ac:dyDescent="0.15">
      <c r="A29">
        <v>4.977826883235976E-3</v>
      </c>
    </row>
    <row r="30" spans="1:1" x14ac:dyDescent="0.15">
      <c r="A30">
        <v>6.9086248070051258E-4</v>
      </c>
    </row>
    <row r="31" spans="1:1" x14ac:dyDescent="0.15">
      <c r="A31">
        <v>-1.2782593371159811E-3</v>
      </c>
    </row>
    <row r="32" spans="1:1" x14ac:dyDescent="0.15">
      <c r="A32">
        <v>3.5487256311396119E-3</v>
      </c>
    </row>
    <row r="33" spans="1:1" x14ac:dyDescent="0.15">
      <c r="A33">
        <v>4.6717177874688268E-3</v>
      </c>
    </row>
    <row r="34" spans="1:1" x14ac:dyDescent="0.15">
      <c r="A34">
        <v>-1.268349659391539E-3</v>
      </c>
    </row>
    <row r="35" spans="1:1" x14ac:dyDescent="0.15">
      <c r="A35">
        <v>-3.2176708024099577E-3</v>
      </c>
    </row>
    <row r="36" spans="1:1" x14ac:dyDescent="0.15">
      <c r="A36">
        <v>2.7751087981840782E-4</v>
      </c>
    </row>
    <row r="37" spans="1:1" x14ac:dyDescent="0.15">
      <c r="A37">
        <v>1.0293640788663684E-3</v>
      </c>
    </row>
    <row r="38" spans="1:1" x14ac:dyDescent="0.15">
      <c r="A38">
        <v>-3.2383692126914066E-3</v>
      </c>
    </row>
    <row r="39" spans="1:1" x14ac:dyDescent="0.15">
      <c r="A39">
        <v>2.5596912058879207E-3</v>
      </c>
    </row>
    <row r="40" spans="1:1" x14ac:dyDescent="0.15">
      <c r="A40">
        <v>-2.3702460225839082E-3</v>
      </c>
    </row>
    <row r="41" spans="1:1" x14ac:dyDescent="0.15">
      <c r="A41">
        <v>1.3232005282660286E-3</v>
      </c>
    </row>
    <row r="42" spans="1:1" x14ac:dyDescent="0.15">
      <c r="A42">
        <v>2.839140869132062E-5</v>
      </c>
    </row>
    <row r="43" spans="1:1" x14ac:dyDescent="0.15">
      <c r="A43">
        <v>-2.6074818501447251E-3</v>
      </c>
    </row>
    <row r="44" spans="1:1" x14ac:dyDescent="0.15">
      <c r="A44">
        <v>4.215592728527914E-3</v>
      </c>
    </row>
    <row r="45" spans="1:1" x14ac:dyDescent="0.15">
      <c r="A45">
        <v>-2.2868393008132338E-3</v>
      </c>
    </row>
    <row r="46" spans="1:1" x14ac:dyDescent="0.15">
      <c r="A46">
        <v>-2.7772695550356274E-3</v>
      </c>
    </row>
    <row r="47" spans="1:1" x14ac:dyDescent="0.15">
      <c r="A47">
        <v>-1.786389497562857E-3</v>
      </c>
    </row>
    <row r="48" spans="1:1" x14ac:dyDescent="0.15">
      <c r="A48">
        <v>-2.610768128369534E-4</v>
      </c>
    </row>
    <row r="49" spans="1:1" x14ac:dyDescent="0.15">
      <c r="A49">
        <v>1.6341741569765745E-3</v>
      </c>
    </row>
    <row r="50" spans="1:1" x14ac:dyDescent="0.15">
      <c r="A50">
        <v>3.2495005041778035E-3</v>
      </c>
    </row>
    <row r="51" spans="1:1" x14ac:dyDescent="0.15">
      <c r="A51">
        <v>-1.3198796067671104E-3</v>
      </c>
    </row>
    <row r="52" spans="1:1" x14ac:dyDescent="0.15">
      <c r="A52">
        <v>-3.546155247341809E-3</v>
      </c>
    </row>
    <row r="53" spans="1:1" x14ac:dyDescent="0.15">
      <c r="A53">
        <v>7.3973445654892391E-4</v>
      </c>
    </row>
    <row r="54" spans="1:1" x14ac:dyDescent="0.15">
      <c r="A54">
        <v>-3.6666315261002815E-3</v>
      </c>
    </row>
    <row r="55" spans="1:1" x14ac:dyDescent="0.15">
      <c r="A55">
        <v>-2.640145534664279E-3</v>
      </c>
    </row>
    <row r="56" spans="1:1" x14ac:dyDescent="0.15">
      <c r="A56">
        <v>-4.6195613967691144E-3</v>
      </c>
    </row>
    <row r="57" spans="1:1" x14ac:dyDescent="0.15">
      <c r="A57">
        <v>3.2320728845465483E-3</v>
      </c>
    </row>
    <row r="58" spans="1:1" x14ac:dyDescent="0.15">
      <c r="A58">
        <v>3.0322219783528682E-3</v>
      </c>
    </row>
    <row r="59" spans="1:1" x14ac:dyDescent="0.15">
      <c r="A59">
        <v>9.850691229307206E-4</v>
      </c>
    </row>
    <row r="60" spans="1:1" x14ac:dyDescent="0.15">
      <c r="A60">
        <v>-3.2804326807365459E-3</v>
      </c>
    </row>
    <row r="61" spans="1:1" x14ac:dyDescent="0.15">
      <c r="A61">
        <v>1.062375724502399E-3</v>
      </c>
    </row>
    <row r="62" spans="1:1" x14ac:dyDescent="0.15">
      <c r="A62">
        <v>-2.5528869315029736E-3</v>
      </c>
    </row>
    <row r="63" spans="1:1" x14ac:dyDescent="0.15">
      <c r="A63">
        <v>-4.5001468811676137E-3</v>
      </c>
    </row>
    <row r="64" spans="1:1" x14ac:dyDescent="0.15">
      <c r="A64">
        <v>-3.181033463822648E-3</v>
      </c>
    </row>
    <row r="65" spans="1:1" x14ac:dyDescent="0.15">
      <c r="A65">
        <v>-9.0407401248493446E-5</v>
      </c>
    </row>
    <row r="66" spans="1:1" x14ac:dyDescent="0.15">
      <c r="A66">
        <v>2.7534954649390021E-3</v>
      </c>
    </row>
    <row r="67" spans="1:1" x14ac:dyDescent="0.15">
      <c r="A67">
        <v>-1.7971384665994604E-3</v>
      </c>
    </row>
    <row r="68" spans="1:1" x14ac:dyDescent="0.15">
      <c r="A68">
        <v>-4.6247924382753266E-3</v>
      </c>
    </row>
    <row r="69" spans="1:1" x14ac:dyDescent="0.15">
      <c r="A69">
        <v>3.3098164510695716E-3</v>
      </c>
    </row>
    <row r="70" spans="1:1" x14ac:dyDescent="0.15">
      <c r="A70">
        <v>-9.4493594806844053E-4</v>
      </c>
    </row>
    <row r="71" spans="1:1" x14ac:dyDescent="0.15">
      <c r="A71">
        <v>-4.4522948600943472E-3</v>
      </c>
    </row>
    <row r="72" spans="1:1" x14ac:dyDescent="0.15">
      <c r="A72">
        <v>4.4107822240785962E-3</v>
      </c>
    </row>
    <row r="73" spans="1:1" x14ac:dyDescent="0.15">
      <c r="A73">
        <v>-7.4674090159763343E-4</v>
      </c>
    </row>
    <row r="74" spans="1:1" x14ac:dyDescent="0.15">
      <c r="A74">
        <v>1.7598757203075356E-4</v>
      </c>
    </row>
    <row r="75" spans="1:1" x14ac:dyDescent="0.15">
      <c r="A75">
        <v>1.838743120267816E-4</v>
      </c>
    </row>
    <row r="76" spans="1:1" x14ac:dyDescent="0.15">
      <c r="A76">
        <v>2.2709191800335481E-3</v>
      </c>
    </row>
    <row r="77" spans="1:1" x14ac:dyDescent="0.15">
      <c r="A77">
        <v>-1.3112005983886388E-3</v>
      </c>
    </row>
    <row r="78" spans="1:1" x14ac:dyDescent="0.15">
      <c r="A78">
        <v>2.1110745418252642E-4</v>
      </c>
    </row>
    <row r="79" spans="1:1" x14ac:dyDescent="0.15">
      <c r="A79">
        <v>6.4597665755956044E-4</v>
      </c>
    </row>
    <row r="80" spans="1:1" x14ac:dyDescent="0.15">
      <c r="A80">
        <v>-3.7574463943699688E-3</v>
      </c>
    </row>
    <row r="81" spans="1:1" x14ac:dyDescent="0.15">
      <c r="A81">
        <v>1.3829503907044505E-3</v>
      </c>
    </row>
    <row r="82" spans="1:1" x14ac:dyDescent="0.15">
      <c r="A82">
        <v>-1.0778215387747525E-3</v>
      </c>
    </row>
    <row r="83" spans="1:1" x14ac:dyDescent="0.15">
      <c r="A83">
        <v>-3.6428109400339658E-3</v>
      </c>
    </row>
    <row r="84" spans="1:1" x14ac:dyDescent="0.15">
      <c r="A84">
        <v>-2.2265530158793933E-3</v>
      </c>
    </row>
    <row r="85" spans="1:1" x14ac:dyDescent="0.15">
      <c r="A85">
        <v>-3.4515708929151699E-3</v>
      </c>
    </row>
    <row r="86" spans="1:1" x14ac:dyDescent="0.15">
      <c r="A86">
        <v>2.7675030721676054E-3</v>
      </c>
    </row>
    <row r="87" spans="1:1" x14ac:dyDescent="0.15">
      <c r="A87">
        <v>1.1679316276416484E-3</v>
      </c>
    </row>
    <row r="88" spans="1:1" x14ac:dyDescent="0.15">
      <c r="A88">
        <v>-3.1435797626279351E-4</v>
      </c>
    </row>
    <row r="89" spans="1:1" x14ac:dyDescent="0.15">
      <c r="A89">
        <v>4.7343927090533712E-3</v>
      </c>
    </row>
    <row r="90" spans="1:1" x14ac:dyDescent="0.15">
      <c r="A90">
        <v>1.5805880535890748E-3</v>
      </c>
    </row>
    <row r="91" spans="1:1" x14ac:dyDescent="0.15">
      <c r="A91">
        <v>3.6336457640774688E-3</v>
      </c>
    </row>
    <row r="92" spans="1:1" x14ac:dyDescent="0.15">
      <c r="A92">
        <v>3.8805937060610606E-3</v>
      </c>
    </row>
    <row r="93" spans="1:1" x14ac:dyDescent="0.15">
      <c r="A93">
        <v>-1.2971201723471282E-3</v>
      </c>
    </row>
    <row r="94" spans="1:1" x14ac:dyDescent="0.15">
      <c r="A94">
        <v>-1.0637416668426991E-4</v>
      </c>
    </row>
    <row r="95" spans="1:1" x14ac:dyDescent="0.15">
      <c r="A95">
        <v>3.4041654833642798E-3</v>
      </c>
    </row>
    <row r="96" spans="1:1" x14ac:dyDescent="0.15">
      <c r="A96">
        <v>3.8591855969278177E-3</v>
      </c>
    </row>
    <row r="97" spans="1:1" x14ac:dyDescent="0.15">
      <c r="A97">
        <v>1.1208862668960285E-3</v>
      </c>
    </row>
    <row r="98" spans="1:1" x14ac:dyDescent="0.15">
      <c r="A98">
        <v>-3.3403479401123315E-4</v>
      </c>
    </row>
    <row r="99" spans="1:1" x14ac:dyDescent="0.15">
      <c r="A99">
        <v>-1.0159229558437221E-3</v>
      </c>
    </row>
    <row r="100" spans="1:1" x14ac:dyDescent="0.15">
      <c r="A100">
        <v>-3.2835205116455647E-3</v>
      </c>
    </row>
    <row r="101" spans="1:1" x14ac:dyDescent="0.15">
      <c r="A101">
        <v>-3.1678011880277145E-3</v>
      </c>
    </row>
    <row r="102" spans="1:1" x14ac:dyDescent="0.15">
      <c r="A102">
        <v>2.4974942051819971E-3</v>
      </c>
    </row>
    <row r="103" spans="1:1" x14ac:dyDescent="0.15">
      <c r="A103">
        <v>3.0834479541834649E-3</v>
      </c>
    </row>
    <row r="104" spans="1:1" x14ac:dyDescent="0.15">
      <c r="A104">
        <v>-1.6587921820322981E-4</v>
      </c>
    </row>
    <row r="105" spans="1:1" x14ac:dyDescent="0.15">
      <c r="A105">
        <v>1.8845228056432351E-3</v>
      </c>
    </row>
    <row r="106" spans="1:1" x14ac:dyDescent="0.15">
      <c r="A106">
        <v>2.9730187667539021E-3</v>
      </c>
    </row>
    <row r="107" spans="1:1" x14ac:dyDescent="0.15">
      <c r="A107">
        <v>-3.4353093599164274E-4</v>
      </c>
    </row>
    <row r="108" spans="1:1" x14ac:dyDescent="0.15">
      <c r="A108">
        <v>-3.3531483769238123E-3</v>
      </c>
    </row>
    <row r="109" spans="1:1" x14ac:dyDescent="0.15">
      <c r="A109">
        <v>3.5399832864526459E-3</v>
      </c>
    </row>
    <row r="110" spans="1:1" x14ac:dyDescent="0.15">
      <c r="A110">
        <v>-7.4734136502666026E-4</v>
      </c>
    </row>
    <row r="111" spans="1:1" x14ac:dyDescent="0.15">
      <c r="A111">
        <v>-4.4692802744347882E-3</v>
      </c>
    </row>
    <row r="112" spans="1:1" x14ac:dyDescent="0.15">
      <c r="A112">
        <v>3.7675161617994626E-3</v>
      </c>
    </row>
    <row r="113" spans="1:1" x14ac:dyDescent="0.15">
      <c r="A113">
        <v>-3.9110296815170085E-3</v>
      </c>
    </row>
    <row r="114" spans="1:1" x14ac:dyDescent="0.15">
      <c r="A114">
        <v>-3.5991453499047222E-3</v>
      </c>
    </row>
    <row r="115" spans="1:1" x14ac:dyDescent="0.15">
      <c r="A115">
        <v>2.7037776228979573E-3</v>
      </c>
    </row>
    <row r="116" spans="1:1" x14ac:dyDescent="0.15">
      <c r="A116">
        <v>-4.7204676409993073E-3</v>
      </c>
    </row>
    <row r="117" spans="1:1" x14ac:dyDescent="0.15">
      <c r="A117">
        <v>-3.6550537587573175E-3</v>
      </c>
    </row>
    <row r="118" spans="1:1" x14ac:dyDescent="0.15">
      <c r="A118">
        <v>-1.0757736079658308E-3</v>
      </c>
    </row>
    <row r="119" spans="1:1" x14ac:dyDescent="0.15">
      <c r="A119">
        <v>1.2764043859177599E-3</v>
      </c>
    </row>
    <row r="120" spans="1:1" x14ac:dyDescent="0.15">
      <c r="A120">
        <v>1.7962282183431066E-3</v>
      </c>
    </row>
    <row r="121" spans="1:1" x14ac:dyDescent="0.15">
      <c r="A121">
        <v>8.073420311816681E-4</v>
      </c>
    </row>
    <row r="122" spans="1:1" x14ac:dyDescent="0.15">
      <c r="A122">
        <v>2.6652062017767431E-3</v>
      </c>
    </row>
    <row r="123" spans="1:1" x14ac:dyDescent="0.15">
      <c r="A123">
        <v>1.657660103264419E-3</v>
      </c>
    </row>
    <row r="124" spans="1:1" x14ac:dyDescent="0.15">
      <c r="A124">
        <v>-1.9761449935269491E-3</v>
      </c>
    </row>
    <row r="125" spans="1:1" x14ac:dyDescent="0.15">
      <c r="A125">
        <v>3.6530381231609644E-3</v>
      </c>
    </row>
    <row r="126" spans="1:1" x14ac:dyDescent="0.15">
      <c r="A126">
        <v>2.4661223729418747E-3</v>
      </c>
    </row>
    <row r="127" spans="1:1" x14ac:dyDescent="0.15">
      <c r="A127">
        <v>-5.8255783770673865E-4</v>
      </c>
    </row>
    <row r="128" spans="1:1" x14ac:dyDescent="0.15">
      <c r="A128">
        <v>4.5315497528880012E-3</v>
      </c>
    </row>
    <row r="129" spans="1:1" x14ac:dyDescent="0.15">
      <c r="A129">
        <v>1.1815081766562707E-3</v>
      </c>
    </row>
    <row r="130" spans="1:1" x14ac:dyDescent="0.15">
      <c r="A130">
        <v>-4.9333155526412129E-3</v>
      </c>
    </row>
    <row r="131" spans="1:1" x14ac:dyDescent="0.15">
      <c r="A131">
        <v>1.5071250619342258E-3</v>
      </c>
    </row>
    <row r="132" spans="1:1" x14ac:dyDescent="0.15">
      <c r="A132">
        <v>-3.8555102837617085E-3</v>
      </c>
    </row>
    <row r="133" spans="1:1" x14ac:dyDescent="0.15">
      <c r="A133">
        <v>3.4212710867175455E-3</v>
      </c>
    </row>
    <row r="134" spans="1:1" x14ac:dyDescent="0.15">
      <c r="A134">
        <v>7.5102511044739862E-4</v>
      </c>
    </row>
    <row r="135" spans="1:1" x14ac:dyDescent="0.15">
      <c r="A135">
        <v>-4.7031758137388554E-3</v>
      </c>
    </row>
    <row r="136" spans="1:1" x14ac:dyDescent="0.15">
      <c r="A136">
        <v>4.5531302615921358E-3</v>
      </c>
    </row>
    <row r="137" spans="1:1" x14ac:dyDescent="0.15">
      <c r="A137">
        <v>9.423253719638969E-4</v>
      </c>
    </row>
    <row r="138" spans="1:1" x14ac:dyDescent="0.15">
      <c r="A138">
        <v>-1.1786950005080988E-3</v>
      </c>
    </row>
    <row r="139" spans="1:1" x14ac:dyDescent="0.15">
      <c r="A139">
        <v>-1.6466521681748614E-3</v>
      </c>
    </row>
    <row r="140" spans="1:1" x14ac:dyDescent="0.15">
      <c r="A140">
        <v>4.3044755858583448E-3</v>
      </c>
    </row>
    <row r="141" spans="1:1" x14ac:dyDescent="0.15">
      <c r="A141">
        <v>4.1689387618002371E-3</v>
      </c>
    </row>
    <row r="142" spans="1:1" x14ac:dyDescent="0.15">
      <c r="A142">
        <v>1.7316612437575229E-3</v>
      </c>
    </row>
    <row r="143" spans="1:1" x14ac:dyDescent="0.15">
      <c r="A143">
        <v>-1.8033580931293702E-3</v>
      </c>
    </row>
    <row r="144" spans="1:1" x14ac:dyDescent="0.15">
      <c r="A144">
        <v>-4.8140839546552483E-3</v>
      </c>
    </row>
    <row r="145" spans="1:1" x14ac:dyDescent="0.15">
      <c r="A145">
        <v>1.2879605036429265E-3</v>
      </c>
    </row>
    <row r="146" spans="1:1" x14ac:dyDescent="0.15">
      <c r="A146">
        <v>1.5435195511025667E-3</v>
      </c>
    </row>
    <row r="147" spans="1:1" x14ac:dyDescent="0.15">
      <c r="A147">
        <v>2.4176325617298812E-3</v>
      </c>
    </row>
    <row r="148" spans="1:1" x14ac:dyDescent="0.15">
      <c r="A148">
        <v>-2.2864393594728225E-3</v>
      </c>
    </row>
    <row r="149" spans="1:1" x14ac:dyDescent="0.15">
      <c r="A149">
        <v>-3.457238294059748E-3</v>
      </c>
    </row>
    <row r="150" spans="1:1" x14ac:dyDescent="0.15">
      <c r="A150">
        <v>1.2072791283816808E-3</v>
      </c>
    </row>
    <row r="151" spans="1:1" x14ac:dyDescent="0.15">
      <c r="A151">
        <v>2.3495340017202081E-3</v>
      </c>
    </row>
    <row r="152" spans="1:1" x14ac:dyDescent="0.15">
      <c r="A152">
        <v>2.54690569916164E-3</v>
      </c>
    </row>
    <row r="153" spans="1:1" x14ac:dyDescent="0.15">
      <c r="A153">
        <v>-4.5480037813958926E-3</v>
      </c>
    </row>
    <row r="154" spans="1:1" x14ac:dyDescent="0.15">
      <c r="A154">
        <v>4.6160182198203845E-3</v>
      </c>
    </row>
    <row r="155" spans="1:1" x14ac:dyDescent="0.15">
      <c r="A155">
        <v>4.8326560068035866E-3</v>
      </c>
    </row>
    <row r="156" spans="1:1" x14ac:dyDescent="0.15">
      <c r="A156">
        <v>2.6600013261388745E-3</v>
      </c>
    </row>
    <row r="157" spans="1:1" x14ac:dyDescent="0.15">
      <c r="A157">
        <v>3.8026481792650902E-3</v>
      </c>
    </row>
    <row r="158" spans="1:1" x14ac:dyDescent="0.15">
      <c r="A158">
        <v>4.085629544932321E-3</v>
      </c>
    </row>
    <row r="159" spans="1:1" x14ac:dyDescent="0.15">
      <c r="A159">
        <v>1.1277044803563608E-3</v>
      </c>
    </row>
    <row r="160" spans="1:1" x14ac:dyDescent="0.15">
      <c r="A160">
        <v>-1.3668218967423584E-3</v>
      </c>
    </row>
    <row r="161" spans="1:1" x14ac:dyDescent="0.15">
      <c r="A161">
        <v>4.9002038141168248E-3</v>
      </c>
    </row>
    <row r="162" spans="1:1" x14ac:dyDescent="0.15">
      <c r="A162">
        <v>-4.6273129082547888E-3</v>
      </c>
    </row>
    <row r="163" spans="1:1" x14ac:dyDescent="0.15">
      <c r="A163">
        <v>-3.7290724993304415E-3</v>
      </c>
    </row>
    <row r="164" spans="1:1" x14ac:dyDescent="0.15">
      <c r="A164">
        <v>1.2342424868202872E-3</v>
      </c>
    </row>
    <row r="165" spans="1:1" x14ac:dyDescent="0.15">
      <c r="A165">
        <v>1.7932986771987769E-3</v>
      </c>
    </row>
    <row r="166" spans="1:1" x14ac:dyDescent="0.15">
      <c r="A166">
        <v>1.0060747703331573E-3</v>
      </c>
    </row>
    <row r="167" spans="1:1" x14ac:dyDescent="0.15">
      <c r="A167">
        <v>2.7525572989589931E-3</v>
      </c>
    </row>
    <row r="168" spans="1:1" x14ac:dyDescent="0.15">
      <c r="A168">
        <v>-1.0695004416914023E-3</v>
      </c>
    </row>
    <row r="169" spans="1:1" x14ac:dyDescent="0.15">
      <c r="A169">
        <v>-4.9250572168973075E-3</v>
      </c>
    </row>
    <row r="170" spans="1:1" x14ac:dyDescent="0.15">
      <c r="A170">
        <v>-4.8513446099044712E-3</v>
      </c>
    </row>
    <row r="171" spans="1:1" x14ac:dyDescent="0.15">
      <c r="A171">
        <v>-1.8495360877809363E-3</v>
      </c>
    </row>
    <row r="172" spans="1:1" x14ac:dyDescent="0.15">
      <c r="A172">
        <v>-2.9150313550364458E-4</v>
      </c>
    </row>
    <row r="173" spans="1:1" x14ac:dyDescent="0.15">
      <c r="A173">
        <v>-1.3535437862315603E-3</v>
      </c>
    </row>
    <row r="174" spans="1:1" x14ac:dyDescent="0.15">
      <c r="A174">
        <v>1.2885041400657316E-3</v>
      </c>
    </row>
    <row r="175" spans="1:1" x14ac:dyDescent="0.15">
      <c r="A175">
        <v>-1.1136095560793325E-3</v>
      </c>
    </row>
    <row r="176" spans="1:1" x14ac:dyDescent="0.15">
      <c r="A176">
        <v>3.4311683100972769E-4</v>
      </c>
    </row>
    <row r="177" spans="1:1" x14ac:dyDescent="0.15">
      <c r="A177">
        <v>-3.2538727225009177E-3</v>
      </c>
    </row>
    <row r="178" spans="1:1" x14ac:dyDescent="0.15">
      <c r="A178">
        <v>-4.1995557631959021E-3</v>
      </c>
    </row>
    <row r="179" spans="1:1" x14ac:dyDescent="0.15">
      <c r="A179">
        <v>3.9620507173536035E-3</v>
      </c>
    </row>
    <row r="180" spans="1:1" x14ac:dyDescent="0.15">
      <c r="A180">
        <v>-1.9211140094071355E-3</v>
      </c>
    </row>
    <row r="181" spans="1:1" x14ac:dyDescent="0.15">
      <c r="A181">
        <v>-3.3803576943884752E-3</v>
      </c>
    </row>
    <row r="182" spans="1:1" x14ac:dyDescent="0.15">
      <c r="A182">
        <v>3.7363302345927774E-3</v>
      </c>
    </row>
    <row r="183" spans="1:1" x14ac:dyDescent="0.15">
      <c r="A183">
        <v>-3.0305013783854893E-3</v>
      </c>
    </row>
    <row r="184" spans="1:1" x14ac:dyDescent="0.15">
      <c r="A184">
        <v>-3.4806263614373754E-3</v>
      </c>
    </row>
    <row r="185" spans="1:1" x14ac:dyDescent="0.15">
      <c r="A185">
        <v>-1.1170470960007838E-3</v>
      </c>
    </row>
    <row r="186" spans="1:1" x14ac:dyDescent="0.15">
      <c r="A186">
        <v>-2.4806597032580391E-3</v>
      </c>
    </row>
    <row r="187" spans="1:1" x14ac:dyDescent="0.15">
      <c r="A187">
        <v>-2.6507713545984657E-3</v>
      </c>
    </row>
    <row r="188" spans="1:1" x14ac:dyDescent="0.15">
      <c r="A188">
        <v>-2.4793851933993471E-3</v>
      </c>
    </row>
    <row r="189" spans="1:1" x14ac:dyDescent="0.15">
      <c r="A189">
        <v>-1.0060133531775927E-4</v>
      </c>
    </row>
    <row r="190" spans="1:1" x14ac:dyDescent="0.15">
      <c r="A190">
        <v>4.7206461075474946E-3</v>
      </c>
    </row>
    <row r="191" spans="1:1" x14ac:dyDescent="0.15">
      <c r="A191">
        <v>1.3185311354895412E-3</v>
      </c>
    </row>
    <row r="192" spans="1:1" x14ac:dyDescent="0.15">
      <c r="A192">
        <v>1.6340264053557906E-3</v>
      </c>
    </row>
    <row r="193" spans="1:1" x14ac:dyDescent="0.15">
      <c r="A193">
        <v>-3.4162192237868149E-3</v>
      </c>
    </row>
    <row r="194" spans="1:1" x14ac:dyDescent="0.15">
      <c r="A194">
        <v>2.6150470025901431E-3</v>
      </c>
    </row>
    <row r="195" spans="1:1" x14ac:dyDescent="0.15">
      <c r="A195">
        <v>-1.739801301676982E-3</v>
      </c>
    </row>
    <row r="196" spans="1:1" x14ac:dyDescent="0.15">
      <c r="A196">
        <v>2.4245158581220681E-3</v>
      </c>
    </row>
    <row r="197" spans="1:1" x14ac:dyDescent="0.15">
      <c r="A197">
        <v>-4.7522614058929501E-3</v>
      </c>
    </row>
    <row r="198" spans="1:1" x14ac:dyDescent="0.15">
      <c r="A198">
        <v>4.8675731931670154E-3</v>
      </c>
    </row>
    <row r="199" spans="1:1" x14ac:dyDescent="0.15">
      <c r="A199">
        <v>-2.8688459954013291E-3</v>
      </c>
    </row>
    <row r="200" spans="1:1" x14ac:dyDescent="0.15">
      <c r="A200">
        <v>1.7623394385667789E-3</v>
      </c>
    </row>
    <row r="201" spans="1:1" x14ac:dyDescent="0.15">
      <c r="A201">
        <v>4.1837357382538852E-3</v>
      </c>
    </row>
    <row r="202" spans="1:1" x14ac:dyDescent="0.15">
      <c r="A202">
        <v>-2.5122669393090481E-3</v>
      </c>
    </row>
    <row r="203" spans="1:1" x14ac:dyDescent="0.15">
      <c r="A203">
        <v>3.2198712873516611E-3</v>
      </c>
    </row>
    <row r="204" spans="1:1" x14ac:dyDescent="0.15">
      <c r="A204">
        <v>-9.8200892053517015E-4</v>
      </c>
    </row>
    <row r="205" spans="1:1" x14ac:dyDescent="0.15">
      <c r="A205">
        <v>4.7909247949984466E-3</v>
      </c>
    </row>
    <row r="206" spans="1:1" x14ac:dyDescent="0.15">
      <c r="A206">
        <v>8.0003967073579818E-4</v>
      </c>
    </row>
    <row r="207" spans="1:1" x14ac:dyDescent="0.15">
      <c r="A207">
        <v>-4.4947584994218582E-4</v>
      </c>
    </row>
    <row r="208" spans="1:1" x14ac:dyDescent="0.15">
      <c r="A208">
        <v>-4.1418231760430605E-3</v>
      </c>
    </row>
    <row r="209" spans="1:1" x14ac:dyDescent="0.15">
      <c r="A209">
        <v>-1.7627214595104567E-3</v>
      </c>
    </row>
    <row r="210" spans="1:1" x14ac:dyDescent="0.15">
      <c r="A210">
        <v>-1.8369157920778512E-3</v>
      </c>
    </row>
    <row r="211" spans="1:1" x14ac:dyDescent="0.15">
      <c r="A211">
        <v>4.8865902854241285E-3</v>
      </c>
    </row>
    <row r="212" spans="1:1" x14ac:dyDescent="0.15">
      <c r="A212">
        <v>-4.6160981295606208E-3</v>
      </c>
    </row>
    <row r="213" spans="1:1" x14ac:dyDescent="0.15">
      <c r="A213">
        <v>5.550275061082788E-4</v>
      </c>
    </row>
    <row r="214" spans="1:1" x14ac:dyDescent="0.15">
      <c r="A214">
        <v>3.8372163906064405E-3</v>
      </c>
    </row>
    <row r="215" spans="1:1" x14ac:dyDescent="0.15">
      <c r="A215">
        <v>1.8668711557426577E-3</v>
      </c>
    </row>
    <row r="216" spans="1:1" x14ac:dyDescent="0.15">
      <c r="A216">
        <v>3.2669909005511766E-3</v>
      </c>
    </row>
    <row r="217" spans="1:1" x14ac:dyDescent="0.15">
      <c r="A217">
        <v>-1.687504809544188E-3</v>
      </c>
    </row>
    <row r="218" spans="1:1" x14ac:dyDescent="0.15">
      <c r="A218">
        <v>3.3450886059379036E-3</v>
      </c>
    </row>
    <row r="219" spans="1:1" x14ac:dyDescent="0.15">
      <c r="A219">
        <v>7.6692843859705315E-4</v>
      </c>
    </row>
    <row r="220" spans="1:1" x14ac:dyDescent="0.15">
      <c r="A220">
        <v>3.3540291641174114E-4</v>
      </c>
    </row>
    <row r="221" spans="1:1" x14ac:dyDescent="0.15">
      <c r="A221">
        <v>1.2561444866752735E-3</v>
      </c>
    </row>
    <row r="222" spans="1:1" x14ac:dyDescent="0.15">
      <c r="A222">
        <v>3.0032859436797898E-4</v>
      </c>
    </row>
    <row r="223" spans="1:1" x14ac:dyDescent="0.15">
      <c r="A223">
        <v>7.8691558120429607E-4</v>
      </c>
    </row>
    <row r="224" spans="1:1" x14ac:dyDescent="0.15">
      <c r="A224">
        <v>-1.5149950763517228E-3</v>
      </c>
    </row>
    <row r="225" spans="1:1" x14ac:dyDescent="0.15">
      <c r="A225">
        <v>-2.1408294596099442E-3</v>
      </c>
    </row>
    <row r="226" spans="1:1" x14ac:dyDescent="0.15">
      <c r="A226">
        <v>2.1105625717936982E-3</v>
      </c>
    </row>
    <row r="227" spans="1:1" x14ac:dyDescent="0.15">
      <c r="A227">
        <v>-2.5222180141920125E-4</v>
      </c>
    </row>
    <row r="228" spans="1:1" x14ac:dyDescent="0.15">
      <c r="A228">
        <v>-2.0585419065859787E-3</v>
      </c>
    </row>
    <row r="229" spans="1:1" x14ac:dyDescent="0.15">
      <c r="A229">
        <v>3.0900223212687372E-4</v>
      </c>
    </row>
    <row r="230" spans="1:1" x14ac:dyDescent="0.15">
      <c r="A230">
        <v>3.7199533978048761E-3</v>
      </c>
    </row>
    <row r="231" spans="1:1" x14ac:dyDescent="0.15">
      <c r="A231">
        <v>1.5967134993058907E-4</v>
      </c>
    </row>
    <row r="232" spans="1:1" x14ac:dyDescent="0.15">
      <c r="A232">
        <v>3.7499651181807734E-3</v>
      </c>
    </row>
    <row r="233" spans="1:1" x14ac:dyDescent="0.15">
      <c r="A233">
        <v>-2.0473516976341043E-3</v>
      </c>
    </row>
    <row r="234" spans="1:1" x14ac:dyDescent="0.15">
      <c r="A234">
        <v>2.8455236728374624E-3</v>
      </c>
    </row>
    <row r="235" spans="1:1" x14ac:dyDescent="0.15">
      <c r="A235">
        <v>4.9026992165491882E-3</v>
      </c>
    </row>
    <row r="236" spans="1:1" x14ac:dyDescent="0.15">
      <c r="A236">
        <v>2.241008855271457E-3</v>
      </c>
    </row>
    <row r="237" spans="1:1" x14ac:dyDescent="0.15">
      <c r="A237">
        <v>2.4726586729982293E-4</v>
      </c>
    </row>
    <row r="238" spans="1:1" x14ac:dyDescent="0.15">
      <c r="A238">
        <v>-4.0217531567580634E-3</v>
      </c>
    </row>
    <row r="239" spans="1:1" x14ac:dyDescent="0.15">
      <c r="A239">
        <v>4.4445629687311027E-4</v>
      </c>
    </row>
    <row r="240" spans="1:1" x14ac:dyDescent="0.15">
      <c r="A240">
        <v>2.6328320920301139E-3</v>
      </c>
    </row>
    <row r="241" spans="1:1" x14ac:dyDescent="0.15">
      <c r="A241">
        <v>-1.5276279188440201E-3</v>
      </c>
    </row>
    <row r="242" spans="1:1" x14ac:dyDescent="0.15">
      <c r="A242">
        <v>1.6754621882678711E-3</v>
      </c>
    </row>
    <row r="243" spans="1:1" x14ac:dyDescent="0.15">
      <c r="A243">
        <v>1.2039090145087494E-3</v>
      </c>
    </row>
    <row r="244" spans="1:1" x14ac:dyDescent="0.15">
      <c r="A244">
        <v>-4.2870894670576573E-3</v>
      </c>
    </row>
    <row r="245" spans="1:1" x14ac:dyDescent="0.15">
      <c r="A245">
        <v>-4.6696598502566668E-3</v>
      </c>
    </row>
    <row r="246" spans="1:1" x14ac:dyDescent="0.15">
      <c r="A246">
        <v>2.8322701609884938E-3</v>
      </c>
    </row>
    <row r="247" spans="1:1" x14ac:dyDescent="0.15">
      <c r="A247">
        <v>3.5856094622123036E-3</v>
      </c>
    </row>
    <row r="248" spans="1:1" x14ac:dyDescent="0.15">
      <c r="A248">
        <v>3.6136694981056716E-3</v>
      </c>
    </row>
    <row r="249" spans="1:1" x14ac:dyDescent="0.15">
      <c r="A249">
        <v>4.7627237758492043E-3</v>
      </c>
    </row>
    <row r="250" spans="1:1" x14ac:dyDescent="0.15">
      <c r="A250">
        <v>-4.9192919932402566E-3</v>
      </c>
    </row>
    <row r="251" spans="1:1" x14ac:dyDescent="0.15">
      <c r="A251">
        <v>-1.9736569459226751E-3</v>
      </c>
    </row>
    <row r="252" spans="1:1" x14ac:dyDescent="0.15">
      <c r="A252">
        <v>1.7063625011908235E-3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K9" sqref="K9"/>
    </sheetView>
  </sheetViews>
  <sheetFormatPr defaultRowHeight="13.5" x14ac:dyDescent="0.15"/>
  <cols>
    <col min="4" max="4" width="15.125" style="2" customWidth="1"/>
    <col min="6" max="7" width="12.75" bestFit="1" customWidth="1"/>
    <col min="11" max="11" width="23.25" customWidth="1"/>
    <col min="12" max="12" width="26.25" customWidth="1"/>
  </cols>
  <sheetData>
    <row r="1" spans="1:12" x14ac:dyDescent="0.15">
      <c r="A1">
        <v>2.891722493244462E-3</v>
      </c>
      <c r="B1">
        <v>251</v>
      </c>
      <c r="C1">
        <f t="shared" ref="C1:C65" si="0">$K$3^B1</f>
        <v>6.3191442780430804E-2</v>
      </c>
      <c r="D1" s="2">
        <f t="shared" ref="D1:D64" si="1">C1/SUM(C:C)</f>
        <v>7.3753896579303901E-4</v>
      </c>
      <c r="E1">
        <f>A1-$K$4</f>
        <v>2.6597144112256235E-3</v>
      </c>
      <c r="F1">
        <f>E1*E1</f>
        <v>7.074080749281265E-6</v>
      </c>
      <c r="G1" s="3">
        <f>F1*E1*D1</f>
        <v>1.3876821097580823E-11</v>
      </c>
      <c r="J1" t="s">
        <v>0</v>
      </c>
      <c r="K1">
        <v>63</v>
      </c>
    </row>
    <row r="2" spans="1:12" x14ac:dyDescent="0.15">
      <c r="A2">
        <v>-1.2894800102322202E-3</v>
      </c>
      <c r="B2">
        <v>250</v>
      </c>
      <c r="C2">
        <f t="shared" si="0"/>
        <v>6.3890535050759534E-2</v>
      </c>
      <c r="D2" s="2">
        <f t="shared" si="1"/>
        <v>7.4569842168398497E-4</v>
      </c>
      <c r="E2">
        <f t="shared" ref="E2:E65" si="2">A2-$K$4</f>
        <v>-1.5214880922510589E-3</v>
      </c>
      <c r="F2">
        <f t="shared" ref="F2:F65" si="3">E2*E2</f>
        <v>2.3149260148617669E-6</v>
      </c>
      <c r="G2" s="3">
        <f t="shared" ref="G2:G65" si="4">F2*E2*D2</f>
        <v>-2.6264485463288278E-12</v>
      </c>
      <c r="J2" t="s">
        <v>1</v>
      </c>
      <c r="K2">
        <v>252</v>
      </c>
    </row>
    <row r="3" spans="1:12" x14ac:dyDescent="0.15">
      <c r="A3">
        <v>2.5140386706088902E-3</v>
      </c>
      <c r="B3">
        <v>249</v>
      </c>
      <c r="C3">
        <f t="shared" si="0"/>
        <v>6.4597361437939052E-2</v>
      </c>
      <c r="D3" s="2">
        <f t="shared" si="1"/>
        <v>7.5394814632481961E-4</v>
      </c>
      <c r="E3">
        <f t="shared" si="2"/>
        <v>2.2820305885900517E-3</v>
      </c>
      <c r="F3">
        <f t="shared" si="3"/>
        <v>5.2076636072606574E-6</v>
      </c>
      <c r="G3" s="3">
        <f t="shared" si="4"/>
        <v>8.9599556941829372E-12</v>
      </c>
      <c r="J3" t="s">
        <v>2</v>
      </c>
      <c r="K3">
        <f>0.5^(1/K1)</f>
        <v>0.98905796813607327</v>
      </c>
    </row>
    <row r="4" spans="1:12" x14ac:dyDescent="0.15">
      <c r="A4">
        <v>1.0545696889004718E-3</v>
      </c>
      <c r="B4">
        <v>248</v>
      </c>
      <c r="C4">
        <f t="shared" si="0"/>
        <v>6.5312007505157504E-2</v>
      </c>
      <c r="D4" s="2">
        <f t="shared" si="1"/>
        <v>7.6228913836634939E-4</v>
      </c>
      <c r="E4">
        <f t="shared" si="2"/>
        <v>8.2256160688163325E-4</v>
      </c>
      <c r="F4">
        <f t="shared" si="3"/>
        <v>6.7660759711569458E-7</v>
      </c>
      <c r="G4" s="3">
        <f t="shared" si="4"/>
        <v>4.2425311179352451E-13</v>
      </c>
      <c r="J4" t="s">
        <v>3</v>
      </c>
      <c r="K4">
        <f>SUMPRODUCT(A:A,D:D)</f>
        <v>2.3200808201883857E-4</v>
      </c>
    </row>
    <row r="5" spans="1:12" x14ac:dyDescent="0.15">
      <c r="A5">
        <v>1.2947395027953868E-3</v>
      </c>
      <c r="B5">
        <v>247</v>
      </c>
      <c r="C5">
        <f t="shared" si="0"/>
        <v>6.6034559762195827E-2</v>
      </c>
      <c r="D5" s="2">
        <f t="shared" si="1"/>
        <v>7.7072240750753927E-4</v>
      </c>
      <c r="E5">
        <f t="shared" si="2"/>
        <v>1.0627314207765481E-3</v>
      </c>
      <c r="F5">
        <f t="shared" si="3"/>
        <v>1.1293980727057404E-6</v>
      </c>
      <c r="G5" s="3">
        <f t="shared" si="4"/>
        <v>9.2505711750276032E-13</v>
      </c>
    </row>
    <row r="6" spans="1:12" x14ac:dyDescent="0.15">
      <c r="A6">
        <v>7.6213321369421273E-4</v>
      </c>
      <c r="B6">
        <v>246</v>
      </c>
      <c r="C6">
        <f t="shared" si="0"/>
        <v>6.6765105675899952E-2</v>
      </c>
      <c r="D6" s="2">
        <f t="shared" si="1"/>
        <v>7.7924897461773869E-4</v>
      </c>
      <c r="E6">
        <f t="shared" si="2"/>
        <v>5.3012513167537416E-4</v>
      </c>
      <c r="F6">
        <f t="shared" si="3"/>
        <v>2.8103265523383278E-7</v>
      </c>
      <c r="G6" s="3">
        <f t="shared" si="4"/>
        <v>1.1609443960250808E-13</v>
      </c>
    </row>
    <row r="7" spans="1:12" x14ac:dyDescent="0.15">
      <c r="A7">
        <v>-2.9613838651116374E-3</v>
      </c>
      <c r="B7">
        <v>245</v>
      </c>
      <c r="C7">
        <f t="shared" si="0"/>
        <v>6.7503733680768951E-2</v>
      </c>
      <c r="D7" s="2">
        <f t="shared" si="1"/>
        <v>7.8786987186026157E-4</v>
      </c>
      <c r="E7">
        <f t="shared" si="2"/>
        <v>-3.1933919471304759E-3</v>
      </c>
      <c r="F7">
        <f t="shared" si="3"/>
        <v>1.0197752127997772E-5</v>
      </c>
      <c r="G7" s="3">
        <f t="shared" si="4"/>
        <v>-2.5657312907749527E-11</v>
      </c>
      <c r="J7" t="s">
        <v>4</v>
      </c>
      <c r="K7" s="1">
        <f>SQRT(SUMPRODUCT(F:F,D:D))*SQRT(250)</f>
        <v>4.5534592874920711E-2</v>
      </c>
      <c r="L7">
        <v>4.5534592874921002E-2</v>
      </c>
    </row>
    <row r="8" spans="1:12" x14ac:dyDescent="0.15">
      <c r="A8">
        <v>-1.1251748554662378E-3</v>
      </c>
      <c r="B8">
        <v>244</v>
      </c>
      <c r="C8">
        <f t="shared" si="0"/>
        <v>6.8250533189660206E-2</v>
      </c>
      <c r="D8" s="2">
        <f t="shared" si="1"/>
        <v>7.9658614281733137E-4</v>
      </c>
      <c r="E8">
        <f t="shared" si="2"/>
        <v>-1.3571829374850763E-3</v>
      </c>
      <c r="F8">
        <f t="shared" si="3"/>
        <v>1.8419455258006206E-6</v>
      </c>
      <c r="G8" s="3">
        <f t="shared" si="4"/>
        <v>-1.991351476605285E-12</v>
      </c>
      <c r="J8" t="s">
        <v>5</v>
      </c>
      <c r="K8" s="1">
        <f>SUM(G:G)/K12/K12/K12</f>
        <v>-0.1511052480023114</v>
      </c>
    </row>
    <row r="9" spans="1:12" x14ac:dyDescent="0.15">
      <c r="A9">
        <v>8.5689074966960538E-4</v>
      </c>
      <c r="B9">
        <v>243</v>
      </c>
      <c r="C9">
        <f t="shared" si="0"/>
        <v>6.9005594604613085E-2</v>
      </c>
      <c r="D9" s="2">
        <f t="shared" si="1"/>
        <v>8.0539884261640973E-4</v>
      </c>
      <c r="E9">
        <f t="shared" si="2"/>
        <v>6.2488266765076681E-4</v>
      </c>
      <c r="F9">
        <f t="shared" si="3"/>
        <v>3.904783483303387E-7</v>
      </c>
      <c r="G9" s="3">
        <f t="shared" si="4"/>
        <v>1.9651985618698629E-13</v>
      </c>
    </row>
    <row r="10" spans="1:12" x14ac:dyDescent="0.15">
      <c r="A10">
        <v>1.6949938318053804E-4</v>
      </c>
      <c r="B10">
        <v>242</v>
      </c>
      <c r="C10">
        <f t="shared" si="0"/>
        <v>6.9769009327792383E-2</v>
      </c>
      <c r="D10" s="2">
        <f t="shared" si="1"/>
        <v>8.1430903805792296E-4</v>
      </c>
      <c r="E10">
        <f t="shared" si="2"/>
        <v>-6.2508698838300533E-5</v>
      </c>
      <c r="F10">
        <f t="shared" si="3"/>
        <v>3.9073374304573542E-9</v>
      </c>
      <c r="G10" s="3">
        <f t="shared" si="4"/>
        <v>-1.9888893931404689E-16</v>
      </c>
    </row>
    <row r="11" spans="1:12" x14ac:dyDescent="0.15">
      <c r="A11">
        <v>-1.4360333908652622E-3</v>
      </c>
      <c r="B11">
        <v>241</v>
      </c>
      <c r="C11">
        <f t="shared" si="0"/>
        <v>7.0540869772552764E-2</v>
      </c>
      <c r="D11" s="2">
        <f t="shared" si="1"/>
        <v>8.2331780774440051E-4</v>
      </c>
      <c r="E11">
        <f t="shared" si="2"/>
        <v>-1.6680414728841007E-3</v>
      </c>
      <c r="F11">
        <f t="shared" si="3"/>
        <v>2.7823623552613598E-6</v>
      </c>
      <c r="G11" s="3">
        <f t="shared" si="4"/>
        <v>-3.8210968205489138E-12</v>
      </c>
    </row>
    <row r="12" spans="1:12" x14ac:dyDescent="0.15">
      <c r="A12">
        <v>2.46939611762397E-3</v>
      </c>
      <c r="B12">
        <v>240</v>
      </c>
      <c r="C12">
        <f t="shared" si="0"/>
        <v>7.1321269374625615E-2</v>
      </c>
      <c r="D12" s="2">
        <f t="shared" si="1"/>
        <v>8.324262422110425E-4</v>
      </c>
      <c r="E12">
        <f t="shared" si="2"/>
        <v>2.2373880356051316E-3</v>
      </c>
      <c r="F12">
        <f t="shared" si="3"/>
        <v>5.0059052218689897E-6</v>
      </c>
      <c r="G12" s="3">
        <f t="shared" si="4"/>
        <v>9.3233008167960321E-12</v>
      </c>
      <c r="K12">
        <f>SQRT(SUMPRODUCT(F:F,D:D))</f>
        <v>2.8798605162644805E-3</v>
      </c>
    </row>
    <row r="13" spans="1:12" x14ac:dyDescent="0.15">
      <c r="A13">
        <v>4.8538772276761396E-3</v>
      </c>
      <c r="B13">
        <v>239</v>
      </c>
      <c r="C13">
        <f t="shared" si="0"/>
        <v>7.2110302603429724E-2</v>
      </c>
      <c r="D13" s="2">
        <f t="shared" si="1"/>
        <v>8.4163544405773207E-4</v>
      </c>
      <c r="E13">
        <f t="shared" si="2"/>
        <v>4.6218691456573011E-3</v>
      </c>
      <c r="F13">
        <f t="shared" si="3"/>
        <v>2.1361674399578951E-5</v>
      </c>
      <c r="G13" s="3">
        <f t="shared" si="4"/>
        <v>8.3095394402400678E-11</v>
      </c>
    </row>
    <row r="14" spans="1:12" x14ac:dyDescent="0.15">
      <c r="A14">
        <v>-2.3462450022752111E-3</v>
      </c>
      <c r="B14">
        <v>238</v>
      </c>
      <c r="C14">
        <f t="shared" si="0"/>
        <v>7.2908064973507089E-2</v>
      </c>
      <c r="D14" s="2">
        <f t="shared" si="1"/>
        <v>8.5094652808250881E-4</v>
      </c>
      <c r="E14">
        <f t="shared" si="2"/>
        <v>-2.5782530842940496E-3</v>
      </c>
      <c r="F14">
        <f t="shared" si="3"/>
        <v>6.6473889666717794E-6</v>
      </c>
      <c r="G14" s="3">
        <f t="shared" si="4"/>
        <v>-1.4584075654518172E-11</v>
      </c>
      <c r="K14" s="4">
        <f>SUM(G:G)*1000000000</f>
        <v>-3.60905839185767</v>
      </c>
    </row>
    <row r="15" spans="1:12" x14ac:dyDescent="0.15">
      <c r="A15">
        <v>-1.8588600253473231E-3</v>
      </c>
      <c r="B15">
        <v>237</v>
      </c>
      <c r="C15">
        <f t="shared" si="0"/>
        <v>7.3714653056085072E-2</v>
      </c>
      <c r="D15" s="2">
        <f t="shared" si="1"/>
        <v>8.6036062141651613E-4</v>
      </c>
      <c r="E15">
        <f t="shared" si="2"/>
        <v>-2.0908681073661616E-3</v>
      </c>
      <c r="F15">
        <f t="shared" si="3"/>
        <v>4.3717294424009548E-6</v>
      </c>
      <c r="G15" s="3">
        <f t="shared" si="4"/>
        <v>-7.8643066476962444E-12</v>
      </c>
    </row>
    <row r="16" spans="1:12" x14ac:dyDescent="0.15">
      <c r="A16">
        <v>4.587739624666424E-3</v>
      </c>
      <c r="B16">
        <v>236</v>
      </c>
      <c r="C16">
        <f t="shared" si="0"/>
        <v>7.4530164490766743E-2</v>
      </c>
      <c r="D16" s="2">
        <f t="shared" si="1"/>
        <v>8.6987886366044506E-4</v>
      </c>
      <c r="E16">
        <f t="shared" si="2"/>
        <v>4.3557315426475856E-3</v>
      </c>
      <c r="F16">
        <f t="shared" si="3"/>
        <v>1.8972397271615114E-5</v>
      </c>
      <c r="G16" s="3">
        <f t="shared" si="4"/>
        <v>7.188563168908811E-11</v>
      </c>
    </row>
    <row r="17" spans="1:7" x14ac:dyDescent="0.15">
      <c r="A17">
        <v>-2.0883705323790614E-3</v>
      </c>
      <c r="B17">
        <v>235</v>
      </c>
      <c r="C17">
        <f t="shared" si="0"/>
        <v>7.5354697997350326E-2</v>
      </c>
      <c r="D17" s="2">
        <f t="shared" si="1"/>
        <v>8.7950240702248537E-4</v>
      </c>
      <c r="E17">
        <f t="shared" si="2"/>
        <v>-2.3203786143978999E-3</v>
      </c>
      <c r="F17">
        <f t="shared" si="3"/>
        <v>5.3841569141551174E-6</v>
      </c>
      <c r="G17" s="3">
        <f t="shared" si="4"/>
        <v>-1.0987872083279903E-11</v>
      </c>
    </row>
    <row r="18" spans="1:7" x14ac:dyDescent="0.15">
      <c r="A18">
        <v>2.0795897280409272E-3</v>
      </c>
      <c r="B18">
        <v>234</v>
      </c>
      <c r="C18">
        <f t="shared" si="0"/>
        <v>7.6188353387779503E-2</v>
      </c>
      <c r="D18" s="2">
        <f t="shared" si="1"/>
        <v>8.8923241645780303E-4</v>
      </c>
      <c r="E18">
        <f t="shared" si="2"/>
        <v>1.8475816460220887E-3</v>
      </c>
      <c r="F18">
        <f t="shared" si="3"/>
        <v>3.4135579387176909E-6</v>
      </c>
      <c r="G18" s="3">
        <f t="shared" si="4"/>
        <v>5.6082350091299368E-12</v>
      </c>
    </row>
    <row r="19" spans="1:7" x14ac:dyDescent="0.15">
      <c r="A19">
        <v>-2.9108810579075938E-3</v>
      </c>
      <c r="B19">
        <v>233</v>
      </c>
      <c r="C19">
        <f t="shared" si="0"/>
        <v>7.7031231578225973E-2</v>
      </c>
      <c r="D19" s="2">
        <f t="shared" si="1"/>
        <v>8.9907006980956207E-4</v>
      </c>
      <c r="E19">
        <f t="shared" si="2"/>
        <v>-3.1428891399264323E-3</v>
      </c>
      <c r="F19">
        <f t="shared" si="3"/>
        <v>9.8777521458675092E-6</v>
      </c>
      <c r="G19" s="3">
        <f t="shared" si="4"/>
        <v>-2.7911342566384417E-11</v>
      </c>
    </row>
    <row r="20" spans="1:7" x14ac:dyDescent="0.15">
      <c r="A20">
        <v>-4.0200840236684857E-3</v>
      </c>
      <c r="B20">
        <v>232</v>
      </c>
      <c r="C20">
        <f t="shared" si="0"/>
        <v>7.7883434601305521E-2</v>
      </c>
      <c r="D20" s="2">
        <f t="shared" si="1"/>
        <v>9.0901655795150456E-4</v>
      </c>
      <c r="E20">
        <f t="shared" si="2"/>
        <v>-4.2520921056873242E-3</v>
      </c>
      <c r="F20">
        <f t="shared" si="3"/>
        <v>1.8080287275248464E-5</v>
      </c>
      <c r="G20" s="3">
        <f t="shared" si="4"/>
        <v>-6.9884326493131966E-11</v>
      </c>
    </row>
    <row r="21" spans="1:7" x14ac:dyDescent="0.15">
      <c r="A21">
        <v>-1.3351527372723604E-3</v>
      </c>
      <c r="B21">
        <v>231</v>
      </c>
      <c r="C21">
        <f t="shared" si="0"/>
        <v>7.8745065618429366E-2</v>
      </c>
      <c r="D21" s="2">
        <f t="shared" si="1"/>
        <v>9.1907308493210905E-4</v>
      </c>
      <c r="E21">
        <f t="shared" si="2"/>
        <v>-1.5671608192911989E-3</v>
      </c>
      <c r="F21">
        <f t="shared" si="3"/>
        <v>2.4559930335214618E-6</v>
      </c>
      <c r="G21" s="3">
        <f t="shared" si="4"/>
        <v>-3.537453533395668E-12</v>
      </c>
    </row>
    <row r="22" spans="1:7" x14ac:dyDescent="0.15">
      <c r="A22">
        <v>4.5376950806739536E-4</v>
      </c>
      <c r="B22">
        <v>230</v>
      </c>
      <c r="C22">
        <f t="shared" si="0"/>
        <v>7.9616228932292185E-2</v>
      </c>
      <c r="D22" s="2">
        <f t="shared" si="1"/>
        <v>9.2924086812034472E-4</v>
      </c>
      <c r="E22">
        <f t="shared" si="2"/>
        <v>2.2176142604855679E-4</v>
      </c>
      <c r="F22">
        <f t="shared" si="3"/>
        <v>4.9178130083089525E-8</v>
      </c>
      <c r="G22" s="3">
        <f t="shared" si="4"/>
        <v>1.0134126449835147E-14</v>
      </c>
    </row>
    <row r="23" spans="1:7" x14ac:dyDescent="0.15">
      <c r="A23">
        <v>-4.128425421104239E-3</v>
      </c>
      <c r="B23">
        <v>229</v>
      </c>
      <c r="C23">
        <f t="shared" si="0"/>
        <v>8.0497029999498163E-2</v>
      </c>
      <c r="D23" s="2">
        <f t="shared" si="1"/>
        <v>9.395211383530364E-4</v>
      </c>
      <c r="E23">
        <f t="shared" si="2"/>
        <v>-4.3604335031230774E-3</v>
      </c>
      <c r="F23">
        <f t="shared" si="3"/>
        <v>1.9013380335158193E-5</v>
      </c>
      <c r="G23" s="3">
        <f t="shared" si="4"/>
        <v>-7.789248500204224E-11</v>
      </c>
    </row>
    <row r="24" spans="1:7" x14ac:dyDescent="0.15">
      <c r="A24">
        <v>2.3258102430416525E-3</v>
      </c>
      <c r="B24">
        <v>228</v>
      </c>
      <c r="C24">
        <f t="shared" si="0"/>
        <v>8.1387575443326782E-2</v>
      </c>
      <c r="D24" s="2">
        <f t="shared" si="1"/>
        <v>9.4991514008386038E-4</v>
      </c>
      <c r="E24">
        <f t="shared" si="2"/>
        <v>2.0938021610228141E-3</v>
      </c>
      <c r="F24">
        <f t="shared" si="3"/>
        <v>4.3840074895038061E-6</v>
      </c>
      <c r="G24" s="3">
        <f t="shared" si="4"/>
        <v>8.7195031877838776E-12</v>
      </c>
    </row>
    <row r="25" spans="1:7" x14ac:dyDescent="0.15">
      <c r="A25">
        <v>4.6008937279767295E-4</v>
      </c>
      <c r="B25">
        <v>227</v>
      </c>
      <c r="C25">
        <f t="shared" si="0"/>
        <v>8.2287973066639888E-2</v>
      </c>
      <c r="D25" s="2">
        <f t="shared" si="1"/>
        <v>9.604241315339893E-4</v>
      </c>
      <c r="E25">
        <f t="shared" si="2"/>
        <v>2.2808129077883437E-4</v>
      </c>
      <c r="F25">
        <f t="shared" si="3"/>
        <v>5.20210752033392E-8</v>
      </c>
      <c r="G25" s="3">
        <f t="shared" si="4"/>
        <v>1.1395464955940009E-14</v>
      </c>
    </row>
    <row r="26" spans="1:7" x14ac:dyDescent="0.15">
      <c r="A26">
        <v>-3.4566533291265577E-3</v>
      </c>
      <c r="B26">
        <v>226</v>
      </c>
      <c r="C26">
        <f t="shared" si="0"/>
        <v>8.319833186493153E-2</v>
      </c>
      <c r="D26" s="2">
        <f t="shared" si="1"/>
        <v>9.7104938484440329E-4</v>
      </c>
      <c r="E26">
        <f t="shared" si="2"/>
        <v>-3.6886614111453961E-3</v>
      </c>
      <c r="F26">
        <f t="shared" si="3"/>
        <v>1.3606223006073145E-5</v>
      </c>
      <c r="G26" s="3">
        <f t="shared" si="4"/>
        <v>-4.8735754574673833E-11</v>
      </c>
    </row>
    <row r="27" spans="1:7" x14ac:dyDescent="0.15">
      <c r="A27">
        <v>-6.2701572103741605E-4</v>
      </c>
      <c r="B27">
        <v>225</v>
      </c>
      <c r="C27">
        <f t="shared" si="0"/>
        <v>8.4118762039522052E-2</v>
      </c>
      <c r="D27" s="2">
        <f t="shared" si="1"/>
        <v>9.8179218622988502E-4</v>
      </c>
      <c r="E27">
        <f t="shared" si="2"/>
        <v>-8.5902380305625462E-4</v>
      </c>
      <c r="F27">
        <f t="shared" si="3"/>
        <v>7.3792189421723088E-7</v>
      </c>
      <c r="G27" s="3">
        <f t="shared" si="4"/>
        <v>-6.223506758498005E-13</v>
      </c>
    </row>
    <row r="28" spans="1:7" x14ac:dyDescent="0.15">
      <c r="A28">
        <v>6.9949756227126621E-4</v>
      </c>
      <c r="B28">
        <v>224</v>
      </c>
      <c r="C28">
        <f t="shared" si="0"/>
        <v>8.5049375010898348E-2</v>
      </c>
      <c r="D28" s="2">
        <f t="shared" si="1"/>
        <v>9.9265383613472008E-4</v>
      </c>
      <c r="E28">
        <f t="shared" si="2"/>
        <v>4.6748948025242764E-4</v>
      </c>
      <c r="F28">
        <f t="shared" si="3"/>
        <v>2.1854641414668493E-7</v>
      </c>
      <c r="G28" s="3">
        <f t="shared" si="4"/>
        <v>1.0141760559198193E-13</v>
      </c>
    </row>
    <row r="29" spans="1:7" x14ac:dyDescent="0.15">
      <c r="A29">
        <v>4.977826883235976E-3</v>
      </c>
      <c r="B29">
        <v>223</v>
      </c>
      <c r="C29">
        <f t="shared" si="0"/>
        <v>8.5990283432201567E-2</v>
      </c>
      <c r="D29" s="2">
        <f t="shared" si="1"/>
        <v>1.0036356493901195E-3</v>
      </c>
      <c r="E29">
        <f t="shared" si="2"/>
        <v>4.7458188012171375E-3</v>
      </c>
      <c r="F29">
        <f t="shared" si="3"/>
        <v>2.2522796093986067E-5</v>
      </c>
      <c r="G29" s="3">
        <f t="shared" si="4"/>
        <v>1.0727772048334265E-10</v>
      </c>
    </row>
    <row r="30" spans="1:7" x14ac:dyDescent="0.15">
      <c r="A30">
        <v>6.9086248070051258E-4</v>
      </c>
      <c r="B30">
        <v>222</v>
      </c>
      <c r="C30">
        <f t="shared" si="0"/>
        <v>8.6941601202864136E-2</v>
      </c>
      <c r="D30" s="2">
        <f t="shared" si="1"/>
        <v>1.0147389553733829E-3</v>
      </c>
      <c r="E30">
        <f t="shared" si="2"/>
        <v>4.5885439868167401E-4</v>
      </c>
      <c r="F30">
        <f t="shared" si="3"/>
        <v>2.1054735918952065E-7</v>
      </c>
      <c r="G30" s="3">
        <f t="shared" si="4"/>
        <v>9.8034520950067743E-14</v>
      </c>
    </row>
    <row r="31" spans="1:7" x14ac:dyDescent="0.15">
      <c r="A31">
        <v>-1.2782593371159811E-3</v>
      </c>
      <c r="B31">
        <v>221</v>
      </c>
      <c r="C31">
        <f t="shared" si="0"/>
        <v>8.7903443482397398E-2</v>
      </c>
      <c r="D31" s="2">
        <f t="shared" si="1"/>
        <v>1.0259650981688227E-3</v>
      </c>
      <c r="E31">
        <f t="shared" si="2"/>
        <v>-1.5102674191348198E-3</v>
      </c>
      <c r="F31">
        <f t="shared" si="3"/>
        <v>2.2809076773001494E-6</v>
      </c>
      <c r="G31" s="3">
        <f t="shared" si="4"/>
        <v>-3.5342246162597593E-12</v>
      </c>
    </row>
    <row r="32" spans="1:7" x14ac:dyDescent="0.15">
      <c r="A32">
        <v>3.5487256311396119E-3</v>
      </c>
      <c r="B32">
        <v>220</v>
      </c>
      <c r="C32">
        <f t="shared" si="0"/>
        <v>8.8875926704332225E-2</v>
      </c>
      <c r="D32" s="2">
        <f t="shared" si="1"/>
        <v>1.0373154367304706E-3</v>
      </c>
      <c r="E32">
        <f t="shared" si="2"/>
        <v>3.3167175491207734E-3</v>
      </c>
      <c r="F32">
        <f t="shared" si="3"/>
        <v>1.100061530064571E-5</v>
      </c>
      <c r="G32" s="3">
        <f t="shared" si="4"/>
        <v>3.7847422373744876E-11</v>
      </c>
    </row>
    <row r="33" spans="1:7" x14ac:dyDescent="0.15">
      <c r="A33">
        <v>4.6717177874688268E-3</v>
      </c>
      <c r="B33">
        <v>219</v>
      </c>
      <c r="C33">
        <f t="shared" si="0"/>
        <v>8.9859168590313371E-2</v>
      </c>
      <c r="D33" s="2">
        <f t="shared" si="1"/>
        <v>1.0487913450465806E-3</v>
      </c>
      <c r="E33">
        <f t="shared" si="2"/>
        <v>4.4397097054499884E-3</v>
      </c>
      <c r="F33">
        <f t="shared" si="3"/>
        <v>1.9711022268666821E-5</v>
      </c>
      <c r="G33" s="3">
        <f t="shared" si="4"/>
        <v>9.1781006848317641E-11</v>
      </c>
    </row>
    <row r="34" spans="1:7" x14ac:dyDescent="0.15">
      <c r="A34">
        <v>-1.268349659391539E-3</v>
      </c>
      <c r="B34">
        <v>218</v>
      </c>
      <c r="C34">
        <f t="shared" si="0"/>
        <v>9.0853288164350218E-2</v>
      </c>
      <c r="D34" s="2">
        <f t="shared" si="1"/>
        <v>1.0603942123059561E-3</v>
      </c>
      <c r="E34">
        <f t="shared" si="2"/>
        <v>-1.5003577414103774E-3</v>
      </c>
      <c r="F34">
        <f t="shared" si="3"/>
        <v>2.2510733522100492E-6</v>
      </c>
      <c r="G34" s="3">
        <f t="shared" si="4"/>
        <v>-3.5813916689848101E-12</v>
      </c>
    </row>
    <row r="35" spans="1:7" x14ac:dyDescent="0.15">
      <c r="A35">
        <v>-3.2176708024099577E-3</v>
      </c>
      <c r="B35">
        <v>217</v>
      </c>
      <c r="C35">
        <f t="shared" si="0"/>
        <v>9.1858405767224705E-2</v>
      </c>
      <c r="D35" s="2">
        <f t="shared" si="1"/>
        <v>1.072125443066112E-3</v>
      </c>
      <c r="E35">
        <f t="shared" si="2"/>
        <v>-3.4496788844287961E-3</v>
      </c>
      <c r="F35">
        <f t="shared" si="3"/>
        <v>1.1900284405673904E-5</v>
      </c>
      <c r="G35" s="3">
        <f t="shared" si="4"/>
        <v>-4.4013065049722955E-11</v>
      </c>
    </row>
    <row r="36" spans="1:7" x14ac:dyDescent="0.15">
      <c r="A36">
        <v>2.7751087981840782E-4</v>
      </c>
      <c r="B36">
        <v>216</v>
      </c>
      <c r="C36">
        <f t="shared" si="0"/>
        <v>9.2874643071059054E-2</v>
      </c>
      <c r="D36" s="2">
        <f t="shared" si="1"/>
        <v>1.0839864574233029E-3</v>
      </c>
      <c r="E36">
        <f t="shared" si="2"/>
        <v>4.5502797799569245E-5</v>
      </c>
      <c r="F36">
        <f t="shared" si="3"/>
        <v>2.0705046075884839E-9</v>
      </c>
      <c r="G36" s="3">
        <f t="shared" si="4"/>
        <v>1.0212643181538879E-16</v>
      </c>
    </row>
    <row r="37" spans="1:7" x14ac:dyDescent="0.15">
      <c r="A37">
        <v>1.0293640788663684E-3</v>
      </c>
      <c r="B37">
        <v>215</v>
      </c>
      <c r="C37">
        <f t="shared" si="0"/>
        <v>9.3902123094044457E-2</v>
      </c>
      <c r="D37" s="2">
        <f t="shared" si="1"/>
        <v>1.0959786911844275E-3</v>
      </c>
      <c r="E37">
        <f t="shared" si="2"/>
        <v>7.9735599684752979E-4</v>
      </c>
      <c r="F37">
        <f t="shared" si="3"/>
        <v>6.3577658570871797E-7</v>
      </c>
      <c r="G37" s="3">
        <f t="shared" si="4"/>
        <v>5.5559573720723344E-13</v>
      </c>
    </row>
    <row r="38" spans="1:7" x14ac:dyDescent="0.15">
      <c r="A38">
        <v>-3.2383692126914066E-3</v>
      </c>
      <c r="B38">
        <v>214</v>
      </c>
      <c r="C38">
        <f t="shared" si="0"/>
        <v>9.4940970215332737E-2</v>
      </c>
      <c r="D38" s="2">
        <f t="shared" si="1"/>
        <v>1.108103596040838E-3</v>
      </c>
      <c r="E38">
        <f t="shared" si="2"/>
        <v>-3.4703772947102451E-3</v>
      </c>
      <c r="F38">
        <f t="shared" si="3"/>
        <v>1.20435185676404E-5</v>
      </c>
      <c r="G38" s="3">
        <f t="shared" si="4"/>
        <v>-4.6313803005056411E-11</v>
      </c>
    </row>
    <row r="39" spans="1:7" x14ac:dyDescent="0.15">
      <c r="A39">
        <v>2.5596912058879207E-3</v>
      </c>
      <c r="B39">
        <v>213</v>
      </c>
      <c r="C39">
        <f t="shared" si="0"/>
        <v>9.5991310190092799E-2</v>
      </c>
      <c r="D39" s="2">
        <f t="shared" si="1"/>
        <v>1.1203626397440706E-3</v>
      </c>
      <c r="E39">
        <f t="shared" si="2"/>
        <v>2.3276831238690822E-3</v>
      </c>
      <c r="F39">
        <f t="shared" si="3"/>
        <v>5.4181087251449291E-6</v>
      </c>
      <c r="G39" s="3">
        <f t="shared" si="4"/>
        <v>1.4129610553934562E-11</v>
      </c>
    </row>
    <row r="40" spans="1:7" x14ac:dyDescent="0.15">
      <c r="A40">
        <v>-2.3702460225839082E-3</v>
      </c>
      <c r="B40">
        <v>212</v>
      </c>
      <c r="C40">
        <f t="shared" si="0"/>
        <v>9.7053270164733613E-2</v>
      </c>
      <c r="D40" s="2">
        <f t="shared" si="1"/>
        <v>1.1327573062835208E-3</v>
      </c>
      <c r="E40">
        <f t="shared" si="2"/>
        <v>-2.6022541046027466E-3</v>
      </c>
      <c r="F40">
        <f t="shared" si="3"/>
        <v>6.7717264249218429E-6</v>
      </c>
      <c r="G40" s="3">
        <f t="shared" si="4"/>
        <v>-1.9961169329439799E-11</v>
      </c>
    </row>
    <row r="41" spans="1:7" x14ac:dyDescent="0.15">
      <c r="A41">
        <v>1.3232005282660286E-3</v>
      </c>
      <c r="B41">
        <v>211</v>
      </c>
      <c r="C41">
        <f t="shared" si="0"/>
        <v>9.8126978692295558E-2</v>
      </c>
      <c r="D41" s="2">
        <f t="shared" si="1"/>
        <v>1.1452890960660835E-3</v>
      </c>
      <c r="E41">
        <f t="shared" si="2"/>
        <v>1.0911924462471902E-3</v>
      </c>
      <c r="F41">
        <f t="shared" si="3"/>
        <v>1.1907009547469269E-6</v>
      </c>
      <c r="G41" s="3">
        <f t="shared" si="4"/>
        <v>1.4880556691158622E-12</v>
      </c>
    </row>
    <row r="42" spans="1:7" x14ac:dyDescent="0.15">
      <c r="A42">
        <v>2.839140869132062E-5</v>
      </c>
      <c r="B42">
        <v>210</v>
      </c>
      <c r="C42">
        <f t="shared" si="0"/>
        <v>9.9212565748012238E-2</v>
      </c>
      <c r="D42" s="2">
        <f t="shared" si="1"/>
        <v>1.157959526097783E-3</v>
      </c>
      <c r="E42">
        <f t="shared" si="2"/>
        <v>-2.0361667332751795E-4</v>
      </c>
      <c r="F42">
        <f t="shared" si="3"/>
        <v>4.1459749656965158E-8</v>
      </c>
      <c r="G42" s="3">
        <f t="shared" si="4"/>
        <v>-9.7753742413960757E-15</v>
      </c>
    </row>
    <row r="43" spans="1:7" x14ac:dyDescent="0.15">
      <c r="A43">
        <v>-2.6074818501447251E-3</v>
      </c>
      <c r="B43">
        <v>209</v>
      </c>
      <c r="C43">
        <f t="shared" si="0"/>
        <v>0.10031016274504419</v>
      </c>
      <c r="D43" s="2">
        <f t="shared" si="1"/>
        <v>1.1707701301674085E-3</v>
      </c>
      <c r="E43">
        <f t="shared" si="2"/>
        <v>-2.8394899321635635E-3</v>
      </c>
      <c r="F43">
        <f t="shared" si="3"/>
        <v>8.062703074858239E-6</v>
      </c>
      <c r="G43" s="3">
        <f t="shared" si="4"/>
        <v>-2.6803569454775932E-11</v>
      </c>
    </row>
    <row r="44" spans="1:7" x14ac:dyDescent="0.15">
      <c r="A44">
        <v>4.215592728527914E-3</v>
      </c>
      <c r="B44">
        <v>208</v>
      </c>
      <c r="C44">
        <f t="shared" si="0"/>
        <v>0.10141990255038685</v>
      </c>
      <c r="D44" s="2">
        <f t="shared" si="1"/>
        <v>1.1837224590321843E-3</v>
      </c>
      <c r="E44">
        <f t="shared" si="2"/>
        <v>3.9835846465090755E-3</v>
      </c>
      <c r="F44">
        <f t="shared" si="3"/>
        <v>1.5868946635902835E-5</v>
      </c>
      <c r="G44" s="3">
        <f t="shared" si="4"/>
        <v>7.4829361101893376E-11</v>
      </c>
    </row>
    <row r="45" spans="1:7" x14ac:dyDescent="0.15">
      <c r="A45">
        <v>-2.2868393008132338E-3</v>
      </c>
      <c r="B45">
        <v>207</v>
      </c>
      <c r="C45">
        <f t="shared" si="0"/>
        <v>0.10254191950095448</v>
      </c>
      <c r="D45" s="2">
        <f t="shared" si="1"/>
        <v>1.1968180806054929E-3</v>
      </c>
      <c r="E45">
        <f t="shared" si="2"/>
        <v>-2.5188473828320723E-3</v>
      </c>
      <c r="F45">
        <f t="shared" si="3"/>
        <v>6.3445921379999799E-6</v>
      </c>
      <c r="G45" s="3">
        <f t="shared" si="4"/>
        <v>-1.9126420719788223E-11</v>
      </c>
    </row>
    <row r="46" spans="1:7" x14ac:dyDescent="0.15">
      <c r="A46">
        <v>-2.7772695550356274E-3</v>
      </c>
      <c r="B46">
        <v>206</v>
      </c>
      <c r="C46">
        <f t="shared" si="0"/>
        <v>0.10367634941984202</v>
      </c>
      <c r="D46" s="2">
        <f t="shared" si="1"/>
        <v>1.2100585801466761E-3</v>
      </c>
      <c r="E46">
        <f t="shared" si="2"/>
        <v>-3.0092776370544659E-3</v>
      </c>
      <c r="F46">
        <f t="shared" si="3"/>
        <v>9.0557518968761096E-6</v>
      </c>
      <c r="G46" s="3">
        <f t="shared" si="4"/>
        <v>-3.297563510417077E-11</v>
      </c>
    </row>
    <row r="47" spans="1:7" x14ac:dyDescent="0.15">
      <c r="A47">
        <v>-1.786389497562857E-3</v>
      </c>
      <c r="B47">
        <v>205</v>
      </c>
      <c r="C47">
        <f t="shared" si="0"/>
        <v>0.10482332963276662</v>
      </c>
      <c r="D47" s="2">
        <f t="shared" si="1"/>
        <v>1.2234455604529315E-3</v>
      </c>
      <c r="E47">
        <f t="shared" si="2"/>
        <v>-2.0183975795816955E-3</v>
      </c>
      <c r="F47">
        <f t="shared" si="3"/>
        <v>4.0739287892612464E-6</v>
      </c>
      <c r="G47" s="3">
        <f t="shared" si="4"/>
        <v>-1.0060157951395516E-11</v>
      </c>
    </row>
    <row r="48" spans="1:7" x14ac:dyDescent="0.15">
      <c r="A48">
        <v>-2.610768128369534E-4</v>
      </c>
      <c r="B48">
        <v>204</v>
      </c>
      <c r="C48">
        <f t="shared" si="0"/>
        <v>0.10598299898469164</v>
      </c>
      <c r="D48" s="2">
        <f t="shared" si="1"/>
        <v>1.2369806420533397E-3</v>
      </c>
      <c r="E48">
        <f t="shared" si="2"/>
        <v>-4.9308489485579198E-4</v>
      </c>
      <c r="F48">
        <f t="shared" si="3"/>
        <v>2.4313271353494744E-7</v>
      </c>
      <c r="G48" s="3">
        <f t="shared" si="4"/>
        <v>-1.4829550899260554E-13</v>
      </c>
    </row>
    <row r="49" spans="1:7" x14ac:dyDescent="0.15">
      <c r="A49">
        <v>1.6341741569765745E-3</v>
      </c>
      <c r="B49">
        <v>203</v>
      </c>
      <c r="C49">
        <f t="shared" si="0"/>
        <v>0.10715549785663385</v>
      </c>
      <c r="D49" s="2">
        <f t="shared" si="1"/>
        <v>1.2506654634050303E-3</v>
      </c>
      <c r="E49">
        <f t="shared" si="2"/>
        <v>1.402166074957736E-3</v>
      </c>
      <c r="F49">
        <f t="shared" si="3"/>
        <v>1.9660697017623832E-6</v>
      </c>
      <c r="G49" s="3">
        <f t="shared" si="4"/>
        <v>3.4477798164090475E-12</v>
      </c>
    </row>
    <row r="50" spans="1:7" x14ac:dyDescent="0.15">
      <c r="A50">
        <v>3.2495005041778035E-3</v>
      </c>
      <c r="B50">
        <v>202</v>
      </c>
      <c r="C50">
        <f t="shared" si="0"/>
        <v>0.10834096818265716</v>
      </c>
      <c r="D50" s="2">
        <f t="shared" si="1"/>
        <v>1.2645016810915225E-3</v>
      </c>
      <c r="E50">
        <f t="shared" si="2"/>
        <v>3.017492422158965E-3</v>
      </c>
      <c r="F50">
        <f t="shared" si="3"/>
        <v>9.1052605177867781E-6</v>
      </c>
      <c r="G50" s="3">
        <f t="shared" si="4"/>
        <v>3.4742252747743384E-11</v>
      </c>
    </row>
    <row r="51" spans="1:7" x14ac:dyDescent="0.15">
      <c r="A51">
        <v>-1.3198796067671104E-3</v>
      </c>
      <c r="B51">
        <v>201</v>
      </c>
      <c r="C51">
        <f t="shared" si="0"/>
        <v>0.10953955346705396</v>
      </c>
      <c r="D51" s="2">
        <f t="shared" si="1"/>
        <v>1.2784909700232596E-3</v>
      </c>
      <c r="E51">
        <f t="shared" si="2"/>
        <v>-1.5518876887859489E-3</v>
      </c>
      <c r="F51">
        <f t="shared" si="3"/>
        <v>2.4083553986053942E-6</v>
      </c>
      <c r="G51" s="3">
        <f t="shared" si="4"/>
        <v>-4.7783562842938214E-12</v>
      </c>
    </row>
    <row r="52" spans="1:7" x14ac:dyDescent="0.15">
      <c r="A52">
        <v>-3.546155247341809E-3</v>
      </c>
      <c r="B52">
        <v>200</v>
      </c>
      <c r="C52">
        <f t="shared" si="0"/>
        <v>0.1107513988017168</v>
      </c>
      <c r="D52" s="2">
        <f t="shared" si="1"/>
        <v>1.2926350236403602E-3</v>
      </c>
      <c r="E52">
        <f t="shared" si="2"/>
        <v>-3.7781633293606474E-3</v>
      </c>
      <c r="F52">
        <f t="shared" si="3"/>
        <v>1.4274518143325531E-5</v>
      </c>
      <c r="G52" s="3">
        <f t="shared" si="4"/>
        <v>-6.9713695356170211E-11</v>
      </c>
    </row>
    <row r="53" spans="1:7" x14ac:dyDescent="0.15">
      <c r="A53">
        <v>7.3973445654892391E-4</v>
      </c>
      <c r="B53">
        <v>199</v>
      </c>
      <c r="C53">
        <f t="shared" si="0"/>
        <v>0.11197665088370205</v>
      </c>
      <c r="D53" s="2">
        <f t="shared" si="1"/>
        <v>1.3069355541176135E-3</v>
      </c>
      <c r="E53">
        <f t="shared" si="2"/>
        <v>5.0772637453008534E-4</v>
      </c>
      <c r="F53">
        <f t="shared" si="3"/>
        <v>2.5778607139346451E-7</v>
      </c>
      <c r="G53" s="3">
        <f t="shared" si="4"/>
        <v>1.7105798218925834E-13</v>
      </c>
    </row>
    <row r="54" spans="1:7" x14ac:dyDescent="0.15">
      <c r="A54">
        <v>-3.6666315261002815E-3</v>
      </c>
      <c r="B54">
        <v>198</v>
      </c>
      <c r="C54">
        <f t="shared" si="0"/>
        <v>0.11321545803298808</v>
      </c>
      <c r="D54" s="2">
        <f t="shared" si="1"/>
        <v>1.3213942925717446E-3</v>
      </c>
      <c r="E54">
        <f t="shared" si="2"/>
        <v>-3.8986396081191199E-3</v>
      </c>
      <c r="F54">
        <f t="shared" si="3"/>
        <v>1.5199390793995205E-5</v>
      </c>
      <c r="G54" s="3">
        <f t="shared" si="4"/>
        <v>-7.8301791519733887E-11</v>
      </c>
    </row>
    <row r="55" spans="1:7" x14ac:dyDescent="0.15">
      <c r="A55">
        <v>-2.640145534664279E-3</v>
      </c>
      <c r="B55">
        <v>197</v>
      </c>
      <c r="C55">
        <f t="shared" si="0"/>
        <v>0.11446797021042962</v>
      </c>
      <c r="D55" s="2">
        <f t="shared" si="1"/>
        <v>1.3360129892709676E-3</v>
      </c>
      <c r="E55">
        <f t="shared" si="2"/>
        <v>-2.8721536166831175E-3</v>
      </c>
      <c r="F55">
        <f t="shared" si="3"/>
        <v>8.2492663978259113E-6</v>
      </c>
      <c r="G55" s="3">
        <f t="shared" si="4"/>
        <v>-3.1654369943729072E-11</v>
      </c>
    </row>
    <row r="56" spans="1:7" x14ac:dyDescent="0.15">
      <c r="A56">
        <v>-4.6195613967691144E-3</v>
      </c>
      <c r="B56">
        <v>196</v>
      </c>
      <c r="C56">
        <f t="shared" si="0"/>
        <v>0.11573433903591104</v>
      </c>
      <c r="D56" s="2">
        <f t="shared" si="1"/>
        <v>1.3507934138468623E-3</v>
      </c>
      <c r="E56">
        <f t="shared" si="2"/>
        <v>-4.8515694787879529E-3</v>
      </c>
      <c r="F56">
        <f t="shared" si="3"/>
        <v>2.353772640750681E-5</v>
      </c>
      <c r="G56" s="3">
        <f t="shared" si="4"/>
        <v>-1.5425373912910666E-10</v>
      </c>
    </row>
    <row r="57" spans="1:7" x14ac:dyDescent="0.15">
      <c r="A57">
        <v>3.2320728845465483E-3</v>
      </c>
      <c r="B57">
        <v>195</v>
      </c>
      <c r="C57">
        <f t="shared" si="0"/>
        <v>0.11701471780670034</v>
      </c>
      <c r="D57" s="2">
        <f t="shared" si="1"/>
        <v>1.3657373555085921E-3</v>
      </c>
      <c r="E57">
        <f t="shared" si="2"/>
        <v>3.0000648025277099E-3</v>
      </c>
      <c r="F57">
        <f t="shared" si="3"/>
        <v>9.0003888193656273E-6</v>
      </c>
      <c r="G57" s="3">
        <f t="shared" si="4"/>
        <v>3.6877298237635726E-11</v>
      </c>
    </row>
    <row r="58" spans="1:7" x14ac:dyDescent="0.15">
      <c r="A58">
        <v>3.0322219783528682E-3</v>
      </c>
      <c r="B58">
        <v>194</v>
      </c>
      <c r="C58">
        <f t="shared" si="0"/>
        <v>0.11830926151600614</v>
      </c>
      <c r="D58" s="2">
        <f t="shared" si="1"/>
        <v>1.3808466232594933E-3</v>
      </c>
      <c r="E58">
        <f t="shared" si="2"/>
        <v>2.8002138963340297E-3</v>
      </c>
      <c r="F58">
        <f t="shared" si="3"/>
        <v>7.8411978652222078E-6</v>
      </c>
      <c r="G58" s="3">
        <f t="shared" si="4"/>
        <v>3.0319292425363377E-11</v>
      </c>
    </row>
    <row r="59" spans="1:7" x14ac:dyDescent="0.15">
      <c r="A59">
        <v>9.850691229307206E-4</v>
      </c>
      <c r="B59">
        <v>193</v>
      </c>
      <c r="C59">
        <f t="shared" si="0"/>
        <v>0.11961812687173994</v>
      </c>
      <c r="D59" s="2">
        <f t="shared" si="1"/>
        <v>1.3961230461160576E-3</v>
      </c>
      <c r="E59">
        <f t="shared" si="2"/>
        <v>7.5306104091188203E-4</v>
      </c>
      <c r="F59">
        <f t="shared" si="3"/>
        <v>5.6710093133928723E-7</v>
      </c>
      <c r="G59" s="3">
        <f t="shared" si="4"/>
        <v>5.962305665217899E-13</v>
      </c>
    </row>
    <row r="60" spans="1:7" x14ac:dyDescent="0.15">
      <c r="A60">
        <v>-3.2804326807365459E-3</v>
      </c>
      <c r="B60">
        <v>192</v>
      </c>
      <c r="C60">
        <f t="shared" si="0"/>
        <v>0.1209414723154862</v>
      </c>
      <c r="D60" s="2">
        <f t="shared" si="1"/>
        <v>1.4115684733293416E-3</v>
      </c>
      <c r="E60">
        <f t="shared" si="2"/>
        <v>-3.5124407627553844E-3</v>
      </c>
      <c r="F60">
        <f t="shared" si="3"/>
        <v>1.2337240111865626E-5</v>
      </c>
      <c r="G60" s="3">
        <f t="shared" si="4"/>
        <v>-6.1168661295911653E-11</v>
      </c>
    </row>
    <row r="61" spans="1:7" x14ac:dyDescent="0.15">
      <c r="A61">
        <v>1.062375724502399E-3</v>
      </c>
      <c r="B61">
        <v>191</v>
      </c>
      <c r="C61">
        <f t="shared" si="0"/>
        <v>0.12227945804168194</v>
      </c>
      <c r="D61" s="2">
        <f t="shared" si="1"/>
        <v>1.4271847746088219E-3</v>
      </c>
      <c r="E61">
        <f t="shared" si="2"/>
        <v>8.3036764248356043E-4</v>
      </c>
      <c r="F61">
        <f t="shared" si="3"/>
        <v>6.8951042168370607E-7</v>
      </c>
      <c r="G61" s="3">
        <f t="shared" si="4"/>
        <v>8.1713056569399809E-13</v>
      </c>
    </row>
    <row r="62" spans="1:7" x14ac:dyDescent="0.15">
      <c r="A62">
        <v>-2.5528869315029736E-3</v>
      </c>
      <c r="B62">
        <v>190</v>
      </c>
      <c r="C62">
        <f t="shared" si="0"/>
        <v>0.1236322460170089</v>
      </c>
      <c r="D62" s="2">
        <f t="shared" si="1"/>
        <v>1.4429738403487307E-3</v>
      </c>
      <c r="E62">
        <f t="shared" si="2"/>
        <v>-2.784895013521812E-3</v>
      </c>
      <c r="F62">
        <f t="shared" si="3"/>
        <v>7.7556402363386537E-6</v>
      </c>
      <c r="G62" s="3">
        <f t="shared" si="4"/>
        <v>-3.1166278020494347E-11</v>
      </c>
    </row>
    <row r="63" spans="1:7" x14ac:dyDescent="0.15">
      <c r="A63">
        <v>-4.5001468811676137E-3</v>
      </c>
      <c r="B63">
        <v>189</v>
      </c>
      <c r="C63">
        <f t="shared" si="0"/>
        <v>0.12499999999999975</v>
      </c>
      <c r="D63" s="2">
        <f t="shared" si="1"/>
        <v>1.4589375818568893E-3</v>
      </c>
      <c r="E63">
        <f t="shared" si="2"/>
        <v>-4.7321549631864522E-3</v>
      </c>
      <c r="F63">
        <f t="shared" si="3"/>
        <v>2.2393290595610174E-5</v>
      </c>
      <c r="G63" s="3">
        <f t="shared" si="4"/>
        <v>-1.5460145812221833E-10</v>
      </c>
    </row>
    <row r="64" spans="1:7" x14ac:dyDescent="0.15">
      <c r="A64">
        <v>-3.181033463822648E-3</v>
      </c>
      <c r="B64">
        <v>188</v>
      </c>
      <c r="C64">
        <f t="shared" si="0"/>
        <v>0.12638288556086169</v>
      </c>
      <c r="D64" s="2">
        <f t="shared" si="1"/>
        <v>1.4750779315860791E-3</v>
      </c>
      <c r="E64">
        <f t="shared" si="2"/>
        <v>-3.4130415458414865E-3</v>
      </c>
      <c r="F64">
        <f t="shared" si="3"/>
        <v>1.1648852593640044E-5</v>
      </c>
      <c r="G64" s="3">
        <f t="shared" si="4"/>
        <v>-5.8646174754019784E-11</v>
      </c>
    </row>
    <row r="65" spans="1:7" x14ac:dyDescent="0.15">
      <c r="A65">
        <v>-9.0407401248493446E-5</v>
      </c>
      <c r="B65">
        <v>187</v>
      </c>
      <c r="C65">
        <f t="shared" si="0"/>
        <v>0.12778107010151915</v>
      </c>
      <c r="D65" s="2">
        <f t="shared" ref="D65:D128" si="5">C65/SUM(C:C)</f>
        <v>1.4913968433679708E-3</v>
      </c>
      <c r="E65">
        <f t="shared" si="2"/>
        <v>-3.2241548326733202E-4</v>
      </c>
      <c r="F65">
        <f t="shared" si="3"/>
        <v>1.0395174385050725E-7</v>
      </c>
      <c r="G65" s="3">
        <f t="shared" si="4"/>
        <v>-4.9985137193606707E-14</v>
      </c>
    </row>
    <row r="66" spans="1:7" x14ac:dyDescent="0.15">
      <c r="A66">
        <v>2.7534954649390021E-3</v>
      </c>
      <c r="B66">
        <v>186</v>
      </c>
      <c r="C66">
        <f t="shared" ref="C66:C129" si="6">$K$3^B66</f>
        <v>0.12919472287587822</v>
      </c>
      <c r="D66" s="2">
        <f t="shared" si="5"/>
        <v>1.5078962926496405E-3</v>
      </c>
      <c r="E66">
        <f t="shared" ref="E66:E129" si="7">A66-$K$4</f>
        <v>2.5214873829201637E-3</v>
      </c>
      <c r="F66">
        <f t="shared" ref="F66:F129" si="8">E66*E66</f>
        <v>6.3578986222255759E-6</v>
      </c>
      <c r="G66" s="3">
        <f t="shared" ref="G66:G129" si="9">F66*E66*D66</f>
        <v>2.4173630056015205E-11</v>
      </c>
    </row>
    <row r="67" spans="1:7" x14ac:dyDescent="0.15">
      <c r="A67">
        <v>-1.7971384665994604E-3</v>
      </c>
      <c r="B67">
        <v>185</v>
      </c>
      <c r="C67">
        <f t="shared" si="6"/>
        <v>0.13062401501031509</v>
      </c>
      <c r="D67" s="2">
        <f t="shared" si="5"/>
        <v>1.5245782767326999E-3</v>
      </c>
      <c r="E67">
        <f t="shared" si="7"/>
        <v>-2.0291465486182991E-3</v>
      </c>
      <c r="F67">
        <f t="shared" si="8"/>
        <v>4.1174357157695555E-6</v>
      </c>
      <c r="G67" s="3">
        <f t="shared" si="9"/>
        <v>-1.2737669272022076E-11</v>
      </c>
    </row>
    <row r="68" spans="1:7" x14ac:dyDescent="0.15">
      <c r="A68">
        <v>-4.6247924382753266E-3</v>
      </c>
      <c r="B68">
        <v>184</v>
      </c>
      <c r="C68">
        <f t="shared" si="6"/>
        <v>0.13206911952439174</v>
      </c>
      <c r="D68" s="2">
        <f t="shared" si="5"/>
        <v>1.5414448150150794E-3</v>
      </c>
      <c r="E68">
        <f t="shared" si="7"/>
        <v>-4.856800520294165E-3</v>
      </c>
      <c r="F68">
        <f t="shared" si="8"/>
        <v>2.3588511293929672E-5</v>
      </c>
      <c r="G68" s="3">
        <f t="shared" si="9"/>
        <v>-1.7659515343497781E-10</v>
      </c>
    </row>
    <row r="69" spans="1:7" x14ac:dyDescent="0.15">
      <c r="A69">
        <v>3.3098164510695716E-3</v>
      </c>
      <c r="B69">
        <v>183</v>
      </c>
      <c r="C69">
        <f t="shared" si="6"/>
        <v>0.13353021135180002</v>
      </c>
      <c r="D69" s="2">
        <f t="shared" si="5"/>
        <v>1.5584979492354787E-3</v>
      </c>
      <c r="E69">
        <f t="shared" si="7"/>
        <v>3.0778083690507331E-3</v>
      </c>
      <c r="F69">
        <f t="shared" si="8"/>
        <v>9.4729043565987342E-6</v>
      </c>
      <c r="G69" s="3">
        <f t="shared" si="9"/>
        <v>4.5439230052302522E-11</v>
      </c>
    </row>
    <row r="70" spans="1:7" x14ac:dyDescent="0.15">
      <c r="A70">
        <v>-9.4493594806844053E-4</v>
      </c>
      <c r="B70">
        <v>182</v>
      </c>
      <c r="C70">
        <f t="shared" si="6"/>
        <v>0.13500746736153799</v>
      </c>
      <c r="D70" s="2">
        <f t="shared" si="5"/>
        <v>1.575739743720524E-3</v>
      </c>
      <c r="E70">
        <f t="shared" si="7"/>
        <v>-1.1769440300872791E-3</v>
      </c>
      <c r="F70">
        <f t="shared" si="8"/>
        <v>1.3851972499580861E-6</v>
      </c>
      <c r="G70" s="3">
        <f t="shared" si="9"/>
        <v>-2.56892792720129E-12</v>
      </c>
    </row>
    <row r="71" spans="1:7" x14ac:dyDescent="0.15">
      <c r="A71">
        <v>-4.4522948600943472E-3</v>
      </c>
      <c r="B71">
        <v>181</v>
      </c>
      <c r="C71">
        <f t="shared" si="6"/>
        <v>0.1365010663793205</v>
      </c>
      <c r="D71" s="2">
        <f t="shared" si="5"/>
        <v>1.5931722856346636E-3</v>
      </c>
      <c r="E71">
        <f t="shared" si="7"/>
        <v>-4.6843029421131856E-3</v>
      </c>
      <c r="F71">
        <f t="shared" si="8"/>
        <v>2.1942694053490249E-5</v>
      </c>
      <c r="G71" s="3">
        <f t="shared" si="9"/>
        <v>-1.6375616710629258E-10</v>
      </c>
    </row>
    <row r="72" spans="1:7" x14ac:dyDescent="0.15">
      <c r="A72">
        <v>4.4107822240785962E-3</v>
      </c>
      <c r="B72">
        <v>180</v>
      </c>
      <c r="C72">
        <f t="shared" si="6"/>
        <v>0.13801118920922628</v>
      </c>
      <c r="D72" s="2">
        <f t="shared" si="5"/>
        <v>1.6107976852328208E-3</v>
      </c>
      <c r="E72">
        <f t="shared" si="7"/>
        <v>4.1787741420597577E-3</v>
      </c>
      <c r="F72">
        <f t="shared" si="8"/>
        <v>1.7462153330347266E-5</v>
      </c>
      <c r="G72" s="3">
        <f t="shared" si="9"/>
        <v>1.1754054303684221E-10</v>
      </c>
    </row>
    <row r="73" spans="1:7" x14ac:dyDescent="0.15">
      <c r="A73">
        <v>-7.4674090159763343E-4</v>
      </c>
      <c r="B73">
        <v>179</v>
      </c>
      <c r="C73">
        <f t="shared" si="6"/>
        <v>0.13953801865558488</v>
      </c>
      <c r="D73" s="2">
        <f t="shared" si="5"/>
        <v>1.6286180761158472E-3</v>
      </c>
      <c r="E73">
        <f t="shared" si="7"/>
        <v>-9.787489836164719E-4</v>
      </c>
      <c r="F73">
        <f t="shared" si="8"/>
        <v>9.5794957293027681E-7</v>
      </c>
      <c r="G73" s="3">
        <f t="shared" si="9"/>
        <v>-1.526979557489479E-12</v>
      </c>
    </row>
    <row r="74" spans="1:7" x14ac:dyDescent="0.15">
      <c r="A74">
        <v>1.7598757203075356E-4</v>
      </c>
      <c r="B74">
        <v>178</v>
      </c>
      <c r="C74">
        <f t="shared" si="6"/>
        <v>0.14108173954510561</v>
      </c>
      <c r="D74" s="2">
        <f t="shared" si="5"/>
        <v>1.6466356154888019E-3</v>
      </c>
      <c r="E74">
        <f t="shared" si="7"/>
        <v>-5.6020509988085015E-5</v>
      </c>
      <c r="F74">
        <f t="shared" si="8"/>
        <v>3.1382975393251331E-9</v>
      </c>
      <c r="G74" s="3">
        <f t="shared" si="9"/>
        <v>-2.8949340809521135E-16</v>
      </c>
    </row>
    <row r="75" spans="1:7" x14ac:dyDescent="0.15">
      <c r="A75">
        <v>1.838743120267816E-4</v>
      </c>
      <c r="B75">
        <v>177</v>
      </c>
      <c r="C75">
        <f t="shared" si="6"/>
        <v>0.14264253874925131</v>
      </c>
      <c r="D75" s="2">
        <f t="shared" si="5"/>
        <v>1.6648524844220859E-3</v>
      </c>
      <c r="E75">
        <f t="shared" si="7"/>
        <v>-4.8133769992056967E-5</v>
      </c>
      <c r="F75">
        <f t="shared" si="8"/>
        <v>2.3168598136482437E-9</v>
      </c>
      <c r="G75" s="3">
        <f t="shared" si="9"/>
        <v>-1.8566301280883509E-16</v>
      </c>
    </row>
    <row r="76" spans="1:7" x14ac:dyDescent="0.15">
      <c r="A76">
        <v>2.2709191800335481E-3</v>
      </c>
      <c r="B76">
        <v>176</v>
      </c>
      <c r="C76">
        <f t="shared" si="6"/>
        <v>0.14422060520685959</v>
      </c>
      <c r="D76" s="2">
        <f t="shared" si="5"/>
        <v>1.6832708881154659E-3</v>
      </c>
      <c r="E76">
        <f t="shared" si="7"/>
        <v>2.0389110980147097E-3</v>
      </c>
      <c r="F76">
        <f t="shared" si="8"/>
        <v>4.157158465607549E-6</v>
      </c>
      <c r="G76" s="3">
        <f t="shared" si="9"/>
        <v>1.4267532871304919E-11</v>
      </c>
    </row>
    <row r="77" spans="1:7" x14ac:dyDescent="0.15">
      <c r="A77">
        <v>-1.3112005983886388E-3</v>
      </c>
      <c r="B77">
        <v>175</v>
      </c>
      <c r="C77">
        <f t="shared" si="6"/>
        <v>0.14581612994701429</v>
      </c>
      <c r="D77" s="2">
        <f t="shared" si="5"/>
        <v>1.7018930561650189E-3</v>
      </c>
      <c r="E77">
        <f t="shared" si="7"/>
        <v>-1.5432086804074772E-3</v>
      </c>
      <c r="F77">
        <f t="shared" si="8"/>
        <v>2.381493031284987E-6</v>
      </c>
      <c r="G77" s="3">
        <f t="shared" si="9"/>
        <v>-6.2546964687490603E-12</v>
      </c>
    </row>
    <row r="78" spans="1:7" x14ac:dyDescent="0.15">
      <c r="A78">
        <v>2.1110745418252642E-4</v>
      </c>
      <c r="B78">
        <v>174</v>
      </c>
      <c r="C78">
        <f t="shared" si="6"/>
        <v>0.14742930611217026</v>
      </c>
      <c r="D78" s="2">
        <f t="shared" si="5"/>
        <v>1.7207212428330336E-3</v>
      </c>
      <c r="E78">
        <f t="shared" si="7"/>
        <v>-2.0900627836312148E-5</v>
      </c>
      <c r="F78">
        <f t="shared" si="8"/>
        <v>4.368362439520262E-10</v>
      </c>
      <c r="G78" s="3">
        <f t="shared" si="9"/>
        <v>-1.5710446084158065E-17</v>
      </c>
    </row>
    <row r="79" spans="1:7" x14ac:dyDescent="0.15">
      <c r="A79">
        <v>6.4597665755956044E-4</v>
      </c>
      <c r="B79">
        <v>173</v>
      </c>
      <c r="C79">
        <f t="shared" si="6"/>
        <v>0.1490603289815336</v>
      </c>
      <c r="D79" s="2">
        <f t="shared" si="5"/>
        <v>1.7397577273208914E-3</v>
      </c>
      <c r="E79">
        <f t="shared" si="7"/>
        <v>4.1396857554072187E-4</v>
      </c>
      <c r="F79">
        <f t="shared" si="8"/>
        <v>1.7136998153521435E-7</v>
      </c>
      <c r="G79" s="3">
        <f t="shared" si="9"/>
        <v>1.2342152237820338E-13</v>
      </c>
    </row>
    <row r="80" spans="1:7" x14ac:dyDescent="0.15">
      <c r="A80">
        <v>-3.7574463943699688E-3</v>
      </c>
      <c r="B80">
        <v>172</v>
      </c>
      <c r="C80">
        <f t="shared" si="6"/>
        <v>0.15070939599470076</v>
      </c>
      <c r="D80" s="2">
        <f t="shared" si="5"/>
        <v>1.759004814044972E-3</v>
      </c>
      <c r="E80">
        <f t="shared" si="7"/>
        <v>-3.9894544763888077E-3</v>
      </c>
      <c r="F80">
        <f t="shared" si="8"/>
        <v>1.5915747019178695E-5</v>
      </c>
      <c r="G80" s="3">
        <f t="shared" si="9"/>
        <v>-1.1168827133600048E-10</v>
      </c>
    </row>
    <row r="81" spans="1:7" x14ac:dyDescent="0.15">
      <c r="A81">
        <v>1.3829503907044505E-3</v>
      </c>
      <c r="B81">
        <v>171</v>
      </c>
      <c r="C81">
        <f t="shared" si="6"/>
        <v>0.15237670677555912</v>
      </c>
      <c r="D81" s="2">
        <f t="shared" si="5"/>
        <v>1.7784648329156074E-3</v>
      </c>
      <c r="E81">
        <f t="shared" si="7"/>
        <v>1.1509423086856121E-3</v>
      </c>
      <c r="F81">
        <f t="shared" si="8"/>
        <v>1.3246681979225668E-6</v>
      </c>
      <c r="G81" s="3">
        <f t="shared" si="9"/>
        <v>2.7114771383135685E-12</v>
      </c>
    </row>
    <row r="82" spans="1:7" x14ac:dyDescent="0.15">
      <c r="A82">
        <v>-1.0778215387747525E-3</v>
      </c>
      <c r="B82">
        <v>170</v>
      </c>
      <c r="C82">
        <f t="shared" si="6"/>
        <v>0.15406246315645206</v>
      </c>
      <c r="D82" s="2">
        <f t="shared" si="5"/>
        <v>1.7981401396191254E-3</v>
      </c>
      <c r="E82">
        <f t="shared" si="7"/>
        <v>-1.3098296207935912E-3</v>
      </c>
      <c r="F82">
        <f t="shared" si="8"/>
        <v>1.7156536355082829E-6</v>
      </c>
      <c r="G82" s="3">
        <f t="shared" si="9"/>
        <v>-4.0408056072652666E-12</v>
      </c>
    </row>
    <row r="83" spans="1:7" x14ac:dyDescent="0.15">
      <c r="A83">
        <v>-3.6428109400339658E-3</v>
      </c>
      <c r="B83">
        <v>169</v>
      </c>
      <c r="C83">
        <f t="shared" si="6"/>
        <v>0.15576686920261112</v>
      </c>
      <c r="D83" s="2">
        <f t="shared" si="5"/>
        <v>1.8180331159030102E-3</v>
      </c>
      <c r="E83">
        <f t="shared" si="7"/>
        <v>-3.8748190220528043E-3</v>
      </c>
      <c r="F83">
        <f t="shared" si="8"/>
        <v>1.501422245366225E-5</v>
      </c>
      <c r="G83" s="3">
        <f t="shared" si="9"/>
        <v>-1.0576843027933757E-10</v>
      </c>
    </row>
    <row r="84" spans="1:7" x14ac:dyDescent="0.15">
      <c r="A84">
        <v>-2.2265530158793933E-3</v>
      </c>
      <c r="B84">
        <v>168</v>
      </c>
      <c r="C84">
        <f t="shared" si="6"/>
        <v>0.15749013123685887</v>
      </c>
      <c r="D84" s="2">
        <f t="shared" si="5"/>
        <v>1.8381461698642198E-3</v>
      </c>
      <c r="E84">
        <f t="shared" si="7"/>
        <v>-2.4585610978982318E-3</v>
      </c>
      <c r="F84">
        <f t="shared" si="8"/>
        <v>6.0445226720985586E-6</v>
      </c>
      <c r="G84" s="3">
        <f t="shared" si="9"/>
        <v>-2.7316374615113504E-11</v>
      </c>
    </row>
    <row r="85" spans="1:7" x14ac:dyDescent="0.15">
      <c r="A85">
        <v>-3.4515708929151699E-3</v>
      </c>
      <c r="B85">
        <v>167</v>
      </c>
      <c r="C85">
        <f t="shared" si="6"/>
        <v>0.15923245786458448</v>
      </c>
      <c r="D85" s="2">
        <f t="shared" si="5"/>
        <v>1.8584817362406907E-3</v>
      </c>
      <c r="E85">
        <f t="shared" si="7"/>
        <v>-3.6835789749340084E-3</v>
      </c>
      <c r="F85">
        <f t="shared" si="8"/>
        <v>1.356875406457588E-5</v>
      </c>
      <c r="G85" s="3">
        <f t="shared" si="9"/>
        <v>-9.2889848353000921E-11</v>
      </c>
    </row>
    <row r="86" spans="1:7" x14ac:dyDescent="0.15">
      <c r="A86">
        <v>2.7675030721676054E-3</v>
      </c>
      <c r="B86">
        <v>166</v>
      </c>
      <c r="C86">
        <f t="shared" si="6"/>
        <v>0.16099405999899644</v>
      </c>
      <c r="D86" s="2">
        <f t="shared" si="5"/>
        <v>1.8790422767060741E-3</v>
      </c>
      <c r="E86">
        <f t="shared" si="7"/>
        <v>2.5354949901487669E-3</v>
      </c>
      <c r="F86">
        <f t="shared" si="8"/>
        <v>6.4287348450694957E-6</v>
      </c>
      <c r="G86" s="3">
        <f t="shared" si="9"/>
        <v>3.0628436072589755E-11</v>
      </c>
    </row>
    <row r="87" spans="1:7" x14ac:dyDescent="0.15">
      <c r="A87">
        <v>1.1679316276416484E-3</v>
      </c>
      <c r="B87">
        <v>165</v>
      </c>
      <c r="C87">
        <f t="shared" si="6"/>
        <v>0.16277515088665367</v>
      </c>
      <c r="D87" s="2">
        <f t="shared" si="5"/>
        <v>1.8998302801677221E-3</v>
      </c>
      <c r="E87">
        <f t="shared" si="7"/>
        <v>9.3592354562280981E-4</v>
      </c>
      <c r="F87">
        <f t="shared" si="8"/>
        <v>8.7595288325117177E-7</v>
      </c>
      <c r="G87" s="3">
        <f t="shared" si="9"/>
        <v>1.5575282232034969E-12</v>
      </c>
    </row>
    <row r="88" spans="1:7" x14ac:dyDescent="0.15">
      <c r="A88">
        <v>-3.1435797626279351E-4</v>
      </c>
      <c r="B88">
        <v>164</v>
      </c>
      <c r="C88">
        <f t="shared" si="6"/>
        <v>0.16457594613327992</v>
      </c>
      <c r="D88" s="2">
        <f t="shared" si="5"/>
        <v>1.9208482630679803E-3</v>
      </c>
      <c r="E88">
        <f t="shared" si="7"/>
        <v>-5.4636605828163208E-4</v>
      </c>
      <c r="F88">
        <f t="shared" si="8"/>
        <v>2.9851586964220778E-7</v>
      </c>
      <c r="G88" s="3">
        <f t="shared" si="9"/>
        <v>-3.1328831374578576E-13</v>
      </c>
    </row>
    <row r="89" spans="1:7" x14ac:dyDescent="0.15">
      <c r="A89">
        <v>4.7343927090533712E-3</v>
      </c>
      <c r="B89">
        <v>163</v>
      </c>
      <c r="C89">
        <f t="shared" si="6"/>
        <v>0.16639666372986314</v>
      </c>
      <c r="D89" s="2">
        <f t="shared" si="5"/>
        <v>1.9420987696888077E-3</v>
      </c>
      <c r="E89">
        <f t="shared" si="7"/>
        <v>4.5023846270345327E-3</v>
      </c>
      <c r="F89">
        <f t="shared" si="8"/>
        <v>2.0271467329756889E-5</v>
      </c>
      <c r="G89" s="3">
        <f t="shared" si="9"/>
        <v>1.7725524376308548E-10</v>
      </c>
    </row>
    <row r="90" spans="1:7" x14ac:dyDescent="0.15">
      <c r="A90">
        <v>1.5805880535890748E-3</v>
      </c>
      <c r="B90">
        <v>162</v>
      </c>
      <c r="C90">
        <f t="shared" si="6"/>
        <v>0.16823752407904422</v>
      </c>
      <c r="D90" s="2">
        <f t="shared" si="5"/>
        <v>1.9635843724597713E-3</v>
      </c>
      <c r="E90">
        <f t="shared" si="7"/>
        <v>1.3485799715702361E-3</v>
      </c>
      <c r="F90">
        <f t="shared" si="8"/>
        <v>1.8186679397203788E-6</v>
      </c>
      <c r="G90" s="3">
        <f t="shared" si="9"/>
        <v>4.8159246511156976E-12</v>
      </c>
    </row>
    <row r="91" spans="1:7" x14ac:dyDescent="0.15">
      <c r="A91">
        <v>3.6336457640774688E-3</v>
      </c>
      <c r="B91">
        <v>161</v>
      </c>
      <c r="C91">
        <f t="shared" si="6"/>
        <v>0.17009875002179681</v>
      </c>
      <c r="D91" s="2">
        <f t="shared" si="5"/>
        <v>1.9853076722694415E-3</v>
      </c>
      <c r="E91">
        <f t="shared" si="7"/>
        <v>3.4016376820586304E-3</v>
      </c>
      <c r="F91">
        <f t="shared" si="8"/>
        <v>1.1571138920001211E-5</v>
      </c>
      <c r="G91" s="3">
        <f t="shared" si="9"/>
        <v>7.8143342250089015E-11</v>
      </c>
    </row>
    <row r="92" spans="1:7" x14ac:dyDescent="0.15">
      <c r="A92">
        <v>3.8805937060610606E-3</v>
      </c>
      <c r="B92">
        <v>160</v>
      </c>
      <c r="C92">
        <f t="shared" si="6"/>
        <v>0.1719805668644033</v>
      </c>
      <c r="D92" s="2">
        <f t="shared" si="5"/>
        <v>2.0072712987802407E-3</v>
      </c>
      <c r="E92">
        <f t="shared" si="7"/>
        <v>3.6485856240422222E-3</v>
      </c>
      <c r="F92">
        <f t="shared" si="8"/>
        <v>1.3312177055967571E-5</v>
      </c>
      <c r="G92" s="3">
        <f t="shared" si="9"/>
        <v>9.7494407136406861E-11</v>
      </c>
    </row>
    <row r="93" spans="1:7" x14ac:dyDescent="0.15">
      <c r="A93">
        <v>-1.2971201723471282E-3</v>
      </c>
      <c r="B93">
        <v>159</v>
      </c>
      <c r="C93">
        <f t="shared" si="6"/>
        <v>0.17388320240572835</v>
      </c>
      <c r="D93" s="2">
        <f t="shared" si="5"/>
        <v>2.0294779107467666E-3</v>
      </c>
      <c r="E93">
        <f t="shared" si="7"/>
        <v>-1.5291282543659669E-3</v>
      </c>
      <c r="F93">
        <f t="shared" si="8"/>
        <v>2.3382332183003091E-6</v>
      </c>
      <c r="G93" s="3">
        <f t="shared" si="9"/>
        <v>-7.2563140047346624E-12</v>
      </c>
    </row>
    <row r="94" spans="1:7" x14ac:dyDescent="0.15">
      <c r="A94">
        <v>-1.0637416668426991E-4</v>
      </c>
      <c r="B94">
        <v>158</v>
      </c>
      <c r="C94">
        <f t="shared" si="6"/>
        <v>0.17580688696479493</v>
      </c>
      <c r="D94" s="2">
        <f t="shared" si="5"/>
        <v>2.0519301963376471E-3</v>
      </c>
      <c r="E94">
        <f t="shared" si="7"/>
        <v>-3.3838224870310848E-4</v>
      </c>
      <c r="F94">
        <f t="shared" si="8"/>
        <v>1.1450254623737236E-7</v>
      </c>
      <c r="G94" s="3">
        <f t="shared" si="9"/>
        <v>-7.9503326281315368E-14</v>
      </c>
    </row>
    <row r="95" spans="1:7" x14ac:dyDescent="0.15">
      <c r="A95">
        <v>3.4041654833642798E-3</v>
      </c>
      <c r="B95">
        <v>157</v>
      </c>
      <c r="C95">
        <f t="shared" si="6"/>
        <v>0.17775185340866456</v>
      </c>
      <c r="D95" s="2">
        <f t="shared" si="5"/>
        <v>2.0746308734609425E-3</v>
      </c>
      <c r="E95">
        <f t="shared" si="7"/>
        <v>3.1721574013454414E-3</v>
      </c>
      <c r="F95">
        <f t="shared" si="8"/>
        <v>1.0062582578910663E-5</v>
      </c>
      <c r="G95" s="3">
        <f t="shared" si="9"/>
        <v>6.6222416239517272E-11</v>
      </c>
    </row>
    <row r="96" spans="1:7" x14ac:dyDescent="0.15">
      <c r="A96">
        <v>3.8591855969278177E-3</v>
      </c>
      <c r="B96">
        <v>156</v>
      </c>
      <c r="C96">
        <f t="shared" si="6"/>
        <v>0.17971833718062691</v>
      </c>
      <c r="D96" s="2">
        <f t="shared" si="5"/>
        <v>2.0975826900931633E-3</v>
      </c>
      <c r="E96">
        <f t="shared" si="7"/>
        <v>3.6271775149089793E-3</v>
      </c>
      <c r="F96">
        <f t="shared" si="8"/>
        <v>1.3156416724661278E-5</v>
      </c>
      <c r="G96" s="3">
        <f t="shared" si="9"/>
        <v>1.0009802811140482E-10</v>
      </c>
    </row>
    <row r="97" spans="1:7" x14ac:dyDescent="0.15">
      <c r="A97">
        <v>1.1208862668960285E-3</v>
      </c>
      <c r="B97">
        <v>155</v>
      </c>
      <c r="C97">
        <f t="shared" si="6"/>
        <v>0.18170657632870055</v>
      </c>
      <c r="D97" s="2">
        <f t="shared" si="5"/>
        <v>2.1207884246119135E-3</v>
      </c>
      <c r="E97">
        <f t="shared" si="7"/>
        <v>8.888781848771899E-4</v>
      </c>
      <c r="F97">
        <f t="shared" si="8"/>
        <v>7.9010442755056774E-7</v>
      </c>
      <c r="G97" s="3">
        <f t="shared" si="9"/>
        <v>1.4894436853803207E-12</v>
      </c>
    </row>
    <row r="98" spans="1:7" x14ac:dyDescent="0.15">
      <c r="A98">
        <v>-3.3403479401123315E-4</v>
      </c>
      <c r="B98">
        <v>154</v>
      </c>
      <c r="C98">
        <f t="shared" si="6"/>
        <v>0.18371681153444955</v>
      </c>
      <c r="D98" s="2">
        <f t="shared" si="5"/>
        <v>2.1442508861322256E-3</v>
      </c>
      <c r="E98">
        <f t="shared" si="7"/>
        <v>-5.6604287603007172E-4</v>
      </c>
      <c r="F98">
        <f t="shared" si="8"/>
        <v>3.2040453750439513E-7</v>
      </c>
      <c r="G98" s="3">
        <f t="shared" si="9"/>
        <v>-3.8888714284185786E-13</v>
      </c>
    </row>
    <row r="99" spans="1:7" x14ac:dyDescent="0.15">
      <c r="A99">
        <v>-1.0159229558437221E-3</v>
      </c>
      <c r="B99">
        <v>153</v>
      </c>
      <c r="C99">
        <f t="shared" si="6"/>
        <v>0.18574928614211822</v>
      </c>
      <c r="D99" s="2">
        <f t="shared" si="5"/>
        <v>2.1679729148466071E-3</v>
      </c>
      <c r="E99">
        <f t="shared" si="7"/>
        <v>-1.2479310378625606E-3</v>
      </c>
      <c r="F99">
        <f t="shared" si="8"/>
        <v>1.5573318752607278E-6</v>
      </c>
      <c r="G99" s="3">
        <f t="shared" si="9"/>
        <v>-4.2133313159448528E-12</v>
      </c>
    </row>
    <row r="100" spans="1:7" x14ac:dyDescent="0.15">
      <c r="A100">
        <v>-3.2835205116455647E-3</v>
      </c>
      <c r="B100">
        <v>152</v>
      </c>
      <c r="C100">
        <f t="shared" si="6"/>
        <v>0.18780424618808902</v>
      </c>
      <c r="D100" s="2">
        <f t="shared" si="5"/>
        <v>2.1919573823688562E-3</v>
      </c>
      <c r="E100">
        <f t="shared" si="7"/>
        <v>-3.5155285936644032E-3</v>
      </c>
      <c r="F100">
        <f t="shared" si="8"/>
        <v>1.2358941292872016E-5</v>
      </c>
      <c r="G100" s="3">
        <f t="shared" si="9"/>
        <v>-9.5236627953653048E-11</v>
      </c>
    </row>
    <row r="101" spans="1:7" x14ac:dyDescent="0.15">
      <c r="A101">
        <v>-3.1678011880277145E-3</v>
      </c>
      <c r="B101">
        <v>151</v>
      </c>
      <c r="C101">
        <f t="shared" si="6"/>
        <v>0.18988194043066561</v>
      </c>
      <c r="D101" s="2">
        <f t="shared" si="5"/>
        <v>2.2162071920816778E-3</v>
      </c>
      <c r="E101">
        <f t="shared" si="7"/>
        <v>-3.399809270046553E-3</v>
      </c>
      <c r="F101">
        <f t="shared" si="8"/>
        <v>1.1558703072694475E-5</v>
      </c>
      <c r="G101" s="3">
        <f t="shared" si="9"/>
        <v>-8.7091149164657194E-11</v>
      </c>
    </row>
    <row r="102" spans="1:7" x14ac:dyDescent="0.15">
      <c r="A102">
        <v>2.4974942051819971E-3</v>
      </c>
      <c r="B102">
        <v>150</v>
      </c>
      <c r="C102">
        <f t="shared" si="6"/>
        <v>0.19198262038018574</v>
      </c>
      <c r="D102" s="2">
        <f t="shared" si="5"/>
        <v>2.240725279488143E-3</v>
      </c>
      <c r="E102">
        <f t="shared" si="7"/>
        <v>2.2654861231631586E-3</v>
      </c>
      <c r="F102">
        <f t="shared" si="8"/>
        <v>5.132427374244838E-6</v>
      </c>
      <c r="G102" s="3">
        <f t="shared" si="9"/>
        <v>2.6053905453570933E-11</v>
      </c>
    </row>
    <row r="103" spans="1:7" x14ac:dyDescent="0.15">
      <c r="A103">
        <v>3.0834479541834649E-3</v>
      </c>
      <c r="B103">
        <v>149</v>
      </c>
      <c r="C103">
        <f t="shared" si="6"/>
        <v>0.19410654032946736</v>
      </c>
      <c r="D103" s="2">
        <f t="shared" si="5"/>
        <v>2.2655146125670433E-3</v>
      </c>
      <c r="E103">
        <f t="shared" si="7"/>
        <v>2.8514398721646264E-3</v>
      </c>
      <c r="F103">
        <f t="shared" si="8"/>
        <v>8.1307093445702208E-6</v>
      </c>
      <c r="G103" s="3">
        <f t="shared" si="9"/>
        <v>5.2524209159416622E-11</v>
      </c>
    </row>
    <row r="104" spans="1:7" x14ac:dyDescent="0.15">
      <c r="A104">
        <v>-1.6587921820322981E-4</v>
      </c>
      <c r="B104">
        <v>148</v>
      </c>
      <c r="C104">
        <f t="shared" si="6"/>
        <v>0.19625395738459128</v>
      </c>
      <c r="D104" s="2">
        <f t="shared" si="5"/>
        <v>2.2905781921321693E-3</v>
      </c>
      <c r="E104">
        <f t="shared" si="7"/>
        <v>-3.9788730022206838E-4</v>
      </c>
      <c r="F104">
        <f t="shared" si="8"/>
        <v>1.5831430367800637E-7</v>
      </c>
      <c r="G104" s="3">
        <f t="shared" si="9"/>
        <v>-1.4428638555393361E-13</v>
      </c>
    </row>
    <row r="105" spans="1:7" x14ac:dyDescent="0.15">
      <c r="A105">
        <v>1.8845228056432351E-3</v>
      </c>
      <c r="B105">
        <v>147</v>
      </c>
      <c r="C105">
        <f t="shared" si="6"/>
        <v>0.19842513149602459</v>
      </c>
      <c r="D105" s="2">
        <f t="shared" si="5"/>
        <v>2.3159190521955674E-3</v>
      </c>
      <c r="E105">
        <f t="shared" si="7"/>
        <v>1.6525147236243964E-3</v>
      </c>
      <c r="F105">
        <f t="shared" si="8"/>
        <v>2.7308049117954151E-6</v>
      </c>
      <c r="G105" s="3">
        <f t="shared" si="9"/>
        <v>1.0451037077808658E-11</v>
      </c>
    </row>
    <row r="106" spans="1:7" x14ac:dyDescent="0.15">
      <c r="A106">
        <v>2.9730187667539021E-3</v>
      </c>
      <c r="B106">
        <v>146</v>
      </c>
      <c r="C106">
        <f t="shared" si="6"/>
        <v>0.20062032549008849</v>
      </c>
      <c r="D106" s="2">
        <f t="shared" si="5"/>
        <v>2.3415402603348184E-3</v>
      </c>
      <c r="E106">
        <f t="shared" si="7"/>
        <v>2.7410106847350637E-3</v>
      </c>
      <c r="F106">
        <f t="shared" si="8"/>
        <v>7.5131395738317825E-6</v>
      </c>
      <c r="G106" s="3">
        <f t="shared" si="9"/>
        <v>4.8220733782637912E-11</v>
      </c>
    </row>
    <row r="107" spans="1:7" x14ac:dyDescent="0.15">
      <c r="A107">
        <v>-3.4353093599164274E-4</v>
      </c>
      <c r="B107">
        <v>145</v>
      </c>
      <c r="C107">
        <f t="shared" si="6"/>
        <v>0.20283980510077385</v>
      </c>
      <c r="D107" s="2">
        <f t="shared" si="5"/>
        <v>2.3674449180643704E-3</v>
      </c>
      <c r="E107">
        <f t="shared" si="7"/>
        <v>-5.7553901801048126E-4</v>
      </c>
      <c r="F107">
        <f t="shared" si="8"/>
        <v>3.3124516125246905E-7</v>
      </c>
      <c r="G107" s="3">
        <f t="shared" si="9"/>
        <v>-4.5134038778632399E-13</v>
      </c>
    </row>
    <row r="108" spans="1:7" x14ac:dyDescent="0.15">
      <c r="A108">
        <v>-3.3531483769238123E-3</v>
      </c>
      <c r="B108">
        <v>144</v>
      </c>
      <c r="C108">
        <f t="shared" si="6"/>
        <v>0.20508383900190916</v>
      </c>
      <c r="D108" s="2">
        <f t="shared" si="5"/>
        <v>2.3936361612109883E-3</v>
      </c>
      <c r="E108">
        <f t="shared" si="7"/>
        <v>-3.5851564589426507E-3</v>
      </c>
      <c r="F108">
        <f t="shared" si="8"/>
        <v>1.2853346835098206E-5</v>
      </c>
      <c r="G108" s="3">
        <f t="shared" si="9"/>
        <v>-1.103017689135432E-10</v>
      </c>
    </row>
    <row r="109" spans="1:7" x14ac:dyDescent="0.15">
      <c r="A109">
        <v>3.5399832864526459E-3</v>
      </c>
      <c r="B109">
        <v>143</v>
      </c>
      <c r="C109">
        <f t="shared" si="6"/>
        <v>0.20735269883968413</v>
      </c>
      <c r="D109" s="2">
        <f t="shared" si="5"/>
        <v>2.4201171602933531E-3</v>
      </c>
      <c r="E109">
        <f t="shared" si="7"/>
        <v>3.3079752044338074E-3</v>
      </c>
      <c r="F109">
        <f t="shared" si="8"/>
        <v>1.0942699953148889E-5</v>
      </c>
      <c r="G109" s="3">
        <f t="shared" si="9"/>
        <v>8.7603836866673812E-11</v>
      </c>
    </row>
    <row r="110" spans="1:7" x14ac:dyDescent="0.15">
      <c r="A110">
        <v>-7.4734136502666026E-4</v>
      </c>
      <c r="B110">
        <v>142</v>
      </c>
      <c r="C110">
        <f t="shared" si="6"/>
        <v>0.20964665926553341</v>
      </c>
      <c r="D110" s="2">
        <f t="shared" si="5"/>
        <v>2.4468911209058648E-3</v>
      </c>
      <c r="E110">
        <f t="shared" si="7"/>
        <v>-9.7934944704549873E-4</v>
      </c>
      <c r="F110">
        <f t="shared" si="8"/>
        <v>9.591253394283242E-7</v>
      </c>
      <c r="G110" s="3">
        <f t="shared" si="9"/>
        <v>-2.298411004700108E-12</v>
      </c>
    </row>
    <row r="111" spans="1:7" x14ac:dyDescent="0.15">
      <c r="A111">
        <v>-4.4692802744347882E-3</v>
      </c>
      <c r="B111">
        <v>141</v>
      </c>
      <c r="C111">
        <f t="shared" si="6"/>
        <v>0.21196599796938342</v>
      </c>
      <c r="D111" s="2">
        <f t="shared" si="5"/>
        <v>2.4739612841066811E-3</v>
      </c>
      <c r="E111">
        <f t="shared" si="7"/>
        <v>-4.7012883564536267E-3</v>
      </c>
      <c r="F111">
        <f t="shared" si="8"/>
        <v>2.2102112210526443E-5</v>
      </c>
      <c r="G111" s="3">
        <f t="shared" si="9"/>
        <v>-2.5706536559181361E-10</v>
      </c>
    </row>
    <row r="112" spans="1:7" x14ac:dyDescent="0.15">
      <c r="A112">
        <v>3.7675161617994626E-3</v>
      </c>
      <c r="B112">
        <v>140</v>
      </c>
      <c r="C112">
        <f t="shared" si="6"/>
        <v>0.21431099571326787</v>
      </c>
      <c r="D112" s="2">
        <f t="shared" si="5"/>
        <v>2.5013309268100622E-3</v>
      </c>
      <c r="E112">
        <f t="shared" si="7"/>
        <v>3.5355080797806241E-3</v>
      </c>
      <c r="F112">
        <f t="shared" si="8"/>
        <v>1.2499817382194076E-5</v>
      </c>
      <c r="G112" s="3">
        <f t="shared" si="9"/>
        <v>1.1054183129814721E-10</v>
      </c>
    </row>
    <row r="113" spans="1:7" x14ac:dyDescent="0.15">
      <c r="A113">
        <v>-3.9110296815170085E-3</v>
      </c>
      <c r="B113">
        <v>139</v>
      </c>
      <c r="C113">
        <f t="shared" si="6"/>
        <v>0.21668193636531446</v>
      </c>
      <c r="D113" s="2">
        <f t="shared" si="5"/>
        <v>2.5290033621830467E-3</v>
      </c>
      <c r="E113">
        <f t="shared" si="7"/>
        <v>-4.143037763535847E-3</v>
      </c>
      <c r="F113">
        <f t="shared" si="8"/>
        <v>1.7164761910084113E-5</v>
      </c>
      <c r="G113" s="3">
        <f t="shared" si="9"/>
        <v>-1.7984819453517085E-10</v>
      </c>
    </row>
    <row r="114" spans="1:7" x14ac:dyDescent="0.15">
      <c r="A114">
        <v>-3.5991453499047222E-3</v>
      </c>
      <c r="B114">
        <v>138</v>
      </c>
      <c r="C114">
        <f t="shared" si="6"/>
        <v>0.21907910693410809</v>
      </c>
      <c r="D114" s="2">
        <f t="shared" si="5"/>
        <v>2.5569819400465209E-3</v>
      </c>
      <c r="E114">
        <f t="shared" si="7"/>
        <v>-3.8311534319235606E-3</v>
      </c>
      <c r="F114">
        <f t="shared" si="8"/>
        <v>1.4677736618939677E-5</v>
      </c>
      <c r="G114" s="3">
        <f t="shared" si="9"/>
        <v>-1.4378589867022981E-10</v>
      </c>
    </row>
    <row r="115" spans="1:7" x14ac:dyDescent="0.15">
      <c r="A115">
        <v>2.7037776228979573E-3</v>
      </c>
      <c r="B115">
        <v>137</v>
      </c>
      <c r="C115">
        <f t="shared" si="6"/>
        <v>0.22150279760343375</v>
      </c>
      <c r="D115" s="2">
        <f t="shared" si="5"/>
        <v>2.5852700472807216E-3</v>
      </c>
      <c r="E115">
        <f t="shared" si="7"/>
        <v>2.4717695408791188E-3</v>
      </c>
      <c r="F115">
        <f t="shared" si="8"/>
        <v>6.1096446632177695E-6</v>
      </c>
      <c r="G115" s="3">
        <f t="shared" si="9"/>
        <v>3.9041800970076303E-11</v>
      </c>
    </row>
    <row r="116" spans="1:7" x14ac:dyDescent="0.15">
      <c r="A116">
        <v>-4.7204676409993073E-3</v>
      </c>
      <c r="B116">
        <v>136</v>
      </c>
      <c r="C116">
        <f t="shared" si="6"/>
        <v>0.2239533017674043</v>
      </c>
      <c r="D116" s="2">
        <f t="shared" si="5"/>
        <v>2.6138711082352292E-3</v>
      </c>
      <c r="E116">
        <f t="shared" si="7"/>
        <v>-4.9524757230181458E-3</v>
      </c>
      <c r="F116">
        <f t="shared" si="8"/>
        <v>2.4527015787084108E-5</v>
      </c>
      <c r="G116" s="3">
        <f t="shared" si="9"/>
        <v>-3.1750548652500679E-10</v>
      </c>
    </row>
    <row r="117" spans="1:7" x14ac:dyDescent="0.15">
      <c r="A117">
        <v>-3.6550537587573175E-3</v>
      </c>
      <c r="B117">
        <v>135</v>
      </c>
      <c r="C117">
        <f t="shared" si="6"/>
        <v>0.22643091606597629</v>
      </c>
      <c r="D117" s="2">
        <f t="shared" si="5"/>
        <v>2.6427885851434906E-3</v>
      </c>
      <c r="E117">
        <f t="shared" si="7"/>
        <v>-3.887061840776156E-3</v>
      </c>
      <c r="F117">
        <f t="shared" si="8"/>
        <v>1.5109249754018118E-5</v>
      </c>
      <c r="G117" s="3">
        <f t="shared" si="9"/>
        <v>-1.5521252799224082E-10</v>
      </c>
    </row>
    <row r="118" spans="1:7" x14ac:dyDescent="0.15">
      <c r="A118">
        <v>-1.0757736079658308E-3</v>
      </c>
      <c r="B118">
        <v>134</v>
      </c>
      <c r="C118">
        <f t="shared" si="6"/>
        <v>0.22893594042085938</v>
      </c>
      <c r="D118" s="2">
        <f t="shared" si="5"/>
        <v>2.6720259785419369E-3</v>
      </c>
      <c r="E118">
        <f t="shared" si="7"/>
        <v>-1.3077816899846693E-3</v>
      </c>
      <c r="F118">
        <f t="shared" si="8"/>
        <v>1.7102929486591576E-6</v>
      </c>
      <c r="G118" s="3">
        <f t="shared" si="9"/>
        <v>-5.9764932589314915E-12</v>
      </c>
    </row>
    <row r="119" spans="1:7" x14ac:dyDescent="0.15">
      <c r="A119">
        <v>1.2764043859177599E-3</v>
      </c>
      <c r="B119">
        <v>133</v>
      </c>
      <c r="C119">
        <f t="shared" si="6"/>
        <v>0.23146867807182225</v>
      </c>
      <c r="D119" s="2">
        <f t="shared" si="5"/>
        <v>2.7015868276937262E-3</v>
      </c>
      <c r="E119">
        <f t="shared" si="7"/>
        <v>1.0443963038989212E-3</v>
      </c>
      <c r="F119">
        <f t="shared" si="8"/>
        <v>1.0907636395977278E-6</v>
      </c>
      <c r="G119" s="3">
        <f t="shared" si="9"/>
        <v>3.0776193842512647E-12</v>
      </c>
    </row>
    <row r="120" spans="1:7" x14ac:dyDescent="0.15">
      <c r="A120">
        <v>1.7962282183431066E-3</v>
      </c>
      <c r="B120">
        <v>132</v>
      </c>
      <c r="C120">
        <f t="shared" si="6"/>
        <v>0.23402943561340087</v>
      </c>
      <c r="D120" s="2">
        <f t="shared" si="5"/>
        <v>2.7314747110171863E-3</v>
      </c>
      <c r="E120">
        <f t="shared" si="7"/>
        <v>1.5642201363242681E-3</v>
      </c>
      <c r="F120">
        <f t="shared" si="8"/>
        <v>2.4467846348823118E-6</v>
      </c>
      <c r="G120" s="3">
        <f t="shared" si="9"/>
        <v>1.0454199916630702E-11</v>
      </c>
    </row>
    <row r="121" spans="1:7" x14ac:dyDescent="0.15">
      <c r="A121">
        <v>8.073420311816681E-4</v>
      </c>
      <c r="B121">
        <v>131</v>
      </c>
      <c r="C121">
        <f t="shared" si="6"/>
        <v>0.23661852303201242</v>
      </c>
      <c r="D121" s="2">
        <f t="shared" si="5"/>
        <v>2.7616932465189883E-3</v>
      </c>
      <c r="E121">
        <f t="shared" si="7"/>
        <v>5.7533394916282953E-4</v>
      </c>
      <c r="F121">
        <f t="shared" si="8"/>
        <v>3.3100915305929733E-7</v>
      </c>
      <c r="G121" s="3">
        <f t="shared" si="9"/>
        <v>5.259390801658285E-13</v>
      </c>
    </row>
    <row r="122" spans="1:7" x14ac:dyDescent="0.15">
      <c r="A122">
        <v>2.6652062017767431E-3</v>
      </c>
      <c r="B122">
        <v>130</v>
      </c>
      <c r="C122">
        <f t="shared" si="6"/>
        <v>0.23923625374348004</v>
      </c>
      <c r="D122" s="2">
        <f t="shared" si="5"/>
        <v>2.7922460922321169E-3</v>
      </c>
      <c r="E122">
        <f t="shared" si="7"/>
        <v>2.4331981197579047E-3</v>
      </c>
      <c r="F122">
        <f t="shared" si="8"/>
        <v>5.9204530899934027E-6</v>
      </c>
      <c r="G122" s="3">
        <f t="shared" si="9"/>
        <v>4.0224078947062218E-11</v>
      </c>
    </row>
    <row r="123" spans="1:7" x14ac:dyDescent="0.15">
      <c r="A123">
        <v>1.657660103264419E-3</v>
      </c>
      <c r="B123">
        <v>129</v>
      </c>
      <c r="C123">
        <f t="shared" si="6"/>
        <v>0.24188294463097257</v>
      </c>
      <c r="D123" s="2">
        <f t="shared" si="5"/>
        <v>2.823136946658685E-3</v>
      </c>
      <c r="E123">
        <f t="shared" si="7"/>
        <v>1.4256520212455803E-3</v>
      </c>
      <c r="F123">
        <f t="shared" si="8"/>
        <v>2.0324836856816087E-6</v>
      </c>
      <c r="G123" s="3">
        <f t="shared" si="9"/>
        <v>8.1803624805310202E-12</v>
      </c>
    </row>
    <row r="124" spans="1:7" x14ac:dyDescent="0.15">
      <c r="A124">
        <v>-1.9761449935269491E-3</v>
      </c>
      <c r="B124">
        <v>128</v>
      </c>
      <c r="C124">
        <f t="shared" si="6"/>
        <v>0.24455891608336411</v>
      </c>
      <c r="D124" s="2">
        <f t="shared" si="5"/>
        <v>2.8543695492176465E-3</v>
      </c>
      <c r="E124">
        <f t="shared" si="7"/>
        <v>-2.2081530755457875E-3</v>
      </c>
      <c r="F124">
        <f t="shared" si="8"/>
        <v>4.8759400050423207E-6</v>
      </c>
      <c r="G124" s="3">
        <f t="shared" si="9"/>
        <v>-3.0732488625475879E-11</v>
      </c>
    </row>
    <row r="125" spans="1:7" x14ac:dyDescent="0.15">
      <c r="A125">
        <v>3.6530381231609644E-3</v>
      </c>
      <c r="B125">
        <v>127</v>
      </c>
      <c r="C125">
        <f t="shared" si="6"/>
        <v>0.24726449203401793</v>
      </c>
      <c r="D125" s="2">
        <f t="shared" si="5"/>
        <v>2.8859476806974631E-3</v>
      </c>
      <c r="E125">
        <f t="shared" si="7"/>
        <v>3.421030041142126E-3</v>
      </c>
      <c r="F125">
        <f t="shared" si="8"/>
        <v>1.1703446542396897E-5</v>
      </c>
      <c r="G125" s="3">
        <f t="shared" si="9"/>
        <v>1.1554711785580862E-10</v>
      </c>
    </row>
    <row r="126" spans="1:7" x14ac:dyDescent="0.15">
      <c r="A126">
        <v>2.4661223729418747E-3</v>
      </c>
      <c r="B126">
        <v>126</v>
      </c>
      <c r="C126">
        <f t="shared" si="6"/>
        <v>0.24999999999999964</v>
      </c>
      <c r="D126" s="2">
        <f t="shared" si="5"/>
        <v>2.9178751637137798E-3</v>
      </c>
      <c r="E126">
        <f t="shared" si="7"/>
        <v>2.2341142909230362E-3</v>
      </c>
      <c r="F126">
        <f t="shared" si="8"/>
        <v>4.9912666649065414E-6</v>
      </c>
      <c r="G126" s="3">
        <f t="shared" si="9"/>
        <v>3.2537401565443584E-11</v>
      </c>
    </row>
    <row r="127" spans="1:7" x14ac:dyDescent="0.15">
      <c r="A127">
        <v>-5.8255783770673865E-4</v>
      </c>
      <c r="B127">
        <v>125</v>
      </c>
      <c r="C127">
        <f t="shared" si="6"/>
        <v>0.25276577112172355</v>
      </c>
      <c r="D127" s="2">
        <f t="shared" si="5"/>
        <v>2.9501558631721599E-3</v>
      </c>
      <c r="E127">
        <f t="shared" si="7"/>
        <v>-8.1456591972557722E-4</v>
      </c>
      <c r="F127">
        <f t="shared" si="8"/>
        <v>6.6351763757837549E-7</v>
      </c>
      <c r="G127" s="3">
        <f t="shared" si="9"/>
        <v>-1.5944968621378867E-12</v>
      </c>
    </row>
    <row r="128" spans="1:7" x14ac:dyDescent="0.15">
      <c r="A128">
        <v>4.5315497528880012E-3</v>
      </c>
      <c r="B128">
        <v>124</v>
      </c>
      <c r="C128">
        <f t="shared" si="6"/>
        <v>0.25556214020303852</v>
      </c>
      <c r="D128" s="2">
        <f t="shared" si="5"/>
        <v>2.9827936867359442E-3</v>
      </c>
      <c r="E128">
        <f t="shared" si="7"/>
        <v>4.2995416708691628E-3</v>
      </c>
      <c r="F128">
        <f t="shared" si="8"/>
        <v>1.8486058579540391E-5</v>
      </c>
      <c r="G128" s="3">
        <f t="shared" si="9"/>
        <v>2.3707715262827271E-10</v>
      </c>
    </row>
    <row r="129" spans="1:7" x14ac:dyDescent="0.15">
      <c r="A129">
        <v>1.1815081766562707E-3</v>
      </c>
      <c r="B129">
        <v>123</v>
      </c>
      <c r="C129">
        <f t="shared" si="6"/>
        <v>0.2583894457517566</v>
      </c>
      <c r="D129" s="2">
        <f t="shared" ref="D129:D192" si="10">C129/SUM(C:C)</f>
        <v>3.0157925852992828E-3</v>
      </c>
      <c r="E129">
        <f t="shared" si="7"/>
        <v>9.4950009463743215E-4</v>
      </c>
      <c r="F129">
        <f t="shared" si="8"/>
        <v>9.0155042971649261E-7</v>
      </c>
      <c r="G129" s="3">
        <f t="shared" si="9"/>
        <v>2.5815854589098381E-12</v>
      </c>
    </row>
    <row r="130" spans="1:7" x14ac:dyDescent="0.15">
      <c r="A130">
        <v>-4.9333155526412129E-3</v>
      </c>
      <c r="B130">
        <v>122</v>
      </c>
      <c r="C130">
        <f t="shared" ref="C130:C193" si="11">$K$3^B130</f>
        <v>0.26124803002063041</v>
      </c>
      <c r="D130" s="2">
        <f t="shared" si="10"/>
        <v>3.0491565534654023E-3</v>
      </c>
      <c r="E130">
        <f t="shared" ref="E130:E193" si="12">A130-$K$4</f>
        <v>-5.1653236346600514E-3</v>
      </c>
      <c r="F130">
        <f t="shared" ref="F130:F193" si="13">E130*E130</f>
        <v>2.6680568250777723E-5</v>
      </c>
      <c r="G130" s="3">
        <f t="shared" ref="G130:G193" si="14">F130*E130*D130</f>
        <v>-4.202157592577695E-10</v>
      </c>
    </row>
    <row r="131" spans="1:7" x14ac:dyDescent="0.15">
      <c r="A131">
        <v>1.5071250619342258E-3</v>
      </c>
      <c r="B131">
        <v>121</v>
      </c>
      <c r="C131">
        <f t="shared" si="11"/>
        <v>0.26413823904878364</v>
      </c>
      <c r="D131" s="2">
        <f t="shared" si="10"/>
        <v>3.082889630030161E-3</v>
      </c>
      <c r="E131">
        <f t="shared" si="12"/>
        <v>1.2751169799153873E-3</v>
      </c>
      <c r="F131">
        <f t="shared" si="13"/>
        <v>1.6259233124685382E-6</v>
      </c>
      <c r="G131" s="3">
        <f t="shared" si="14"/>
        <v>6.3915775687757538E-12</v>
      </c>
    </row>
    <row r="132" spans="1:7" x14ac:dyDescent="0.15">
      <c r="A132">
        <v>-3.8555102837617085E-3</v>
      </c>
      <c r="B132">
        <v>120</v>
      </c>
      <c r="C132">
        <f t="shared" si="11"/>
        <v>0.2670604227036002</v>
      </c>
      <c r="D132" s="2">
        <f t="shared" si="10"/>
        <v>3.1169958984709591E-3</v>
      </c>
      <c r="E132">
        <f t="shared" si="12"/>
        <v>-4.0875183657805474E-3</v>
      </c>
      <c r="F132">
        <f t="shared" si="13"/>
        <v>1.6707806390593278E-5</v>
      </c>
      <c r="G132" s="3">
        <f t="shared" si="14"/>
        <v>-2.1287045177312924E-10</v>
      </c>
    </row>
    <row r="133" spans="1:7" x14ac:dyDescent="0.15">
      <c r="A133">
        <v>3.4212710867175455E-3</v>
      </c>
      <c r="B133">
        <v>119</v>
      </c>
      <c r="C133">
        <f t="shared" si="11"/>
        <v>0.27001493472307619</v>
      </c>
      <c r="D133" s="2">
        <f t="shared" si="10"/>
        <v>3.1514794874410506E-3</v>
      </c>
      <c r="E133">
        <f t="shared" si="12"/>
        <v>3.189263004698707E-3</v>
      </c>
      <c r="F133">
        <f t="shared" si="13"/>
        <v>1.0171398513139825E-5</v>
      </c>
      <c r="G133" s="3">
        <f t="shared" si="14"/>
        <v>1.0223167818475422E-10</v>
      </c>
    </row>
    <row r="134" spans="1:7" x14ac:dyDescent="0.15">
      <c r="A134">
        <v>7.5102511044739862E-4</v>
      </c>
      <c r="B134">
        <v>118</v>
      </c>
      <c r="C134">
        <f t="shared" si="11"/>
        <v>0.27300213275864116</v>
      </c>
      <c r="D134" s="2">
        <f t="shared" si="10"/>
        <v>3.1863445712693294E-3</v>
      </c>
      <c r="E134">
        <f t="shared" si="12"/>
        <v>5.1901702842856005E-4</v>
      </c>
      <c r="F134">
        <f t="shared" si="13"/>
        <v>2.6937867579881269E-7</v>
      </c>
      <c r="G134" s="3">
        <f t="shared" si="14"/>
        <v>4.4548958903429227E-13</v>
      </c>
    </row>
    <row r="135" spans="1:7" x14ac:dyDescent="0.15">
      <c r="A135">
        <v>-4.7031758137388554E-3</v>
      </c>
      <c r="B135">
        <v>117</v>
      </c>
      <c r="C135">
        <f t="shared" si="11"/>
        <v>0.27602237841845273</v>
      </c>
      <c r="D135" s="2">
        <f t="shared" si="10"/>
        <v>3.2215953704656432E-3</v>
      </c>
      <c r="E135">
        <f t="shared" si="12"/>
        <v>-4.9351838957576938E-3</v>
      </c>
      <c r="F135">
        <f t="shared" si="13"/>
        <v>2.4356040084946086E-5</v>
      </c>
      <c r="G135" s="3">
        <f t="shared" si="14"/>
        <v>-3.8724071445085069E-10</v>
      </c>
    </row>
    <row r="136" spans="1:7" x14ac:dyDescent="0.15">
      <c r="A136">
        <v>4.5531302615921358E-3</v>
      </c>
      <c r="B136">
        <v>116</v>
      </c>
      <c r="C136">
        <f t="shared" si="11"/>
        <v>0.27907603731116998</v>
      </c>
      <c r="D136" s="2">
        <f t="shared" si="10"/>
        <v>3.257236152231697E-3</v>
      </c>
      <c r="E136">
        <f t="shared" si="12"/>
        <v>4.3211221795732974E-3</v>
      </c>
      <c r="F136">
        <f t="shared" si="13"/>
        <v>1.8672096890800284E-5</v>
      </c>
      <c r="G136" s="3">
        <f t="shared" si="14"/>
        <v>2.6280818373348895E-10</v>
      </c>
    </row>
    <row r="137" spans="1:7" x14ac:dyDescent="0.15">
      <c r="A137">
        <v>9.423253719638969E-4</v>
      </c>
      <c r="B137">
        <v>115</v>
      </c>
      <c r="C137">
        <f t="shared" si="11"/>
        <v>0.28216347909021144</v>
      </c>
      <c r="D137" s="2">
        <f t="shared" si="10"/>
        <v>3.2932712309776064E-3</v>
      </c>
      <c r="E137">
        <f t="shared" si="12"/>
        <v>7.1031728994505833E-4</v>
      </c>
      <c r="F137">
        <f t="shared" si="13"/>
        <v>5.0455065239489209E-7</v>
      </c>
      <c r="G137" s="3">
        <f t="shared" si="14"/>
        <v>1.1802789411532667E-12</v>
      </c>
    </row>
    <row r="138" spans="1:7" x14ac:dyDescent="0.15">
      <c r="A138">
        <v>-1.1786950005080988E-3</v>
      </c>
      <c r="B138">
        <v>114</v>
      </c>
      <c r="C138">
        <f t="shared" si="11"/>
        <v>0.28528507749850285</v>
      </c>
      <c r="D138" s="2">
        <f t="shared" si="10"/>
        <v>3.3297049688441743E-3</v>
      </c>
      <c r="E138">
        <f t="shared" si="12"/>
        <v>-1.4107030825269372E-3</v>
      </c>
      <c r="F138">
        <f t="shared" si="13"/>
        <v>1.9900831870510027E-6</v>
      </c>
      <c r="G138" s="3">
        <f t="shared" si="14"/>
        <v>-9.3478686245738601E-12</v>
      </c>
    </row>
    <row r="139" spans="1:7" x14ac:dyDescent="0.15">
      <c r="A139">
        <v>-1.6466521681748614E-3</v>
      </c>
      <c r="B139">
        <v>113</v>
      </c>
      <c r="C139">
        <f t="shared" si="11"/>
        <v>0.28844121041371934</v>
      </c>
      <c r="D139" s="2">
        <f t="shared" si="10"/>
        <v>3.3665417762309335E-3</v>
      </c>
      <c r="E139">
        <f t="shared" si="12"/>
        <v>-1.8786602501936998E-3</v>
      </c>
      <c r="F139">
        <f t="shared" si="13"/>
        <v>3.5293643356578549E-6</v>
      </c>
      <c r="G139" s="3">
        <f t="shared" si="14"/>
        <v>-2.2321776085936645E-11</v>
      </c>
    </row>
    <row r="140" spans="1:7" x14ac:dyDescent="0.15">
      <c r="A140">
        <v>4.3044755858583448E-3</v>
      </c>
      <c r="B140">
        <v>112</v>
      </c>
      <c r="C140">
        <f t="shared" si="11"/>
        <v>0.2916322598940288</v>
      </c>
      <c r="D140" s="2">
        <f t="shared" si="10"/>
        <v>3.4037861123300405E-3</v>
      </c>
      <c r="E140">
        <f t="shared" si="12"/>
        <v>4.0724675038395063E-3</v>
      </c>
      <c r="F140">
        <f t="shared" si="13"/>
        <v>1.6584991569828781E-5</v>
      </c>
      <c r="G140" s="3">
        <f t="shared" si="14"/>
        <v>2.2989797433683442E-10</v>
      </c>
    </row>
    <row r="141" spans="1:7" x14ac:dyDescent="0.15">
      <c r="A141">
        <v>4.1689387618002371E-3</v>
      </c>
      <c r="B141">
        <v>111</v>
      </c>
      <c r="C141">
        <f t="shared" si="11"/>
        <v>0.29485861222434068</v>
      </c>
      <c r="D141" s="2">
        <f t="shared" si="10"/>
        <v>3.4414424856660688E-3</v>
      </c>
      <c r="E141">
        <f t="shared" si="12"/>
        <v>3.9369306797813986E-3</v>
      </c>
      <c r="F141">
        <f t="shared" si="13"/>
        <v>1.5499423177404026E-5</v>
      </c>
      <c r="G141" s="3">
        <f t="shared" si="14"/>
        <v>2.0999735261195594E-10</v>
      </c>
    </row>
    <row r="142" spans="1:7" x14ac:dyDescent="0.15">
      <c r="A142">
        <v>1.7316612437575229E-3</v>
      </c>
      <c r="B142">
        <v>110</v>
      </c>
      <c r="C142">
        <f t="shared" si="11"/>
        <v>0.29812065796306736</v>
      </c>
      <c r="D142" s="2">
        <f t="shared" si="10"/>
        <v>3.479515454641785E-3</v>
      </c>
      <c r="E142">
        <f t="shared" si="12"/>
        <v>1.4996531617386842E-3</v>
      </c>
      <c r="F142">
        <f t="shared" si="13"/>
        <v>2.2489596055128322E-6</v>
      </c>
      <c r="G142" s="3">
        <f t="shared" si="14"/>
        <v>1.1735220446495174E-11</v>
      </c>
    </row>
    <row r="143" spans="1:7" x14ac:dyDescent="0.15">
      <c r="A143">
        <v>-1.8033580931293702E-3</v>
      </c>
      <c r="B143">
        <v>109</v>
      </c>
      <c r="C143">
        <f t="shared" si="11"/>
        <v>0.30141879198940169</v>
      </c>
      <c r="D143" s="2">
        <f t="shared" si="10"/>
        <v>3.5180096280899463E-3</v>
      </c>
      <c r="E143">
        <f t="shared" si="12"/>
        <v>-2.0353661751482087E-3</v>
      </c>
      <c r="F143">
        <f t="shared" si="13"/>
        <v>4.1427154669374488E-6</v>
      </c>
      <c r="G143" s="3">
        <f t="shared" si="14"/>
        <v>-2.9663656427666317E-11</v>
      </c>
    </row>
    <row r="144" spans="1:7" x14ac:dyDescent="0.15">
      <c r="A144">
        <v>-4.8140839546552483E-3</v>
      </c>
      <c r="B144">
        <v>108</v>
      </c>
      <c r="C144">
        <f t="shared" si="11"/>
        <v>0.30475341355111846</v>
      </c>
      <c r="D144" s="2">
        <f t="shared" si="10"/>
        <v>3.5569296658312173E-3</v>
      </c>
      <c r="E144">
        <f t="shared" si="12"/>
        <v>-5.0460920366740868E-3</v>
      </c>
      <c r="F144">
        <f t="shared" si="13"/>
        <v>2.5463044842585635E-5</v>
      </c>
      <c r="G144" s="3">
        <f t="shared" si="14"/>
        <v>-4.5702586564119759E-10</v>
      </c>
    </row>
    <row r="145" spans="1:7" x14ac:dyDescent="0.15">
      <c r="A145">
        <v>1.2879605036429265E-3</v>
      </c>
      <c r="B145">
        <v>107</v>
      </c>
      <c r="C145">
        <f t="shared" si="11"/>
        <v>0.30812492631290433</v>
      </c>
      <c r="D145" s="2">
        <f t="shared" si="10"/>
        <v>3.5962802792382535E-3</v>
      </c>
      <c r="E145">
        <f t="shared" si="12"/>
        <v>1.0559524216240878E-3</v>
      </c>
      <c r="F145">
        <f t="shared" si="13"/>
        <v>1.1150355167337753E-6</v>
      </c>
      <c r="G145" s="3">
        <f t="shared" si="14"/>
        <v>4.2343483445435531E-12</v>
      </c>
    </row>
    <row r="146" spans="1:7" x14ac:dyDescent="0.15">
      <c r="A146">
        <v>1.5435195511025667E-3</v>
      </c>
      <c r="B146">
        <v>106</v>
      </c>
      <c r="C146">
        <f t="shared" si="11"/>
        <v>0.31153373840522247</v>
      </c>
      <c r="D146" s="2">
        <f t="shared" si="10"/>
        <v>3.636066231806023E-3</v>
      </c>
      <c r="E146">
        <f t="shared" si="12"/>
        <v>1.311511469083728E-3</v>
      </c>
      <c r="F146">
        <f t="shared" si="13"/>
        <v>1.7200623335381585E-6</v>
      </c>
      <c r="G146" s="3">
        <f t="shared" si="14"/>
        <v>8.2025344650187071E-12</v>
      </c>
    </row>
    <row r="147" spans="1:7" x14ac:dyDescent="0.15">
      <c r="A147">
        <v>2.4176325617298812E-3</v>
      </c>
      <c r="B147">
        <v>105</v>
      </c>
      <c r="C147">
        <f t="shared" si="11"/>
        <v>0.31498026247371791</v>
      </c>
      <c r="D147" s="2">
        <f t="shared" si="10"/>
        <v>3.6762923397284414E-3</v>
      </c>
      <c r="E147">
        <f t="shared" si="12"/>
        <v>2.1856244797110428E-3</v>
      </c>
      <c r="F147">
        <f t="shared" si="13"/>
        <v>4.7769543663121664E-6</v>
      </c>
      <c r="G147" s="3">
        <f t="shared" si="14"/>
        <v>3.8382802214291622E-11</v>
      </c>
    </row>
    <row r="148" spans="1:7" x14ac:dyDescent="0.15">
      <c r="A148">
        <v>-2.2864393594728225E-3</v>
      </c>
      <c r="B148">
        <v>104</v>
      </c>
      <c r="C148">
        <f t="shared" si="11"/>
        <v>0.31846491572916924</v>
      </c>
      <c r="D148" s="2">
        <f t="shared" si="10"/>
        <v>3.7169634724813845E-3</v>
      </c>
      <c r="E148">
        <f t="shared" si="12"/>
        <v>-2.518447441491661E-3</v>
      </c>
      <c r="F148">
        <f t="shared" si="13"/>
        <v>6.3425775155558932E-6</v>
      </c>
      <c r="G148" s="3">
        <f t="shared" si="14"/>
        <v>-5.9372723178660129E-11</v>
      </c>
    </row>
    <row r="149" spans="1:7" x14ac:dyDescent="0.15">
      <c r="A149">
        <v>-3.457238294059748E-3</v>
      </c>
      <c r="B149">
        <v>103</v>
      </c>
      <c r="C149">
        <f t="shared" si="11"/>
        <v>0.32198811999799309</v>
      </c>
      <c r="D149" s="2">
        <f t="shared" si="10"/>
        <v>3.7580845534121508E-3</v>
      </c>
      <c r="E149">
        <f t="shared" si="12"/>
        <v>-3.6892463760785864E-3</v>
      </c>
      <c r="F149">
        <f t="shared" si="13"/>
        <v>1.3610538823408983E-5</v>
      </c>
      <c r="G149" s="3">
        <f t="shared" si="14"/>
        <v>-1.8870331306280201E-10</v>
      </c>
    </row>
    <row r="150" spans="1:7" x14ac:dyDescent="0.15">
      <c r="A150">
        <v>1.2072791283816808E-3</v>
      </c>
      <c r="B150">
        <v>102</v>
      </c>
      <c r="C150">
        <f t="shared" si="11"/>
        <v>0.32555030177330757</v>
      </c>
      <c r="D150" s="2">
        <f t="shared" si="10"/>
        <v>3.7996605603354467E-3</v>
      </c>
      <c r="E150">
        <f t="shared" si="12"/>
        <v>9.7527104636284227E-4</v>
      </c>
      <c r="F150">
        <f t="shared" si="13"/>
        <v>9.5115361387367327E-7</v>
      </c>
      <c r="G150" s="3">
        <f t="shared" si="14"/>
        <v>3.5246889296747593E-12</v>
      </c>
    </row>
    <row r="151" spans="1:7" x14ac:dyDescent="0.15">
      <c r="A151">
        <v>2.3495340017202081E-3</v>
      </c>
      <c r="B151">
        <v>101</v>
      </c>
      <c r="C151">
        <f t="shared" si="11"/>
        <v>0.32915189226656005</v>
      </c>
      <c r="D151" s="2">
        <f t="shared" si="10"/>
        <v>3.8416965261359633E-3</v>
      </c>
      <c r="E151">
        <f t="shared" si="12"/>
        <v>2.1175259197013696E-3</v>
      </c>
      <c r="F151">
        <f t="shared" si="13"/>
        <v>4.4839160206071317E-6</v>
      </c>
      <c r="G151" s="3">
        <f t="shared" si="14"/>
        <v>3.6476172428934074E-11</v>
      </c>
    </row>
    <row r="152" spans="1:7" x14ac:dyDescent="0.15">
      <c r="A152">
        <v>2.54690569916164E-3</v>
      </c>
      <c r="B152">
        <v>100</v>
      </c>
      <c r="C152">
        <f t="shared" si="11"/>
        <v>0.33279332745972656</v>
      </c>
      <c r="D152" s="2">
        <f t="shared" si="10"/>
        <v>3.8841975393776183E-3</v>
      </c>
      <c r="E152">
        <f t="shared" si="12"/>
        <v>2.3148976171428015E-3</v>
      </c>
      <c r="F152">
        <f t="shared" si="13"/>
        <v>5.3587509778534202E-6</v>
      </c>
      <c r="G152" s="3">
        <f t="shared" si="14"/>
        <v>4.8183314601168796E-11</v>
      </c>
    </row>
    <row r="153" spans="1:7" x14ac:dyDescent="0.15">
      <c r="A153">
        <v>-4.5480037813958926E-3</v>
      </c>
      <c r="B153">
        <v>99</v>
      </c>
      <c r="C153">
        <f t="shared" si="11"/>
        <v>0.3364750481580886</v>
      </c>
      <c r="D153" s="2">
        <f t="shared" si="10"/>
        <v>3.9271687449195444E-3</v>
      </c>
      <c r="E153">
        <f t="shared" si="12"/>
        <v>-4.780011863414731E-3</v>
      </c>
      <c r="F153">
        <f t="shared" si="13"/>
        <v>2.2848513414385569E-5</v>
      </c>
      <c r="G153" s="3">
        <f t="shared" si="14"/>
        <v>-4.2891031034332401E-10</v>
      </c>
    </row>
    <row r="154" spans="1:7" x14ac:dyDescent="0.15">
      <c r="A154">
        <v>4.6160182198203845E-3</v>
      </c>
      <c r="B154">
        <v>98</v>
      </c>
      <c r="C154">
        <f t="shared" si="11"/>
        <v>0.34019750004359384</v>
      </c>
      <c r="D154" s="2">
        <f t="shared" si="10"/>
        <v>3.9706153445388855E-3</v>
      </c>
      <c r="E154">
        <f t="shared" si="12"/>
        <v>4.384010137801546E-3</v>
      </c>
      <c r="F154">
        <f t="shared" si="13"/>
        <v>1.921954488834673E-5</v>
      </c>
      <c r="G154" s="3">
        <f t="shared" si="14"/>
        <v>3.3455880626710921E-10</v>
      </c>
    </row>
    <row r="155" spans="1:7" x14ac:dyDescent="0.15">
      <c r="A155">
        <v>4.8326560068035866E-3</v>
      </c>
      <c r="B155">
        <v>97</v>
      </c>
      <c r="C155">
        <f t="shared" si="11"/>
        <v>0.34396113372880682</v>
      </c>
      <c r="D155" s="2">
        <f t="shared" si="10"/>
        <v>4.014542597560484E-3</v>
      </c>
      <c r="E155">
        <f t="shared" si="12"/>
        <v>4.6006479247847482E-3</v>
      </c>
      <c r="F155">
        <f t="shared" si="13"/>
        <v>2.116596132782621E-5</v>
      </c>
      <c r="G155" s="3">
        <f t="shared" si="14"/>
        <v>3.9092466073704916E-10</v>
      </c>
    </row>
    <row r="156" spans="1:7" x14ac:dyDescent="0.15">
      <c r="A156">
        <v>2.6600013261388745E-3</v>
      </c>
      <c r="B156">
        <v>96</v>
      </c>
      <c r="C156">
        <f t="shared" si="11"/>
        <v>0.34776640481145704</v>
      </c>
      <c r="D156" s="2">
        <f t="shared" si="10"/>
        <v>4.0589558214935376E-3</v>
      </c>
      <c r="E156">
        <f t="shared" si="12"/>
        <v>2.4279932441200361E-3</v>
      </c>
      <c r="F156">
        <f t="shared" si="13"/>
        <v>5.8951511934925372E-6</v>
      </c>
      <c r="G156" s="3">
        <f t="shared" si="14"/>
        <v>5.8097406588373247E-11</v>
      </c>
    </row>
    <row r="157" spans="1:7" x14ac:dyDescent="0.15">
      <c r="A157">
        <v>3.8026481792650902E-3</v>
      </c>
      <c r="B157">
        <v>95</v>
      </c>
      <c r="C157">
        <f t="shared" si="11"/>
        <v>0.35161377392959003</v>
      </c>
      <c r="D157" s="2">
        <f t="shared" si="10"/>
        <v>4.1038603926752959E-3</v>
      </c>
      <c r="E157">
        <f t="shared" si="12"/>
        <v>3.5706400972462518E-3</v>
      </c>
      <c r="F157">
        <f t="shared" si="13"/>
        <v>1.2749470704062722E-5</v>
      </c>
      <c r="G157" s="3">
        <f t="shared" si="14"/>
        <v>1.8682320202316499E-10</v>
      </c>
    </row>
    <row r="158" spans="1:7" x14ac:dyDescent="0.15">
      <c r="A158">
        <v>4.085629544932321E-3</v>
      </c>
      <c r="B158">
        <v>94</v>
      </c>
      <c r="C158">
        <f t="shared" si="11"/>
        <v>0.3555037068173294</v>
      </c>
      <c r="D158" s="2">
        <f t="shared" si="10"/>
        <v>4.1492617469218885E-3</v>
      </c>
      <c r="E158">
        <f t="shared" si="12"/>
        <v>3.8536214629134825E-3</v>
      </c>
      <c r="F158">
        <f t="shared" si="13"/>
        <v>1.4850398379427449E-5</v>
      </c>
      <c r="G158" s="3">
        <f t="shared" si="14"/>
        <v>2.3745317919048966E-10</v>
      </c>
    </row>
    <row r="159" spans="1:7" x14ac:dyDescent="0.15">
      <c r="A159">
        <v>1.1277044803563608E-3</v>
      </c>
      <c r="B159">
        <v>93</v>
      </c>
      <c r="C159">
        <f t="shared" si="11"/>
        <v>0.35943667436125404</v>
      </c>
      <c r="D159" s="2">
        <f t="shared" si="10"/>
        <v>4.1951653801863293E-3</v>
      </c>
      <c r="E159">
        <f t="shared" si="12"/>
        <v>8.9569639833752223E-4</v>
      </c>
      <c r="F159">
        <f t="shared" si="13"/>
        <v>8.0227203799480931E-7</v>
      </c>
      <c r="G159" s="3">
        <f t="shared" si="14"/>
        <v>3.0146130146923775E-12</v>
      </c>
    </row>
    <row r="160" spans="1:7" x14ac:dyDescent="0.15">
      <c r="A160">
        <v>-1.3668218967423584E-3</v>
      </c>
      <c r="B160">
        <v>92</v>
      </c>
      <c r="C160">
        <f t="shared" si="11"/>
        <v>0.36341315265740143</v>
      </c>
      <c r="D160" s="2">
        <f t="shared" si="10"/>
        <v>4.2415768492238305E-3</v>
      </c>
      <c r="E160">
        <f t="shared" si="12"/>
        <v>-1.5988299787611971E-3</v>
      </c>
      <c r="F160">
        <f t="shared" si="13"/>
        <v>2.5562573009855297E-6</v>
      </c>
      <c r="G160" s="3">
        <f t="shared" si="14"/>
        <v>-1.7335412834055785E-11</v>
      </c>
    </row>
    <row r="161" spans="1:7" x14ac:dyDescent="0.15">
      <c r="A161">
        <v>4.9002038141168248E-3</v>
      </c>
      <c r="B161">
        <v>91</v>
      </c>
      <c r="C161">
        <f t="shared" si="11"/>
        <v>0.36743362306889926</v>
      </c>
      <c r="D161" s="2">
        <f t="shared" si="10"/>
        <v>4.288501772264453E-3</v>
      </c>
      <c r="E161">
        <f t="shared" si="12"/>
        <v>4.6681957320979864E-3</v>
      </c>
      <c r="F161">
        <f t="shared" si="13"/>
        <v>2.1792051393177854E-5</v>
      </c>
      <c r="G161" s="3">
        <f t="shared" si="14"/>
        <v>4.3626740395801067E-10</v>
      </c>
    </row>
    <row r="162" spans="1:7" x14ac:dyDescent="0.15">
      <c r="A162">
        <v>-4.6273129082547888E-3</v>
      </c>
      <c r="B162">
        <v>90</v>
      </c>
      <c r="C162">
        <f t="shared" si="11"/>
        <v>0.37149857228423672</v>
      </c>
      <c r="D162" s="2">
        <f t="shared" si="10"/>
        <v>4.3359458296932168E-3</v>
      </c>
      <c r="E162">
        <f t="shared" si="12"/>
        <v>-4.8593209902736273E-3</v>
      </c>
      <c r="F162">
        <f t="shared" si="13"/>
        <v>2.3613000486513867E-5</v>
      </c>
      <c r="G162" s="3">
        <f t="shared" si="14"/>
        <v>-4.9752007799116117E-10</v>
      </c>
    </row>
    <row r="163" spans="1:7" x14ac:dyDescent="0.15">
      <c r="A163">
        <v>-3.7290724993304415E-3</v>
      </c>
      <c r="B163">
        <v>89</v>
      </c>
      <c r="C163">
        <f t="shared" si="11"/>
        <v>0.37560849237617833</v>
      </c>
      <c r="D163" s="2">
        <f t="shared" si="10"/>
        <v>4.3839147647377159E-3</v>
      </c>
      <c r="E163">
        <f t="shared" si="12"/>
        <v>-3.96108058134928E-3</v>
      </c>
      <c r="F163">
        <f t="shared" si="13"/>
        <v>1.5690159371942351E-5</v>
      </c>
      <c r="G163" s="3">
        <f t="shared" si="14"/>
        <v>-2.724602395284678E-10</v>
      </c>
    </row>
    <row r="164" spans="1:7" x14ac:dyDescent="0.15">
      <c r="A164">
        <v>1.2342424868202872E-3</v>
      </c>
      <c r="B164">
        <v>88</v>
      </c>
      <c r="C164">
        <f t="shared" si="11"/>
        <v>0.3797638808613315</v>
      </c>
      <c r="D164" s="2">
        <f t="shared" si="10"/>
        <v>4.4324143841633591E-3</v>
      </c>
      <c r="E164">
        <f t="shared" si="12"/>
        <v>1.0022344048014487E-3</v>
      </c>
      <c r="F164">
        <f t="shared" si="13"/>
        <v>1.0044738021677141E-6</v>
      </c>
      <c r="G164" s="3">
        <f t="shared" si="14"/>
        <v>4.4621922449030404E-12</v>
      </c>
    </row>
    <row r="165" spans="1:7" x14ac:dyDescent="0.15">
      <c r="A165">
        <v>1.7932986771987769E-3</v>
      </c>
      <c r="B165">
        <v>87</v>
      </c>
      <c r="C165">
        <f t="shared" si="11"/>
        <v>0.38396524076037175</v>
      </c>
      <c r="D165" s="2">
        <f t="shared" si="10"/>
        <v>4.4814505589762894E-3</v>
      </c>
      <c r="E165">
        <f t="shared" si="12"/>
        <v>1.5612905951799382E-3</v>
      </c>
      <c r="F165">
        <f t="shared" si="13"/>
        <v>2.4376283225973257E-6</v>
      </c>
      <c r="G165" s="3">
        <f t="shared" si="14"/>
        <v>1.7055711466608195E-11</v>
      </c>
    </row>
    <row r="166" spans="1:7" x14ac:dyDescent="0.15">
      <c r="A166">
        <v>1.0060747703331573E-3</v>
      </c>
      <c r="B166">
        <v>86</v>
      </c>
      <c r="C166">
        <f t="shared" si="11"/>
        <v>0.38821308065893495</v>
      </c>
      <c r="D166" s="2">
        <f t="shared" si="10"/>
        <v>4.5310292251340891E-3</v>
      </c>
      <c r="E166">
        <f t="shared" si="12"/>
        <v>7.7406668831431875E-4</v>
      </c>
      <c r="F166">
        <f t="shared" si="13"/>
        <v>5.9917923795789673E-7</v>
      </c>
      <c r="G166" s="3">
        <f t="shared" si="14"/>
        <v>2.1015125980430747E-12</v>
      </c>
    </row>
    <row r="167" spans="1:7" x14ac:dyDescent="0.15">
      <c r="A167">
        <v>2.7525572989589931E-3</v>
      </c>
      <c r="B167">
        <v>85</v>
      </c>
      <c r="C167">
        <f t="shared" si="11"/>
        <v>0.39250791476918279</v>
      </c>
      <c r="D167" s="2">
        <f t="shared" si="10"/>
        <v>4.5811563842643411E-3</v>
      </c>
      <c r="E167">
        <f t="shared" si="12"/>
        <v>2.5205492169401546E-3</v>
      </c>
      <c r="F167">
        <f t="shared" si="13"/>
        <v>6.3531683550176268E-6</v>
      </c>
      <c r="G167" s="3">
        <f t="shared" si="14"/>
        <v>7.3360226461063876E-11</v>
      </c>
    </row>
    <row r="168" spans="1:7" x14ac:dyDescent="0.15">
      <c r="A168">
        <v>-1.0695004416914023E-3</v>
      </c>
      <c r="B168">
        <v>84</v>
      </c>
      <c r="C168">
        <f t="shared" si="11"/>
        <v>0.39685026299204951</v>
      </c>
      <c r="D168" s="2">
        <f t="shared" si="10"/>
        <v>4.6318381043911391E-3</v>
      </c>
      <c r="E168">
        <f t="shared" si="12"/>
        <v>-1.3015085237102408E-3</v>
      </c>
      <c r="F168">
        <f t="shared" si="13"/>
        <v>1.6939244372904103E-6</v>
      </c>
      <c r="G168" s="3">
        <f t="shared" si="14"/>
        <v>-1.0211614733505333E-11</v>
      </c>
    </row>
    <row r="169" spans="1:7" x14ac:dyDescent="0.15">
      <c r="A169">
        <v>-4.9250572168973075E-3</v>
      </c>
      <c r="B169">
        <v>83</v>
      </c>
      <c r="C169">
        <f t="shared" si="11"/>
        <v>0.40124065098017725</v>
      </c>
      <c r="D169" s="2">
        <f t="shared" si="10"/>
        <v>4.6830805206696403E-3</v>
      </c>
      <c r="E169">
        <f t="shared" si="12"/>
        <v>-5.1570652989161459E-3</v>
      </c>
      <c r="F169">
        <f t="shared" si="13"/>
        <v>2.6595322497285077E-5</v>
      </c>
      <c r="G169" s="3">
        <f t="shared" si="14"/>
        <v>-6.423023582579106E-10</v>
      </c>
    </row>
    <row r="170" spans="1:7" x14ac:dyDescent="0.15">
      <c r="A170">
        <v>-4.8513446099044712E-3</v>
      </c>
      <c r="B170">
        <v>82</v>
      </c>
      <c r="C170">
        <f t="shared" si="11"/>
        <v>0.40567961020154797</v>
      </c>
      <c r="D170" s="2">
        <f t="shared" si="10"/>
        <v>4.7348898361287434E-3</v>
      </c>
      <c r="E170">
        <f t="shared" si="12"/>
        <v>-5.0833526919233096E-3</v>
      </c>
      <c r="F170">
        <f t="shared" si="13"/>
        <v>2.5840474590483957E-5</v>
      </c>
      <c r="G170" s="3">
        <f t="shared" si="14"/>
        <v>-6.2195735442940192E-10</v>
      </c>
    </row>
    <row r="171" spans="1:7" x14ac:dyDescent="0.15">
      <c r="A171">
        <v>-1.8495360877809363E-3</v>
      </c>
      <c r="B171">
        <v>81</v>
      </c>
      <c r="C171">
        <f t="shared" si="11"/>
        <v>0.41016767800381859</v>
      </c>
      <c r="D171" s="2">
        <f t="shared" si="10"/>
        <v>4.7872723224219793E-3</v>
      </c>
      <c r="E171">
        <f t="shared" si="12"/>
        <v>-2.0815441697997748E-3</v>
      </c>
      <c r="F171">
        <f t="shared" si="13"/>
        <v>4.3328261308274334E-6</v>
      </c>
      <c r="G171" s="3">
        <f t="shared" si="14"/>
        <v>-4.3176260533469915E-11</v>
      </c>
    </row>
    <row r="172" spans="1:7" x14ac:dyDescent="0.15">
      <c r="A172">
        <v>-2.9150313550364458E-4</v>
      </c>
      <c r="B172">
        <v>80</v>
      </c>
      <c r="C172">
        <f t="shared" si="11"/>
        <v>0.41470539767936865</v>
      </c>
      <c r="D172" s="2">
        <f t="shared" si="10"/>
        <v>4.8402343205867114E-3</v>
      </c>
      <c r="E172">
        <f t="shared" si="12"/>
        <v>-5.2351121752248315E-4</v>
      </c>
      <c r="F172">
        <f t="shared" si="13"/>
        <v>2.7406399487187265E-7</v>
      </c>
      <c r="G172" s="3">
        <f t="shared" si="14"/>
        <v>-6.944554053517977E-13</v>
      </c>
    </row>
    <row r="173" spans="1:7" x14ac:dyDescent="0.15">
      <c r="A173">
        <v>-1.3535437862315603E-3</v>
      </c>
      <c r="B173">
        <v>79</v>
      </c>
      <c r="C173">
        <f t="shared" si="11"/>
        <v>0.41929331853106705</v>
      </c>
      <c r="D173" s="2">
        <f t="shared" si="10"/>
        <v>4.8937822418117323E-3</v>
      </c>
      <c r="E173">
        <f t="shared" si="12"/>
        <v>-1.5855518682503988E-3</v>
      </c>
      <c r="F173">
        <f t="shared" si="13"/>
        <v>2.5139747269123299E-6</v>
      </c>
      <c r="G173" s="3">
        <f t="shared" si="14"/>
        <v>-1.9506798676235443E-11</v>
      </c>
    </row>
    <row r="174" spans="1:7" x14ac:dyDescent="0.15">
      <c r="A174">
        <v>1.2885041400657316E-3</v>
      </c>
      <c r="B174">
        <v>78</v>
      </c>
      <c r="C174">
        <f t="shared" si="11"/>
        <v>0.42393199593876718</v>
      </c>
      <c r="D174" s="2">
        <f t="shared" si="10"/>
        <v>4.9479225682133665E-3</v>
      </c>
      <c r="E174">
        <f t="shared" si="12"/>
        <v>1.0564960580468929E-3</v>
      </c>
      <c r="F174">
        <f t="shared" si="13"/>
        <v>1.1161839206686238E-6</v>
      </c>
      <c r="G174" s="3">
        <f t="shared" si="14"/>
        <v>5.8348075668090634E-12</v>
      </c>
    </row>
    <row r="175" spans="1:7" x14ac:dyDescent="0.15">
      <c r="A175">
        <v>-1.1136095560793325E-3</v>
      </c>
      <c r="B175">
        <v>77</v>
      </c>
      <c r="C175">
        <f t="shared" si="11"/>
        <v>0.42862199142653601</v>
      </c>
      <c r="D175" s="2">
        <f t="shared" si="10"/>
        <v>5.002661853620128E-3</v>
      </c>
      <c r="E175">
        <f t="shared" si="12"/>
        <v>-1.345617638098171E-3</v>
      </c>
      <c r="F175">
        <f t="shared" si="13"/>
        <v>1.8106868279609003E-6</v>
      </c>
      <c r="G175" s="3">
        <f t="shared" si="14"/>
        <v>-1.2188946249285122E-11</v>
      </c>
    </row>
    <row r="176" spans="1:7" x14ac:dyDescent="0.15">
      <c r="A176">
        <v>3.4311683100972769E-4</v>
      </c>
      <c r="B176">
        <v>76</v>
      </c>
      <c r="C176">
        <f t="shared" si="11"/>
        <v>0.43336387273062926</v>
      </c>
      <c r="D176" s="2">
        <f t="shared" si="10"/>
        <v>5.0580067243660978E-3</v>
      </c>
      <c r="E176">
        <f t="shared" si="12"/>
        <v>1.1110874899088912E-4</v>
      </c>
      <c r="F176">
        <f t="shared" si="13"/>
        <v>1.2345154102320404E-8</v>
      </c>
      <c r="G176" s="3">
        <f t="shared" si="14"/>
        <v>6.9378383339983922E-15</v>
      </c>
    </row>
    <row r="177" spans="1:7" x14ac:dyDescent="0.15">
      <c r="A177">
        <v>-3.2538727225009177E-3</v>
      </c>
      <c r="B177">
        <v>75</v>
      </c>
      <c r="C177">
        <f t="shared" si="11"/>
        <v>0.43815821386821646</v>
      </c>
      <c r="D177" s="2">
        <f t="shared" si="10"/>
        <v>5.1139638800930453E-3</v>
      </c>
      <c r="E177">
        <f t="shared" si="12"/>
        <v>-3.4858808045197562E-3</v>
      </c>
      <c r="F177">
        <f t="shared" si="13"/>
        <v>1.2151364983319302E-5</v>
      </c>
      <c r="G177" s="3">
        <f t="shared" si="14"/>
        <v>-2.16618355679353E-10</v>
      </c>
    </row>
    <row r="178" spans="1:7" x14ac:dyDescent="0.15">
      <c r="A178">
        <v>-4.1995557631959021E-3</v>
      </c>
      <c r="B178">
        <v>74</v>
      </c>
      <c r="C178">
        <f t="shared" si="11"/>
        <v>0.44300559520686783</v>
      </c>
      <c r="D178" s="2">
        <f t="shared" si="10"/>
        <v>5.1705400945614476E-3</v>
      </c>
      <c r="E178">
        <f t="shared" si="12"/>
        <v>-4.4315638452147406E-3</v>
      </c>
      <c r="F178">
        <f t="shared" si="13"/>
        <v>1.9638758114214455E-5</v>
      </c>
      <c r="G178" s="3">
        <f t="shared" si="14"/>
        <v>-4.4999422654276046E-10</v>
      </c>
    </row>
    <row r="179" spans="1:7" x14ac:dyDescent="0.15">
      <c r="A179">
        <v>3.9620507173536035E-3</v>
      </c>
      <c r="B179">
        <v>73</v>
      </c>
      <c r="C179">
        <f t="shared" si="11"/>
        <v>0.44790660353480888</v>
      </c>
      <c r="D179" s="2">
        <f t="shared" si="10"/>
        <v>5.2277422164704618E-3</v>
      </c>
      <c r="E179">
        <f t="shared" si="12"/>
        <v>3.7300426353347651E-3</v>
      </c>
      <c r="F179">
        <f t="shared" si="13"/>
        <v>1.391321806141512E-5</v>
      </c>
      <c r="G179" s="3">
        <f t="shared" si="14"/>
        <v>2.7130359707031595E-10</v>
      </c>
    </row>
    <row r="180" spans="1:7" x14ac:dyDescent="0.15">
      <c r="A180">
        <v>-1.9211140094071355E-3</v>
      </c>
      <c r="B180">
        <v>72</v>
      </c>
      <c r="C180">
        <f t="shared" si="11"/>
        <v>0.45286183213195297</v>
      </c>
      <c r="D180" s="2">
        <f t="shared" si="10"/>
        <v>5.2855771702869864E-3</v>
      </c>
      <c r="E180">
        <f t="shared" si="12"/>
        <v>-2.1531220914259739E-3</v>
      </c>
      <c r="F180">
        <f t="shared" si="13"/>
        <v>4.6359347405865603E-6</v>
      </c>
      <c r="G180" s="3">
        <f t="shared" si="14"/>
        <v>-5.2759222730565992E-11</v>
      </c>
    </row>
    <row r="181" spans="1:7" x14ac:dyDescent="0.15">
      <c r="A181">
        <v>-3.3803576943884752E-3</v>
      </c>
      <c r="B181">
        <v>71</v>
      </c>
      <c r="C181">
        <f t="shared" si="11"/>
        <v>0.45787188084171904</v>
      </c>
      <c r="D181" s="2">
        <f t="shared" si="10"/>
        <v>5.3440519570838773E-3</v>
      </c>
      <c r="E181">
        <f t="shared" si="12"/>
        <v>-3.6123657764073136E-3</v>
      </c>
      <c r="F181">
        <f t="shared" si="13"/>
        <v>1.3049186502558814E-5</v>
      </c>
      <c r="G181" s="3">
        <f t="shared" si="14"/>
        <v>-2.5191024438234482E-10</v>
      </c>
    </row>
    <row r="182" spans="1:7" x14ac:dyDescent="0.15">
      <c r="A182">
        <v>3.7363302345927774E-3</v>
      </c>
      <c r="B182">
        <v>70</v>
      </c>
      <c r="C182">
        <f t="shared" si="11"/>
        <v>0.46293735614364484</v>
      </c>
      <c r="D182" s="2">
        <f t="shared" si="10"/>
        <v>5.4031736553874568E-3</v>
      </c>
      <c r="E182">
        <f t="shared" si="12"/>
        <v>3.504322152573939E-3</v>
      </c>
      <c r="F182">
        <f t="shared" si="13"/>
        <v>1.2280273749020445E-5</v>
      </c>
      <c r="G182" s="3">
        <f t="shared" si="14"/>
        <v>2.3252036602526425E-10</v>
      </c>
    </row>
    <row r="183" spans="1:7" x14ac:dyDescent="0.15">
      <c r="A183">
        <v>-3.0305013783854893E-3</v>
      </c>
      <c r="B183">
        <v>69</v>
      </c>
      <c r="C183">
        <f t="shared" si="11"/>
        <v>0.46805887122680206</v>
      </c>
      <c r="D183" s="2">
        <f t="shared" si="10"/>
        <v>5.4629494220343761E-3</v>
      </c>
      <c r="E183">
        <f t="shared" si="12"/>
        <v>-3.2625094604043278E-3</v>
      </c>
      <c r="F183">
        <f t="shared" si="13"/>
        <v>1.0643967979227738E-5</v>
      </c>
      <c r="G183" s="3">
        <f t="shared" si="14"/>
        <v>-1.8970663417336591E-10</v>
      </c>
    </row>
    <row r="184" spans="1:7" x14ac:dyDescent="0.15">
      <c r="A184">
        <v>-3.4806263614373754E-3</v>
      </c>
      <c r="B184">
        <v>68</v>
      </c>
      <c r="C184">
        <f t="shared" si="11"/>
        <v>0.47323704606402517</v>
      </c>
      <c r="D184" s="2">
        <f t="shared" si="10"/>
        <v>5.5233864930379802E-3</v>
      </c>
      <c r="E184">
        <f t="shared" si="12"/>
        <v>-3.7126344434562138E-3</v>
      </c>
      <c r="F184">
        <f t="shared" si="13"/>
        <v>1.378365451073743E-5</v>
      </c>
      <c r="G184" s="3">
        <f t="shared" si="14"/>
        <v>-2.8265196040167275E-10</v>
      </c>
    </row>
    <row r="185" spans="1:7" x14ac:dyDescent="0.15">
      <c r="A185">
        <v>-1.1170470960007838E-3</v>
      </c>
      <c r="B185">
        <v>67</v>
      </c>
      <c r="C185">
        <f t="shared" si="11"/>
        <v>0.47847250748696035</v>
      </c>
      <c r="D185" s="2">
        <f t="shared" si="10"/>
        <v>5.5844921844642372E-3</v>
      </c>
      <c r="E185">
        <f t="shared" si="12"/>
        <v>-1.3490551780196225E-3</v>
      </c>
      <c r="F185">
        <f t="shared" si="13"/>
        <v>1.8199498733415553E-6</v>
      </c>
      <c r="G185" s="3">
        <f t="shared" si="14"/>
        <v>-1.3711116694849313E-11</v>
      </c>
    </row>
    <row r="186" spans="1:7" x14ac:dyDescent="0.15">
      <c r="A186">
        <v>-2.4806597032580391E-3</v>
      </c>
      <c r="B186">
        <v>66</v>
      </c>
      <c r="C186">
        <f t="shared" si="11"/>
        <v>0.48376588926194547</v>
      </c>
      <c r="D186" s="2">
        <f t="shared" si="10"/>
        <v>5.6462738933173743E-3</v>
      </c>
      <c r="E186">
        <f t="shared" si="12"/>
        <v>-2.7126677852768776E-3</v>
      </c>
      <c r="F186">
        <f t="shared" si="13"/>
        <v>7.3585665132789603E-6</v>
      </c>
      <c r="G186" s="3">
        <f t="shared" si="14"/>
        <v>-1.1270722863815707E-10</v>
      </c>
    </row>
    <row r="187" spans="1:7" x14ac:dyDescent="0.15">
      <c r="A187">
        <v>-2.6507713545984657E-3</v>
      </c>
      <c r="B187">
        <v>65</v>
      </c>
      <c r="C187">
        <f t="shared" si="11"/>
        <v>0.48911783216672855</v>
      </c>
      <c r="D187" s="2">
        <f t="shared" si="10"/>
        <v>5.7087390984352972E-3</v>
      </c>
      <c r="E187">
        <f t="shared" si="12"/>
        <v>-2.8827794366173042E-3</v>
      </c>
      <c r="F187">
        <f t="shared" si="13"/>
        <v>8.3104172801835818E-6</v>
      </c>
      <c r="G187" s="3">
        <f t="shared" si="14"/>
        <v>-1.3676483371214504E-10</v>
      </c>
    </row>
    <row r="188" spans="1:7" x14ac:dyDescent="0.15">
      <c r="A188">
        <v>-2.4793851933993471E-3</v>
      </c>
      <c r="B188">
        <v>64</v>
      </c>
      <c r="C188">
        <f t="shared" si="11"/>
        <v>0.4945289840680363</v>
      </c>
      <c r="D188" s="2">
        <f t="shared" si="10"/>
        <v>5.7718953613949313E-3</v>
      </c>
      <c r="E188">
        <f t="shared" si="12"/>
        <v>-2.7113932754181855E-3</v>
      </c>
      <c r="F188">
        <f t="shared" si="13"/>
        <v>7.3516534939829563E-6</v>
      </c>
      <c r="G188" s="3">
        <f t="shared" si="14"/>
        <v>-1.1505248225893401E-10</v>
      </c>
    </row>
    <row r="189" spans="1:7" x14ac:dyDescent="0.15">
      <c r="A189">
        <v>-1.0060133531775927E-4</v>
      </c>
      <c r="B189">
        <v>63</v>
      </c>
      <c r="C189">
        <f t="shared" si="11"/>
        <v>0.49999999999999956</v>
      </c>
      <c r="D189" s="2">
        <f t="shared" si="10"/>
        <v>5.8357503274275632E-3</v>
      </c>
      <c r="E189">
        <f t="shared" si="12"/>
        <v>-3.3260941733659783E-4</v>
      </c>
      <c r="F189">
        <f t="shared" si="13"/>
        <v>1.1062902450099111E-7</v>
      </c>
      <c r="G189" s="3">
        <f t="shared" si="14"/>
        <v>-2.1473375938072272E-13</v>
      </c>
    </row>
    <row r="190" spans="1:7" x14ac:dyDescent="0.15">
      <c r="A190">
        <v>4.7206461075474946E-3</v>
      </c>
      <c r="B190">
        <v>62</v>
      </c>
      <c r="C190">
        <f t="shared" si="11"/>
        <v>0.50553154224344743</v>
      </c>
      <c r="D190" s="2">
        <f t="shared" si="10"/>
        <v>5.9003117263443242E-3</v>
      </c>
      <c r="E190">
        <f t="shared" si="12"/>
        <v>4.4886380255286561E-3</v>
      </c>
      <c r="F190">
        <f t="shared" si="13"/>
        <v>2.0147871324221791E-5</v>
      </c>
      <c r="G190" s="3">
        <f t="shared" si="14"/>
        <v>5.3360354946018813E-10</v>
      </c>
    </row>
    <row r="191" spans="1:7" x14ac:dyDescent="0.15">
      <c r="A191">
        <v>1.3185311354895412E-3</v>
      </c>
      <c r="B191">
        <v>61</v>
      </c>
      <c r="C191">
        <f t="shared" si="11"/>
        <v>0.51112428040607738</v>
      </c>
      <c r="D191" s="2">
        <f t="shared" si="10"/>
        <v>5.9655873734718928E-3</v>
      </c>
      <c r="E191">
        <f t="shared" si="12"/>
        <v>1.0865230534707025E-3</v>
      </c>
      <c r="F191">
        <f t="shared" si="13"/>
        <v>1.1805323457232991E-6</v>
      </c>
      <c r="G191" s="3">
        <f t="shared" si="14"/>
        <v>7.6519134172881606E-12</v>
      </c>
    </row>
    <row r="192" spans="1:7" x14ac:dyDescent="0.15">
      <c r="A192">
        <v>1.6340264053557906E-3</v>
      </c>
      <c r="B192">
        <v>60</v>
      </c>
      <c r="C192">
        <f t="shared" si="11"/>
        <v>0.51677889150351353</v>
      </c>
      <c r="D192" s="2">
        <f t="shared" si="10"/>
        <v>6.0315851705985699E-3</v>
      </c>
      <c r="E192">
        <f t="shared" si="12"/>
        <v>1.4020183233369519E-3</v>
      </c>
      <c r="F192">
        <f t="shared" si="13"/>
        <v>1.9656553789725579E-6</v>
      </c>
      <c r="G192" s="3">
        <f t="shared" si="14"/>
        <v>1.662235424552379E-11</v>
      </c>
    </row>
    <row r="193" spans="1:7" x14ac:dyDescent="0.15">
      <c r="A193">
        <v>-3.4162192237868149E-3</v>
      </c>
      <c r="B193">
        <v>59</v>
      </c>
      <c r="C193">
        <f t="shared" si="11"/>
        <v>0.52249606004126115</v>
      </c>
      <c r="D193" s="2">
        <f t="shared" ref="D193:D251" si="15">C193/SUM(C:C)</f>
        <v>6.0983131069308081E-3</v>
      </c>
      <c r="E193">
        <f t="shared" si="12"/>
        <v>-3.6482273058056533E-3</v>
      </c>
      <c r="F193">
        <f t="shared" si="13"/>
        <v>1.3309562474825975E-5</v>
      </c>
      <c r="G193" s="3">
        <f t="shared" si="14"/>
        <v>-2.9611157711727932E-10</v>
      </c>
    </row>
    <row r="194" spans="1:7" x14ac:dyDescent="0.15">
      <c r="A194">
        <v>2.6150470025901431E-3</v>
      </c>
      <c r="B194">
        <v>58</v>
      </c>
      <c r="C194">
        <f t="shared" ref="C194:C251" si="16">$K$3^B194</f>
        <v>0.52827647809756773</v>
      </c>
      <c r="D194" s="2">
        <f t="shared" si="15"/>
        <v>6.1657792600603271E-3</v>
      </c>
      <c r="E194">
        <f t="shared" ref="E194:E252" si="17">A194-$K$4</f>
        <v>2.3830389205713046E-3</v>
      </c>
      <c r="F194">
        <f t="shared" ref="F194:F252" si="18">E194*E194</f>
        <v>5.6788744969576484E-6</v>
      </c>
      <c r="G194" s="3">
        <f t="shared" ref="G194:G252" si="19">F194*E194*D194</f>
        <v>8.3441360944695999E-11</v>
      </c>
    </row>
    <row r="195" spans="1:7" x14ac:dyDescent="0.15">
      <c r="A195">
        <v>-1.739801301676982E-3</v>
      </c>
      <c r="B195">
        <v>57</v>
      </c>
      <c r="C195">
        <f t="shared" si="16"/>
        <v>0.53412084540720073</v>
      </c>
      <c r="D195" s="2">
        <f t="shared" si="15"/>
        <v>6.2339917969419225E-3</v>
      </c>
      <c r="E195">
        <f t="shared" si="17"/>
        <v>-1.9718093836958205E-3</v>
      </c>
      <c r="F195">
        <f t="shared" si="18"/>
        <v>3.8880322456308912E-6</v>
      </c>
      <c r="G195" s="3">
        <f t="shared" si="19"/>
        <v>-4.7792639188932474E-11</v>
      </c>
    </row>
    <row r="196" spans="1:7" x14ac:dyDescent="0.15">
      <c r="A196">
        <v>2.4245158581220681E-3</v>
      </c>
      <c r="B196">
        <v>56</v>
      </c>
      <c r="C196">
        <f t="shared" si="16"/>
        <v>0.54002986944615272</v>
      </c>
      <c r="D196" s="2">
        <f t="shared" si="15"/>
        <v>6.3029589748821056E-3</v>
      </c>
      <c r="E196">
        <f t="shared" si="17"/>
        <v>2.1925077761032296E-3</v>
      </c>
      <c r="F196">
        <f t="shared" si="18"/>
        <v>4.8070903482731294E-6</v>
      </c>
      <c r="G196" s="3">
        <f t="shared" si="19"/>
        <v>6.6430559066096801E-11</v>
      </c>
    </row>
    <row r="197" spans="1:7" x14ac:dyDescent="0.15">
      <c r="A197">
        <v>-4.7522614058929501E-3</v>
      </c>
      <c r="B197">
        <v>55</v>
      </c>
      <c r="C197">
        <f t="shared" si="16"/>
        <v>0.54600426551728276</v>
      </c>
      <c r="D197" s="2">
        <f t="shared" si="15"/>
        <v>6.372689142538664E-3</v>
      </c>
      <c r="E197">
        <f t="shared" si="17"/>
        <v>-4.9842694879117886E-3</v>
      </c>
      <c r="F197">
        <f t="shared" si="18"/>
        <v>2.4842942328128445E-5</v>
      </c>
      <c r="G197" s="3">
        <f t="shared" si="19"/>
        <v>-7.8909134697665251E-10</v>
      </c>
    </row>
    <row r="198" spans="1:7" x14ac:dyDescent="0.15">
      <c r="A198">
        <v>4.8675731931670154E-3</v>
      </c>
      <c r="B198">
        <v>54</v>
      </c>
      <c r="C198">
        <f t="shared" si="16"/>
        <v>0.55204475683690579</v>
      </c>
      <c r="D198" s="2">
        <f t="shared" si="15"/>
        <v>6.4431907409312908E-3</v>
      </c>
      <c r="E198">
        <f t="shared" si="17"/>
        <v>4.6355651111481769E-3</v>
      </c>
      <c r="F198">
        <f t="shared" si="18"/>
        <v>2.148846389969421E-5</v>
      </c>
      <c r="G198" s="3">
        <f t="shared" si="19"/>
        <v>6.4181379108224269E-10</v>
      </c>
    </row>
    <row r="199" spans="1:7" x14ac:dyDescent="0.15">
      <c r="A199">
        <v>-2.8688459954013291E-3</v>
      </c>
      <c r="B199">
        <v>53</v>
      </c>
      <c r="C199">
        <f t="shared" si="16"/>
        <v>0.55815207462234029</v>
      </c>
      <c r="D199" s="2">
        <f t="shared" si="15"/>
        <v>6.5144723044633975E-3</v>
      </c>
      <c r="E199">
        <f t="shared" si="17"/>
        <v>-3.1008540774201676E-3</v>
      </c>
      <c r="F199">
        <f t="shared" si="18"/>
        <v>9.615296009453279E-6</v>
      </c>
      <c r="G199" s="3">
        <f t="shared" si="19"/>
        <v>-1.9423309481010993E-10</v>
      </c>
    </row>
    <row r="200" spans="1:7" x14ac:dyDescent="0.15">
      <c r="A200">
        <v>1.7623394385667789E-3</v>
      </c>
      <c r="B200">
        <v>52</v>
      </c>
      <c r="C200">
        <f t="shared" si="16"/>
        <v>0.56432695818042333</v>
      </c>
      <c r="D200" s="2">
        <f t="shared" si="15"/>
        <v>6.5865424619552179E-3</v>
      </c>
      <c r="E200">
        <f t="shared" si="17"/>
        <v>1.5303313565479403E-3</v>
      </c>
      <c r="F200">
        <f t="shared" si="18"/>
        <v>2.3419140608338592E-6</v>
      </c>
      <c r="G200" s="3">
        <f t="shared" si="19"/>
        <v>2.3605539311339435E-11</v>
      </c>
    </row>
    <row r="201" spans="1:7" x14ac:dyDescent="0.15">
      <c r="A201">
        <v>4.1837357382538852E-3</v>
      </c>
      <c r="B201">
        <v>51</v>
      </c>
      <c r="C201">
        <f t="shared" si="16"/>
        <v>0.57057015499700614</v>
      </c>
      <c r="D201" s="2">
        <f t="shared" si="15"/>
        <v>6.6594099376883539E-3</v>
      </c>
      <c r="E201">
        <f t="shared" si="17"/>
        <v>3.9517276562350467E-3</v>
      </c>
      <c r="F201">
        <f t="shared" si="18"/>
        <v>1.5616151469052935E-5</v>
      </c>
      <c r="G201" s="3">
        <f t="shared" si="19"/>
        <v>4.1095736590634195E-10</v>
      </c>
    </row>
    <row r="202" spans="1:7" x14ac:dyDescent="0.15">
      <c r="A202">
        <v>-2.5122669393090481E-3</v>
      </c>
      <c r="B202">
        <v>50</v>
      </c>
      <c r="C202">
        <f t="shared" si="16"/>
        <v>0.57688242082743912</v>
      </c>
      <c r="D202" s="2">
        <f t="shared" si="15"/>
        <v>6.7330835524618722E-3</v>
      </c>
      <c r="E202">
        <f t="shared" si="17"/>
        <v>-2.7442750213278865E-3</v>
      </c>
      <c r="F202">
        <f t="shared" si="18"/>
        <v>7.5310453926841721E-6</v>
      </c>
      <c r="G202" s="3">
        <f t="shared" si="19"/>
        <v>-1.3915438673508707E-10</v>
      </c>
    </row>
    <row r="203" spans="1:7" x14ac:dyDescent="0.15">
      <c r="A203">
        <v>3.2198712873516611E-3</v>
      </c>
      <c r="B203">
        <v>49</v>
      </c>
      <c r="C203">
        <f t="shared" si="16"/>
        <v>0.58326451978805793</v>
      </c>
      <c r="D203" s="2">
        <f t="shared" si="15"/>
        <v>6.8075722246600853E-3</v>
      </c>
      <c r="E203">
        <f t="shared" si="17"/>
        <v>2.9878632053328227E-3</v>
      </c>
      <c r="F203">
        <f t="shared" si="18"/>
        <v>8.9273265337817297E-6</v>
      </c>
      <c r="G203" s="3">
        <f t="shared" si="19"/>
        <v>1.8158266593392547E-10</v>
      </c>
    </row>
    <row r="204" spans="1:7" x14ac:dyDescent="0.15">
      <c r="A204">
        <v>-9.8200892053517015E-4</v>
      </c>
      <c r="B204">
        <v>48</v>
      </c>
      <c r="C204">
        <f t="shared" si="16"/>
        <v>0.58971722444868191</v>
      </c>
      <c r="D204" s="2">
        <f t="shared" si="15"/>
        <v>6.8828849713321446E-3</v>
      </c>
      <c r="E204">
        <f t="shared" si="17"/>
        <v>-1.2140170025540086E-3</v>
      </c>
      <c r="F204">
        <f t="shared" si="18"/>
        <v>1.4738372824902198E-6</v>
      </c>
      <c r="G204" s="3">
        <f t="shared" si="19"/>
        <v>-1.2315294991155605E-11</v>
      </c>
    </row>
    <row r="205" spans="1:7" x14ac:dyDescent="0.15">
      <c r="A205">
        <v>4.7909247949984466E-3</v>
      </c>
      <c r="B205">
        <v>47</v>
      </c>
      <c r="C205">
        <f t="shared" si="16"/>
        <v>0.59624131592613516</v>
      </c>
      <c r="D205" s="2">
        <f t="shared" si="15"/>
        <v>6.9590309092835752E-3</v>
      </c>
      <c r="E205">
        <f t="shared" si="17"/>
        <v>4.5589167129796082E-3</v>
      </c>
      <c r="F205">
        <f t="shared" si="18"/>
        <v>2.0783721595884795E-5</v>
      </c>
      <c r="G205" s="3">
        <f t="shared" si="19"/>
        <v>6.5937691739779648E-10</v>
      </c>
    </row>
    <row r="206" spans="1:7" x14ac:dyDescent="0.15">
      <c r="A206">
        <v>8.0003967073579818E-4</v>
      </c>
      <c r="B206">
        <v>46</v>
      </c>
      <c r="C206">
        <f t="shared" si="16"/>
        <v>0.60283758397880383</v>
      </c>
      <c r="D206" s="2">
        <f t="shared" si="15"/>
        <v>7.0360192561798969E-3</v>
      </c>
      <c r="E206">
        <f t="shared" si="17"/>
        <v>5.6803158871695961E-4</v>
      </c>
      <c r="F206">
        <f t="shared" si="18"/>
        <v>3.2265988578031313E-7</v>
      </c>
      <c r="G206" s="3">
        <f t="shared" si="19"/>
        <v>1.2895686983084817E-12</v>
      </c>
    </row>
    <row r="207" spans="1:7" x14ac:dyDescent="0.15">
      <c r="A207">
        <v>-4.4947584994218582E-4</v>
      </c>
      <c r="B207">
        <v>45</v>
      </c>
      <c r="C207">
        <f t="shared" si="16"/>
        <v>0.60950682710223736</v>
      </c>
      <c r="D207" s="2">
        <f t="shared" si="15"/>
        <v>7.1138593316624399E-3</v>
      </c>
      <c r="E207">
        <f t="shared" si="17"/>
        <v>-6.8148393196102439E-4</v>
      </c>
      <c r="F207">
        <f t="shared" si="18"/>
        <v>4.6442034952105811E-7</v>
      </c>
      <c r="G207" s="3">
        <f t="shared" si="19"/>
        <v>-2.2515009509636181E-12</v>
      </c>
    </row>
    <row r="208" spans="1:7" x14ac:dyDescent="0.15">
      <c r="A208">
        <v>-4.1418231760430605E-3</v>
      </c>
      <c r="B208">
        <v>44</v>
      </c>
      <c r="C208">
        <f t="shared" si="16"/>
        <v>0.61624985262580911</v>
      </c>
      <c r="D208" s="2">
        <f t="shared" si="15"/>
        <v>7.1925605584765122E-3</v>
      </c>
      <c r="E208">
        <f t="shared" si="17"/>
        <v>-4.373831258061899E-3</v>
      </c>
      <c r="F208">
        <f t="shared" si="18"/>
        <v>1.9130399873999335E-5</v>
      </c>
      <c r="G208" s="3">
        <f t="shared" si="19"/>
        <v>-6.0182413338730615E-10</v>
      </c>
    </row>
    <row r="209" spans="1:7" x14ac:dyDescent="0.15">
      <c r="A209">
        <v>-1.7627214595104567E-3</v>
      </c>
      <c r="B209">
        <v>43</v>
      </c>
      <c r="C209">
        <f t="shared" si="16"/>
        <v>0.62306747681044539</v>
      </c>
      <c r="D209" s="2">
        <f t="shared" si="15"/>
        <v>7.2721324636120513E-3</v>
      </c>
      <c r="E209">
        <f t="shared" si="17"/>
        <v>-1.9947295415292951E-3</v>
      </c>
      <c r="F209">
        <f t="shared" si="18"/>
        <v>3.9789459438496719E-6</v>
      </c>
      <c r="G209" s="3">
        <f t="shared" si="19"/>
        <v>-5.7718340998632251E-11</v>
      </c>
    </row>
    <row r="210" spans="1:7" x14ac:dyDescent="0.15">
      <c r="A210">
        <v>-1.8369157920778512E-3</v>
      </c>
      <c r="B210">
        <v>42</v>
      </c>
      <c r="C210">
        <f t="shared" si="16"/>
        <v>0.62996052494743626</v>
      </c>
      <c r="D210" s="2">
        <f t="shared" si="15"/>
        <v>7.352584679456888E-3</v>
      </c>
      <c r="E210">
        <f t="shared" si="17"/>
        <v>-2.0689238740966899E-3</v>
      </c>
      <c r="F210">
        <f t="shared" si="18"/>
        <v>4.2804459968072556E-6</v>
      </c>
      <c r="G210" s="3">
        <f t="shared" si="19"/>
        <v>-6.5113879028655609E-11</v>
      </c>
    </row>
    <row r="211" spans="1:7" x14ac:dyDescent="0.15">
      <c r="A211">
        <v>4.8865902854241285E-3</v>
      </c>
      <c r="B211">
        <v>41</v>
      </c>
      <c r="C211">
        <f t="shared" si="16"/>
        <v>0.63692983145833881</v>
      </c>
      <c r="D211" s="2">
        <f t="shared" si="15"/>
        <v>7.4339269449627734E-3</v>
      </c>
      <c r="E211">
        <f t="shared" si="17"/>
        <v>4.65458220340529E-3</v>
      </c>
      <c r="F211">
        <f t="shared" si="18"/>
        <v>2.1665135488257244E-5</v>
      </c>
      <c r="G211" s="3">
        <f t="shared" si="19"/>
        <v>7.4965320638858044E-10</v>
      </c>
    </row>
    <row r="212" spans="1:7" x14ac:dyDescent="0.15">
      <c r="A212">
        <v>-4.6160981295606208E-3</v>
      </c>
      <c r="B212">
        <v>40</v>
      </c>
      <c r="C212">
        <f t="shared" si="16"/>
        <v>0.64397623999598674</v>
      </c>
      <c r="D212" s="2">
        <f t="shared" si="15"/>
        <v>7.5161691068243077E-3</v>
      </c>
      <c r="E212">
        <f t="shared" si="17"/>
        <v>-4.8481062115794593E-3</v>
      </c>
      <c r="F212">
        <f t="shared" si="18"/>
        <v>2.3504133838755336E-5</v>
      </c>
      <c r="G212" s="3">
        <f t="shared" si="19"/>
        <v>-8.564715078706531E-10</v>
      </c>
    </row>
    <row r="213" spans="1:7" x14ac:dyDescent="0.15">
      <c r="A213">
        <v>5.550275061082788E-4</v>
      </c>
      <c r="B213">
        <v>39</v>
      </c>
      <c r="C213">
        <f t="shared" si="16"/>
        <v>0.65110060354661559</v>
      </c>
      <c r="D213" s="2">
        <f t="shared" si="15"/>
        <v>7.5993211206708986E-3</v>
      </c>
      <c r="E213">
        <f t="shared" si="17"/>
        <v>3.2301942408944023E-4</v>
      </c>
      <c r="F213">
        <f t="shared" si="18"/>
        <v>1.0434154833907364E-7</v>
      </c>
      <c r="G213" s="3">
        <f t="shared" si="19"/>
        <v>2.5613015489908979E-13</v>
      </c>
    </row>
    <row r="214" spans="1:7" x14ac:dyDescent="0.15">
      <c r="A214">
        <v>3.8372163906064405E-3</v>
      </c>
      <c r="B214">
        <v>38</v>
      </c>
      <c r="C214">
        <f t="shared" si="16"/>
        <v>0.65830378453312055</v>
      </c>
      <c r="D214" s="2">
        <f t="shared" si="15"/>
        <v>7.6833930522719309E-3</v>
      </c>
      <c r="E214">
        <f t="shared" si="17"/>
        <v>3.605208308587602E-3</v>
      </c>
      <c r="F214">
        <f t="shared" si="18"/>
        <v>1.2997526948309079E-5</v>
      </c>
      <c r="G214" s="3">
        <f t="shared" si="19"/>
        <v>3.600345180057859E-10</v>
      </c>
    </row>
    <row r="215" spans="1:7" x14ac:dyDescent="0.15">
      <c r="A215">
        <v>1.8668711557426577E-3</v>
      </c>
      <c r="B215">
        <v>37</v>
      </c>
      <c r="C215">
        <f t="shared" si="16"/>
        <v>0.66558665491945357</v>
      </c>
      <c r="D215" s="2">
        <f t="shared" si="15"/>
        <v>7.7683950787552419E-3</v>
      </c>
      <c r="E215">
        <f t="shared" si="17"/>
        <v>1.634863073723819E-3</v>
      </c>
      <c r="F215">
        <f t="shared" si="18"/>
        <v>2.6727772698256933E-6</v>
      </c>
      <c r="G215" s="3">
        <f t="shared" si="19"/>
        <v>3.3944972279610242E-11</v>
      </c>
    </row>
    <row r="216" spans="1:7" x14ac:dyDescent="0.15">
      <c r="A216">
        <v>3.2669909005511766E-3</v>
      </c>
      <c r="B216">
        <v>36</v>
      </c>
      <c r="C216">
        <f t="shared" si="16"/>
        <v>0.67295009631617775</v>
      </c>
      <c r="D216" s="2">
        <f t="shared" si="15"/>
        <v>7.8543374898390958E-3</v>
      </c>
      <c r="E216">
        <f t="shared" si="17"/>
        <v>3.0349828185323381E-3</v>
      </c>
      <c r="F216">
        <f t="shared" si="18"/>
        <v>9.2111207087864946E-6</v>
      </c>
      <c r="G216" s="3">
        <f t="shared" si="19"/>
        <v>2.1957266286214259E-10</v>
      </c>
    </row>
    <row r="217" spans="1:7" x14ac:dyDescent="0.15">
      <c r="A217">
        <v>-1.687504809544188E-3</v>
      </c>
      <c r="B217">
        <v>35</v>
      </c>
      <c r="C217">
        <f t="shared" si="16"/>
        <v>0.68039500008718812</v>
      </c>
      <c r="D217" s="2">
        <f t="shared" si="15"/>
        <v>7.9412306890777763E-3</v>
      </c>
      <c r="E217">
        <f t="shared" si="17"/>
        <v>-1.9195128915630265E-3</v>
      </c>
      <c r="F217">
        <f t="shared" si="18"/>
        <v>3.6845297408766511E-6</v>
      </c>
      <c r="G217" s="3">
        <f t="shared" si="19"/>
        <v>-5.6164372606841909E-11</v>
      </c>
    </row>
    <row r="218" spans="1:7" x14ac:dyDescent="0.15">
      <c r="A218">
        <v>3.3450886059379036E-3</v>
      </c>
      <c r="B218">
        <v>34</v>
      </c>
      <c r="C218">
        <f t="shared" si="16"/>
        <v>0.68792226745761409</v>
      </c>
      <c r="D218" s="2">
        <f t="shared" si="15"/>
        <v>8.0290851951209732E-3</v>
      </c>
      <c r="E218">
        <f t="shared" si="17"/>
        <v>3.1130805239190651E-3</v>
      </c>
      <c r="F218">
        <f t="shared" si="18"/>
        <v>9.6912703484042002E-6</v>
      </c>
      <c r="G218" s="3">
        <f t="shared" si="19"/>
        <v>2.4223513154511243E-10</v>
      </c>
    </row>
    <row r="219" spans="1:7" x14ac:dyDescent="0.15">
      <c r="A219">
        <v>7.6692843859705315E-4</v>
      </c>
      <c r="B219">
        <v>33</v>
      </c>
      <c r="C219">
        <f t="shared" si="16"/>
        <v>0.69553280962291453</v>
      </c>
      <c r="D219" s="2">
        <f t="shared" si="15"/>
        <v>8.1179116429870805E-3</v>
      </c>
      <c r="E219">
        <f t="shared" si="17"/>
        <v>5.3492035657821458E-4</v>
      </c>
      <c r="F219">
        <f t="shared" si="18"/>
        <v>2.8613978788176422E-7</v>
      </c>
      <c r="G219" s="3">
        <f t="shared" si="19"/>
        <v>1.2425437705076068E-12</v>
      </c>
    </row>
    <row r="220" spans="1:7" x14ac:dyDescent="0.15">
      <c r="A220">
        <v>3.3540291641174114E-4</v>
      </c>
      <c r="B220">
        <v>32</v>
      </c>
      <c r="C220">
        <f t="shared" si="16"/>
        <v>0.70322754785918073</v>
      </c>
      <c r="D220" s="2">
        <f t="shared" si="15"/>
        <v>8.2077207853506005E-3</v>
      </c>
      <c r="E220">
        <f t="shared" si="17"/>
        <v>1.0339483439290257E-4</v>
      </c>
      <c r="F220">
        <f t="shared" si="18"/>
        <v>1.0690491779135748E-8</v>
      </c>
      <c r="G220" s="3">
        <f t="shared" si="19"/>
        <v>9.0723354475176901E-15</v>
      </c>
    </row>
    <row r="221" spans="1:7" x14ac:dyDescent="0.15">
      <c r="A221">
        <v>1.2561444866752735E-3</v>
      </c>
      <c r="B221">
        <v>31</v>
      </c>
      <c r="C221">
        <f t="shared" si="16"/>
        <v>0.71100741363465914</v>
      </c>
      <c r="D221" s="2">
        <f t="shared" si="15"/>
        <v>8.2985234938437805E-3</v>
      </c>
      <c r="E221">
        <f t="shared" si="17"/>
        <v>1.0241364046564348E-3</v>
      </c>
      <c r="F221">
        <f t="shared" si="18"/>
        <v>1.0488553753426088E-6</v>
      </c>
      <c r="G221" s="3">
        <f t="shared" si="19"/>
        <v>8.9140330567413975E-12</v>
      </c>
    </row>
    <row r="222" spans="1:7" x14ac:dyDescent="0.15">
      <c r="A222">
        <v>3.0032859436797898E-4</v>
      </c>
      <c r="B222">
        <v>30</v>
      </c>
      <c r="C222">
        <f t="shared" si="16"/>
        <v>0.71887334872250863</v>
      </c>
      <c r="D222" s="2">
        <f t="shared" si="15"/>
        <v>8.3903307603726638E-3</v>
      </c>
      <c r="E222">
        <f t="shared" si="17"/>
        <v>6.8320512349140405E-5</v>
      </c>
      <c r="F222">
        <f t="shared" si="18"/>
        <v>4.6676924076490462E-9</v>
      </c>
      <c r="G222" s="3">
        <f t="shared" si="19"/>
        <v>2.6756692367712504E-15</v>
      </c>
    </row>
    <row r="223" spans="1:7" x14ac:dyDescent="0.15">
      <c r="A223">
        <v>7.8691558120429607E-4</v>
      </c>
      <c r="B223">
        <v>29</v>
      </c>
      <c r="C223">
        <f t="shared" si="16"/>
        <v>0.7268263053148033</v>
      </c>
      <c r="D223" s="2">
        <f t="shared" si="15"/>
        <v>8.4831536984476662E-3</v>
      </c>
      <c r="E223">
        <f t="shared" si="17"/>
        <v>5.549074991854575E-4</v>
      </c>
      <c r="F223">
        <f t="shared" si="18"/>
        <v>3.0792233265225852E-7</v>
      </c>
      <c r="G223" s="3">
        <f t="shared" si="19"/>
        <v>1.4495029974342163E-12</v>
      </c>
    </row>
    <row r="224" spans="1:7" x14ac:dyDescent="0.15">
      <c r="A224">
        <v>-1.5149950763517228E-3</v>
      </c>
      <c r="B224">
        <v>28</v>
      </c>
      <c r="C224">
        <f t="shared" si="16"/>
        <v>0.73486724613779919</v>
      </c>
      <c r="D224" s="2">
        <f t="shared" si="15"/>
        <v>8.5770035445289147E-3</v>
      </c>
      <c r="E224">
        <f t="shared" si="17"/>
        <v>-1.7470031583705615E-3</v>
      </c>
      <c r="F224">
        <f t="shared" si="18"/>
        <v>3.052020035356717E-6</v>
      </c>
      <c r="G224" s="3">
        <f t="shared" si="19"/>
        <v>-4.5731627774420748E-11</v>
      </c>
    </row>
    <row r="225" spans="1:7" x14ac:dyDescent="0.15">
      <c r="A225">
        <v>-2.1408294596099442E-3</v>
      </c>
      <c r="B225">
        <v>27</v>
      </c>
      <c r="C225">
        <f t="shared" si="16"/>
        <v>0.74299714456847388</v>
      </c>
      <c r="D225" s="2">
        <f t="shared" si="15"/>
        <v>8.6718916593864388E-3</v>
      </c>
      <c r="E225">
        <f t="shared" si="17"/>
        <v>-2.3728375416287827E-3</v>
      </c>
      <c r="F225">
        <f t="shared" si="18"/>
        <v>5.6303579989629246E-6</v>
      </c>
      <c r="G225" s="3">
        <f t="shared" si="19"/>
        <v>-1.1585582072714702E-10</v>
      </c>
    </row>
    <row r="226" spans="1:7" x14ac:dyDescent="0.15">
      <c r="A226">
        <v>2.1105625717936982E-3</v>
      </c>
      <c r="B226">
        <v>26</v>
      </c>
      <c r="C226">
        <f t="shared" si="16"/>
        <v>0.75121698475235721</v>
      </c>
      <c r="D226" s="2">
        <f t="shared" si="15"/>
        <v>8.7678295294754387E-3</v>
      </c>
      <c r="E226">
        <f t="shared" si="17"/>
        <v>1.8785544897748597E-3</v>
      </c>
      <c r="F226">
        <f t="shared" si="18"/>
        <v>3.5289669710532836E-6</v>
      </c>
      <c r="G226" s="3">
        <f t="shared" si="19"/>
        <v>5.8125069854256186E-11</v>
      </c>
    </row>
    <row r="227" spans="1:7" x14ac:dyDescent="0.15">
      <c r="A227">
        <v>-2.5222180141920125E-4</v>
      </c>
      <c r="B227">
        <v>25</v>
      </c>
      <c r="C227">
        <f t="shared" si="16"/>
        <v>0.75952776172266345</v>
      </c>
      <c r="D227" s="2">
        <f t="shared" si="15"/>
        <v>8.8648287683267234E-3</v>
      </c>
      <c r="E227">
        <f t="shared" si="17"/>
        <v>-4.8422988343803982E-4</v>
      </c>
      <c r="F227">
        <f t="shared" si="18"/>
        <v>2.3447858001441764E-7</v>
      </c>
      <c r="G227" s="3">
        <f t="shared" si="19"/>
        <v>-1.0065262700264538E-12</v>
      </c>
    </row>
    <row r="228" spans="1:7" x14ac:dyDescent="0.15">
      <c r="A228">
        <v>-2.0585419065859787E-3</v>
      </c>
      <c r="B228">
        <v>24</v>
      </c>
      <c r="C228">
        <f t="shared" si="16"/>
        <v>0.76793048152074406</v>
      </c>
      <c r="D228" s="2">
        <f t="shared" si="15"/>
        <v>8.962901117952584E-3</v>
      </c>
      <c r="E228">
        <f t="shared" si="17"/>
        <v>-2.2905499886048172E-3</v>
      </c>
      <c r="F228">
        <f t="shared" si="18"/>
        <v>5.246619250297528E-6</v>
      </c>
      <c r="G228" s="3">
        <f t="shared" si="19"/>
        <v>-1.0771295183106738E-10</v>
      </c>
    </row>
    <row r="229" spans="1:7" x14ac:dyDescent="0.15">
      <c r="A229">
        <v>3.0900223212687372E-4</v>
      </c>
      <c r="B229">
        <v>23</v>
      </c>
      <c r="C229">
        <f t="shared" si="16"/>
        <v>0.77642616131787046</v>
      </c>
      <c r="D229" s="2">
        <f t="shared" si="15"/>
        <v>9.0620584502681852E-3</v>
      </c>
      <c r="E229">
        <f t="shared" si="17"/>
        <v>7.6994150108035148E-5</v>
      </c>
      <c r="F229">
        <f t="shared" si="18"/>
        <v>5.9280991508586486E-9</v>
      </c>
      <c r="G229" s="3">
        <f t="shared" si="19"/>
        <v>4.1361858765479611E-15</v>
      </c>
    </row>
    <row r="230" spans="1:7" x14ac:dyDescent="0.15">
      <c r="A230">
        <v>3.7199533978048761E-3</v>
      </c>
      <c r="B230">
        <v>22</v>
      </c>
      <c r="C230">
        <f t="shared" si="16"/>
        <v>0.78501582953836613</v>
      </c>
      <c r="D230" s="2">
        <f t="shared" si="15"/>
        <v>9.1623127685286892E-3</v>
      </c>
      <c r="E230">
        <f t="shared" si="17"/>
        <v>3.4879453157860376E-3</v>
      </c>
      <c r="F230">
        <f t="shared" si="18"/>
        <v>1.2165762525913762E-5</v>
      </c>
      <c r="G230" s="3">
        <f t="shared" si="19"/>
        <v>3.8878913094017334E-10</v>
      </c>
    </row>
    <row r="231" spans="1:7" x14ac:dyDescent="0.15">
      <c r="A231">
        <v>1.5967134993058907E-4</v>
      </c>
      <c r="B231">
        <v>21</v>
      </c>
      <c r="C231">
        <f t="shared" si="16"/>
        <v>0.79370052598409957</v>
      </c>
      <c r="D231" s="2">
        <f t="shared" si="15"/>
        <v>9.2636762087822851E-3</v>
      </c>
      <c r="E231">
        <f t="shared" si="17"/>
        <v>-7.2336732088249499E-5</v>
      </c>
      <c r="F231">
        <f t="shared" si="18"/>
        <v>5.2326028092071848E-9</v>
      </c>
      <c r="G231" s="3">
        <f t="shared" si="19"/>
        <v>-3.5063884080980043E-15</v>
      </c>
    </row>
    <row r="232" spans="1:7" x14ac:dyDescent="0.15">
      <c r="A232">
        <v>3.7499651181807734E-3</v>
      </c>
      <c r="B232">
        <v>20</v>
      </c>
      <c r="C232">
        <f t="shared" si="16"/>
        <v>0.80248130196035516</v>
      </c>
      <c r="D232" s="2">
        <f t="shared" si="15"/>
        <v>9.3661610413392875E-3</v>
      </c>
      <c r="E232">
        <f t="shared" si="17"/>
        <v>3.5179570361619349E-3</v>
      </c>
      <c r="F232">
        <f t="shared" si="18"/>
        <v>1.2376021708281265E-5</v>
      </c>
      <c r="G232" s="3">
        <f t="shared" si="19"/>
        <v>4.0778684773254028E-10</v>
      </c>
    </row>
    <row r="233" spans="1:7" x14ac:dyDescent="0.15">
      <c r="A233">
        <v>-2.0473516976341043E-3</v>
      </c>
      <c r="B233">
        <v>19</v>
      </c>
      <c r="C233">
        <f t="shared" si="16"/>
        <v>0.81135922040309649</v>
      </c>
      <c r="D233" s="2">
        <f t="shared" si="15"/>
        <v>9.4697796722574938E-3</v>
      </c>
      <c r="E233">
        <f t="shared" si="17"/>
        <v>-2.2793597796529428E-3</v>
      </c>
      <c r="F233">
        <f t="shared" si="18"/>
        <v>5.1954810050995121E-6</v>
      </c>
      <c r="G233" s="3">
        <f t="shared" si="19"/>
        <v>-1.1214463885434542E-10</v>
      </c>
    </row>
    <row r="234" spans="1:7" x14ac:dyDescent="0.15">
      <c r="A234">
        <v>2.8455236728374624E-3</v>
      </c>
      <c r="B234">
        <v>18</v>
      </c>
      <c r="C234">
        <f t="shared" si="16"/>
        <v>0.82033535600763774</v>
      </c>
      <c r="D234" s="2">
        <f t="shared" si="15"/>
        <v>9.5745446448439655E-3</v>
      </c>
      <c r="E234">
        <f t="shared" si="17"/>
        <v>2.6135155908186239E-3</v>
      </c>
      <c r="F234">
        <f t="shared" si="18"/>
        <v>6.8304637434520212E-6</v>
      </c>
      <c r="G234" s="3">
        <f t="shared" si="19"/>
        <v>1.7092020859550545E-10</v>
      </c>
    </row>
    <row r="235" spans="1:7" x14ac:dyDescent="0.15">
      <c r="A235">
        <v>4.9026992165491882E-3</v>
      </c>
      <c r="B235">
        <v>17</v>
      </c>
      <c r="C235">
        <f t="shared" si="16"/>
        <v>0.82941079535873785</v>
      </c>
      <c r="D235" s="2">
        <f t="shared" si="15"/>
        <v>9.680468641173428E-3</v>
      </c>
      <c r="E235">
        <f t="shared" si="17"/>
        <v>4.6706911345303498E-3</v>
      </c>
      <c r="F235">
        <f t="shared" si="18"/>
        <v>2.1815355674180406E-5</v>
      </c>
      <c r="G235" s="3">
        <f t="shared" si="19"/>
        <v>9.8636994232601463E-10</v>
      </c>
    </row>
    <row r="236" spans="1:7" x14ac:dyDescent="0.15">
      <c r="A236">
        <v>2.241008855271457E-3</v>
      </c>
      <c r="B236">
        <v>16</v>
      </c>
      <c r="C236">
        <f t="shared" si="16"/>
        <v>0.83858663706213488</v>
      </c>
      <c r="D236" s="2">
        <f t="shared" si="15"/>
        <v>9.7875644836234732E-3</v>
      </c>
      <c r="E236">
        <f t="shared" si="17"/>
        <v>2.0090007732526186E-3</v>
      </c>
      <c r="F236">
        <f t="shared" si="18"/>
        <v>4.0360841069296194E-6</v>
      </c>
      <c r="G236" s="3">
        <f t="shared" si="19"/>
        <v>7.9362428363057497E-11</v>
      </c>
    </row>
    <row r="237" spans="1:7" x14ac:dyDescent="0.15">
      <c r="A237">
        <v>2.4726586729982293E-4</v>
      </c>
      <c r="B237">
        <v>15</v>
      </c>
      <c r="C237">
        <f t="shared" si="16"/>
        <v>0.84786399187753481</v>
      </c>
      <c r="D237" s="2">
        <f t="shared" si="15"/>
        <v>9.8958451364267383E-3</v>
      </c>
      <c r="E237">
        <f t="shared" si="17"/>
        <v>1.5257785280984356E-5</v>
      </c>
      <c r="F237">
        <f t="shared" si="18"/>
        <v>2.3280001168062287E-10</v>
      </c>
      <c r="G237" s="3">
        <f t="shared" si="19"/>
        <v>3.5150166529443834E-17</v>
      </c>
    </row>
    <row r="238" spans="1:7" x14ac:dyDescent="0.15">
      <c r="A238">
        <v>-4.0217531567580634E-3</v>
      </c>
      <c r="B238">
        <v>14</v>
      </c>
      <c r="C238">
        <f t="shared" si="16"/>
        <v>0.85724398285307268</v>
      </c>
      <c r="D238" s="2">
        <f t="shared" si="15"/>
        <v>1.0005323707240263E-2</v>
      </c>
      <c r="E238">
        <f t="shared" si="17"/>
        <v>-4.2537612387769019E-3</v>
      </c>
      <c r="F238">
        <f t="shared" si="18"/>
        <v>1.8094484676520804E-5</v>
      </c>
      <c r="G238" s="3">
        <f t="shared" si="19"/>
        <v>-7.7010593923651317E-10</v>
      </c>
    </row>
    <row r="239" spans="1:7" x14ac:dyDescent="0.15">
      <c r="A239">
        <v>4.4445629687311027E-4</v>
      </c>
      <c r="B239">
        <v>13</v>
      </c>
      <c r="C239">
        <f t="shared" si="16"/>
        <v>0.86672774546125908</v>
      </c>
      <c r="D239" s="2">
        <f t="shared" si="15"/>
        <v>1.0116013448732201E-2</v>
      </c>
      <c r="E239">
        <f t="shared" si="17"/>
        <v>2.124482148542717E-4</v>
      </c>
      <c r="F239">
        <f t="shared" si="18"/>
        <v>4.513424399476679E-8</v>
      </c>
      <c r="G239" s="3">
        <f t="shared" si="19"/>
        <v>9.6999312600167788E-14</v>
      </c>
    </row>
    <row r="240" spans="1:7" x14ac:dyDescent="0.15">
      <c r="A240">
        <v>2.6328320920301139E-3</v>
      </c>
      <c r="B240">
        <v>12</v>
      </c>
      <c r="C240">
        <f t="shared" si="16"/>
        <v>0.87631642773643359</v>
      </c>
      <c r="D240" s="2">
        <f t="shared" si="15"/>
        <v>1.0227927760186099E-2</v>
      </c>
      <c r="E240">
        <f t="shared" si="17"/>
        <v>2.4008240100112754E-3</v>
      </c>
      <c r="F240">
        <f t="shared" si="18"/>
        <v>5.7639559270466208E-6</v>
      </c>
      <c r="G240" s="3">
        <f t="shared" si="19"/>
        <v>1.415365577332122E-10</v>
      </c>
    </row>
    <row r="241" spans="1:7" x14ac:dyDescent="0.15">
      <c r="A241">
        <v>-1.5276279188440201E-3</v>
      </c>
      <c r="B241">
        <v>11</v>
      </c>
      <c r="C241">
        <f t="shared" si="16"/>
        <v>0.88601119041373622</v>
      </c>
      <c r="D241" s="2">
        <f t="shared" si="15"/>
        <v>1.0341080189122902E-2</v>
      </c>
      <c r="E241">
        <f t="shared" si="17"/>
        <v>-1.7596360008628586E-3</v>
      </c>
      <c r="F241">
        <f t="shared" si="18"/>
        <v>3.096318855532634E-6</v>
      </c>
      <c r="G241" s="3">
        <f t="shared" si="19"/>
        <v>-5.6342280583169331E-11</v>
      </c>
    </row>
    <row r="242" spans="1:7" x14ac:dyDescent="0.15">
      <c r="A242">
        <v>1.6754621882678711E-3</v>
      </c>
      <c r="B242">
        <v>10</v>
      </c>
      <c r="C242">
        <f t="shared" si="16"/>
        <v>0.89581320706961842</v>
      </c>
      <c r="D242" s="2">
        <f t="shared" si="15"/>
        <v>1.0455484432940932E-2</v>
      </c>
      <c r="E242">
        <f t="shared" si="17"/>
        <v>1.4434541062490324E-3</v>
      </c>
      <c r="F242">
        <f t="shared" si="18"/>
        <v>2.083559756847193E-6</v>
      </c>
      <c r="G242" s="3">
        <f t="shared" si="19"/>
        <v>3.1445108722939582E-11</v>
      </c>
    </row>
    <row r="243" spans="1:7" x14ac:dyDescent="0.15">
      <c r="A243">
        <v>1.2039090145087494E-3</v>
      </c>
      <c r="B243">
        <v>9</v>
      </c>
      <c r="C243">
        <f t="shared" si="16"/>
        <v>0.90572366426390649</v>
      </c>
      <c r="D243" s="2">
        <f t="shared" si="15"/>
        <v>1.0571154340573978E-2</v>
      </c>
      <c r="E243">
        <f t="shared" si="17"/>
        <v>9.7190093248991085E-4</v>
      </c>
      <c r="F243">
        <f t="shared" si="18"/>
        <v>9.4459142257475827E-7</v>
      </c>
      <c r="G243" s="3">
        <f t="shared" si="19"/>
        <v>9.7048406778824672E-12</v>
      </c>
    </row>
    <row r="244" spans="1:7" x14ac:dyDescent="0.15">
      <c r="A244">
        <v>-4.2870894670576573E-3</v>
      </c>
      <c r="B244">
        <v>8</v>
      </c>
      <c r="C244">
        <f t="shared" si="16"/>
        <v>0.91574376168343885</v>
      </c>
      <c r="D244" s="2">
        <f t="shared" si="15"/>
        <v>1.0688103914167763E-2</v>
      </c>
      <c r="E244">
        <f t="shared" si="17"/>
        <v>-4.5190975490764958E-3</v>
      </c>
      <c r="F244">
        <f t="shared" si="18"/>
        <v>2.0422242658069191E-5</v>
      </c>
      <c r="G244" s="3">
        <f t="shared" si="19"/>
        <v>-9.8640625111588976E-10</v>
      </c>
    </row>
    <row r="245" spans="1:7" x14ac:dyDescent="0.15">
      <c r="A245">
        <v>-4.6696598502566668E-3</v>
      </c>
      <c r="B245">
        <v>7</v>
      </c>
      <c r="C245">
        <f t="shared" si="16"/>
        <v>0.92587471228729024</v>
      </c>
      <c r="D245" s="2">
        <f t="shared" si="15"/>
        <v>1.0806347310774919E-2</v>
      </c>
      <c r="E245">
        <f t="shared" si="17"/>
        <v>-4.9016679322755052E-3</v>
      </c>
      <c r="F245">
        <f t="shared" si="18"/>
        <v>2.4026348518298026E-5</v>
      </c>
      <c r="G245" s="3">
        <f t="shared" si="19"/>
        <v>-1.272654683865873E-9</v>
      </c>
    </row>
    <row r="246" spans="1:7" x14ac:dyDescent="0.15">
      <c r="A246">
        <v>2.8322701609884938E-3</v>
      </c>
      <c r="B246">
        <v>6</v>
      </c>
      <c r="C246">
        <f t="shared" si="16"/>
        <v>0.9361177424536048</v>
      </c>
      <c r="D246" s="2">
        <f t="shared" si="15"/>
        <v>1.0925898844068761E-2</v>
      </c>
      <c r="E246">
        <f t="shared" si="17"/>
        <v>2.6002620789696554E-3</v>
      </c>
      <c r="F246">
        <f t="shared" si="18"/>
        <v>6.7613628793275941E-6</v>
      </c>
      <c r="G246" s="3">
        <f t="shared" si="19"/>
        <v>1.9209167466881544E-10</v>
      </c>
    </row>
    <row r="247" spans="1:7" x14ac:dyDescent="0.15">
      <c r="A247">
        <v>3.5856094622123036E-3</v>
      </c>
      <c r="B247">
        <v>5</v>
      </c>
      <c r="C247">
        <f t="shared" si="16"/>
        <v>0.946474092128051</v>
      </c>
      <c r="D247" s="2">
        <f t="shared" si="15"/>
        <v>1.1046772986075969E-2</v>
      </c>
      <c r="E247">
        <f t="shared" si="17"/>
        <v>3.3536013801934651E-3</v>
      </c>
      <c r="F247">
        <f t="shared" si="18"/>
        <v>1.1246642217235514E-5</v>
      </c>
      <c r="G247" s="3">
        <f t="shared" si="19"/>
        <v>4.1664842873489766E-10</v>
      </c>
    </row>
    <row r="248" spans="1:7" x14ac:dyDescent="0.15">
      <c r="A248">
        <v>3.6136694981056716E-3</v>
      </c>
      <c r="B248">
        <v>4</v>
      </c>
      <c r="C248">
        <f t="shared" si="16"/>
        <v>0.95694501497392148</v>
      </c>
      <c r="D248" s="2">
        <f t="shared" si="15"/>
        <v>1.1168984368928483E-2</v>
      </c>
      <c r="E248">
        <f t="shared" si="17"/>
        <v>3.3816614160868332E-3</v>
      </c>
      <c r="F248">
        <f t="shared" si="18"/>
        <v>1.1435633933050407E-5</v>
      </c>
      <c r="G248" s="3">
        <f t="shared" si="19"/>
        <v>4.3192073166745383E-10</v>
      </c>
    </row>
    <row r="249" spans="1:7" x14ac:dyDescent="0.15">
      <c r="A249">
        <v>4.7627237758492043E-3</v>
      </c>
      <c r="B249">
        <v>3</v>
      </c>
      <c r="C249">
        <f t="shared" si="16"/>
        <v>0.96753177852389149</v>
      </c>
      <c r="D249" s="2">
        <f t="shared" si="15"/>
        <v>1.1292547786634754E-2</v>
      </c>
      <c r="E249">
        <f t="shared" si="17"/>
        <v>4.5307156938303658E-3</v>
      </c>
      <c r="F249">
        <f t="shared" si="18"/>
        <v>2.0527384698320774E-5</v>
      </c>
      <c r="G249" s="3">
        <f t="shared" si="19"/>
        <v>1.0502492235234209E-9</v>
      </c>
    </row>
    <row r="250" spans="1:7" x14ac:dyDescent="0.15">
      <c r="A250">
        <v>-4.9192919932402566E-3</v>
      </c>
      <c r="B250">
        <v>2</v>
      </c>
      <c r="C250">
        <f t="shared" si="16"/>
        <v>0.97823566433345777</v>
      </c>
      <c r="D250" s="2">
        <f t="shared" si="15"/>
        <v>1.1417478196870601E-2</v>
      </c>
      <c r="E250">
        <f t="shared" si="17"/>
        <v>-5.1513000752590951E-3</v>
      </c>
      <c r="F250">
        <f t="shared" si="18"/>
        <v>2.6535892465364359E-5</v>
      </c>
      <c r="G250" s="3">
        <f t="shared" si="19"/>
        <v>-1.5607047020048993E-9</v>
      </c>
    </row>
    <row r="251" spans="1:7" x14ac:dyDescent="0.15">
      <c r="A251">
        <v>-1.9736569459226751E-3</v>
      </c>
      <c r="B251">
        <v>1</v>
      </c>
      <c r="C251">
        <f t="shared" si="16"/>
        <v>0.98905796813607327</v>
      </c>
      <c r="D251" s="2">
        <f t="shared" si="15"/>
        <v>1.154379072278987E-2</v>
      </c>
      <c r="E251">
        <f t="shared" si="17"/>
        <v>-2.2056650279415136E-3</v>
      </c>
      <c r="F251">
        <f t="shared" si="18"/>
        <v>4.8649582154842375E-6</v>
      </c>
      <c r="G251" s="3">
        <f t="shared" si="19"/>
        <v>-1.238702792386157E-10</v>
      </c>
    </row>
    <row r="252" spans="1:7" x14ac:dyDescent="0.15">
      <c r="A252">
        <v>1.7063625011908235E-3</v>
      </c>
      <c r="B252">
        <v>0</v>
      </c>
      <c r="C252">
        <f>$K$3^B252</f>
        <v>1</v>
      </c>
      <c r="D252" s="2">
        <f>C252/SUM(C:C)</f>
        <v>1.1671500654855137E-2</v>
      </c>
      <c r="E252">
        <f t="shared" si="17"/>
        <v>1.4743544191719851E-3</v>
      </c>
      <c r="F252">
        <f t="shared" si="18"/>
        <v>2.1737209533319617E-6</v>
      </c>
      <c r="G252" s="3">
        <f t="shared" si="19"/>
        <v>3.7405234893558462E-11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2018-09-26T17:03:17Z</dcterms:created>
  <dcterms:modified xsi:type="dcterms:W3CDTF">2018-09-26T17:49:55Z</dcterms:modified>
</cp:coreProperties>
</file>