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a\Documents\01_Programmeren\VS Code\CSE3000 XRL - GAIL interpretability\"/>
    </mc:Choice>
  </mc:AlternateContent>
  <xr:revisionPtr revIDLastSave="0" documentId="13_ncr:1_{5BA5158C-79EB-4DA7-A968-48260EA690E8}" xr6:coauthVersionLast="47" xr6:coauthVersionMax="47" xr10:uidLastSave="{00000000-0000-0000-0000-000000000000}"/>
  <bookViews>
    <workbookView xWindow="20445" yWindow="-17940" windowWidth="18525" windowHeight="16185" xr2:uid="{9B63C1EB-8CA9-4872-9D35-7928DE2E14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  <c r="G27" i="2"/>
  <c r="G26" i="2"/>
  <c r="G22" i="2"/>
  <c r="G21" i="2"/>
  <c r="G20" i="2"/>
</calcChain>
</file>

<file path=xl/sharedStrings.xml><?xml version="1.0" encoding="utf-8"?>
<sst xmlns="http://schemas.openxmlformats.org/spreadsheetml/2006/main" count="184" uniqueCount="25">
  <si>
    <t>AggreVaTe</t>
  </si>
  <si>
    <t>MountainCar</t>
  </si>
  <si>
    <t>Depth</t>
  </si>
  <si>
    <t>BC</t>
  </si>
  <si>
    <t>Expert</t>
  </si>
  <si>
    <t>Reward</t>
  </si>
  <si>
    <t>SD</t>
  </si>
  <si>
    <t>Fidelity</t>
  </si>
  <si>
    <t>N/A</t>
  </si>
  <si>
    <t>Agggrevate</t>
  </si>
  <si>
    <t>CartPole</t>
  </si>
  <si>
    <t>Acrobot</t>
  </si>
  <si>
    <t>GAIL</t>
  </si>
  <si>
    <t>Viper</t>
  </si>
  <si>
    <t>=</t>
  </si>
  <si>
    <t xml:space="preserve">Depth </t>
  </si>
  <si>
    <t xml:space="preserve">BC Reward </t>
  </si>
  <si>
    <t xml:space="preserve">BC SD  </t>
  </si>
  <si>
    <t xml:space="preserve">BC Fidelity  </t>
  </si>
  <si>
    <t>MountainCar-v0</t>
  </si>
  <si>
    <t>CartPole-v1</t>
  </si>
  <si>
    <t>Acrobot-v1</t>
  </si>
  <si>
    <t>Environment</t>
  </si>
  <si>
    <t>Run 1</t>
  </si>
  <si>
    <t>Run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</si>
</sst>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1" fillId="0" borderId="1" xfId="0" applyFont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8" fontId="0" fillId="0" borderId="0" xfId="0" applyNumberFormat="1"/>
    <xf numFmtId="168" fontId="0" fillId="0" borderId="2" xfId="0" applyNumberFormat="1" applyBorder="1"/>
    <xf numFmtId="168" fontId="0" fillId="0" borderId="0" xfId="0" applyNumberFormat="1" applyAlignment="1">
      <alignment vertical="center"/>
    </xf>
    <xf numFmtId="168" fontId="0" fillId="0" borderId="0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68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12" xfId="0" applyBorder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58B30-33A0-4543-BD57-453B3DA834DC}">
  <dimension ref="A3:Y46"/>
  <sheetViews>
    <sheetView tabSelected="1" topLeftCell="A13" zoomScaleNormal="100" workbookViewId="0">
      <selection activeCell="I35" sqref="I35"/>
    </sheetView>
  </sheetViews>
  <sheetFormatPr defaultRowHeight="15" x14ac:dyDescent="0.25"/>
  <cols>
    <col min="2" max="2" width="15.28515625" bestFit="1" customWidth="1"/>
    <col min="8" max="8" width="10.5703125" bestFit="1" customWidth="1"/>
    <col min="14" max="14" width="10.5703125" bestFit="1" customWidth="1"/>
  </cols>
  <sheetData>
    <row r="3" spans="2:18" x14ac:dyDescent="0.25">
      <c r="B3" s="2" t="s">
        <v>12</v>
      </c>
    </row>
    <row r="5" spans="2:18" x14ac:dyDescent="0.25">
      <c r="B5" s="3" t="s">
        <v>1</v>
      </c>
      <c r="H5" s="3" t="s">
        <v>10</v>
      </c>
      <c r="N5" s="7" t="s">
        <v>11</v>
      </c>
      <c r="O5" s="4"/>
      <c r="P5" s="4"/>
      <c r="Q5" s="4"/>
      <c r="R5" s="4"/>
    </row>
    <row r="6" spans="2:18" x14ac:dyDescent="0.25">
      <c r="B6" s="5"/>
      <c r="C6" s="6" t="s">
        <v>2</v>
      </c>
      <c r="D6" s="6" t="s">
        <v>5</v>
      </c>
      <c r="E6" s="6" t="s">
        <v>6</v>
      </c>
      <c r="F6" s="6" t="s">
        <v>7</v>
      </c>
      <c r="H6" s="5"/>
      <c r="I6" s="6" t="s">
        <v>2</v>
      </c>
      <c r="J6" s="6" t="s">
        <v>5</v>
      </c>
      <c r="K6" s="6" t="s">
        <v>6</v>
      </c>
      <c r="L6" s="6" t="s">
        <v>7</v>
      </c>
      <c r="N6" s="5"/>
      <c r="O6" s="6" t="s">
        <v>2</v>
      </c>
      <c r="P6" s="6" t="s">
        <v>5</v>
      </c>
      <c r="Q6" s="6" t="s">
        <v>6</v>
      </c>
      <c r="R6" s="6" t="s">
        <v>7</v>
      </c>
    </row>
    <row r="7" spans="2:18" x14ac:dyDescent="0.25">
      <c r="B7" s="3" t="s">
        <v>4</v>
      </c>
      <c r="C7" t="s">
        <v>8</v>
      </c>
      <c r="D7">
        <v>-115.1</v>
      </c>
      <c r="E7">
        <v>2.02</v>
      </c>
      <c r="F7" s="1" t="s">
        <v>8</v>
      </c>
      <c r="H7" s="3" t="s">
        <v>4</v>
      </c>
      <c r="I7" t="s">
        <v>8</v>
      </c>
      <c r="J7">
        <v>500</v>
      </c>
      <c r="K7">
        <v>0</v>
      </c>
      <c r="L7" t="s">
        <v>8</v>
      </c>
      <c r="N7" s="3" t="s">
        <v>4</v>
      </c>
      <c r="O7" t="s">
        <v>8</v>
      </c>
      <c r="P7">
        <v>-92.73</v>
      </c>
      <c r="Q7">
        <v>14.24</v>
      </c>
      <c r="R7" t="s">
        <v>8</v>
      </c>
    </row>
    <row r="8" spans="2:18" x14ac:dyDescent="0.25">
      <c r="B8" s="3" t="s">
        <v>12</v>
      </c>
      <c r="C8">
        <v>3</v>
      </c>
      <c r="D8">
        <v>-116.88</v>
      </c>
      <c r="E8">
        <v>1.2669999999999999</v>
      </c>
      <c r="F8" s="23">
        <v>0.95199999999999996</v>
      </c>
      <c r="H8" s="3" t="s">
        <v>12</v>
      </c>
      <c r="I8">
        <v>1</v>
      </c>
      <c r="J8">
        <v>9.3699999999999992</v>
      </c>
      <c r="K8">
        <v>0.73</v>
      </c>
      <c r="L8" s="23">
        <v>0.86399999999999999</v>
      </c>
      <c r="N8" s="3" t="s">
        <v>12</v>
      </c>
      <c r="O8">
        <v>3</v>
      </c>
      <c r="P8">
        <v>-95.89</v>
      </c>
      <c r="Q8">
        <v>27.36</v>
      </c>
      <c r="R8" s="23">
        <v>0.84699999999999998</v>
      </c>
    </row>
    <row r="9" spans="2:18" x14ac:dyDescent="0.25">
      <c r="B9" s="3" t="s">
        <v>3</v>
      </c>
      <c r="C9">
        <v>3</v>
      </c>
      <c r="D9">
        <v>-121.9</v>
      </c>
      <c r="E9">
        <v>15.323</v>
      </c>
      <c r="F9" s="23">
        <v>0.93799999999999994</v>
      </c>
      <c r="H9" s="3" t="s">
        <v>3</v>
      </c>
      <c r="I9">
        <v>1</v>
      </c>
      <c r="J9">
        <v>9.31</v>
      </c>
      <c r="K9">
        <v>0.66600000000000004</v>
      </c>
      <c r="L9" s="23">
        <v>0.86</v>
      </c>
      <c r="N9" s="3" t="s">
        <v>3</v>
      </c>
      <c r="O9">
        <v>3</v>
      </c>
      <c r="P9">
        <v>-102.22</v>
      </c>
      <c r="Q9">
        <v>31.931000000000001</v>
      </c>
      <c r="R9" s="23">
        <v>0.84299999999999997</v>
      </c>
    </row>
    <row r="10" spans="2:18" x14ac:dyDescent="0.25">
      <c r="F10" s="23"/>
      <c r="L10" s="23"/>
      <c r="R10" s="23"/>
    </row>
    <row r="11" spans="2:18" x14ac:dyDescent="0.25">
      <c r="F11" s="23"/>
      <c r="L11" s="23"/>
      <c r="R11" s="23"/>
    </row>
    <row r="12" spans="2:18" x14ac:dyDescent="0.25">
      <c r="B12" s="2" t="s">
        <v>9</v>
      </c>
      <c r="F12" s="23"/>
      <c r="L12" s="23"/>
      <c r="R12" s="23"/>
    </row>
    <row r="13" spans="2:18" x14ac:dyDescent="0.25">
      <c r="F13" s="23"/>
      <c r="L13" s="23"/>
      <c r="R13" s="23"/>
    </row>
    <row r="14" spans="2:18" x14ac:dyDescent="0.25">
      <c r="B14" s="3" t="s">
        <v>1</v>
      </c>
      <c r="F14" s="23"/>
      <c r="H14" s="3" t="s">
        <v>10</v>
      </c>
      <c r="L14" s="23"/>
      <c r="N14" s="7" t="s">
        <v>11</v>
      </c>
      <c r="O14" s="4"/>
      <c r="P14" s="4"/>
      <c r="Q14" s="4"/>
      <c r="R14" s="26"/>
    </row>
    <row r="15" spans="2:18" x14ac:dyDescent="0.25">
      <c r="B15" s="5"/>
      <c r="C15" s="6" t="s">
        <v>2</v>
      </c>
      <c r="D15" s="6" t="s">
        <v>5</v>
      </c>
      <c r="E15" s="6" t="s">
        <v>6</v>
      </c>
      <c r="F15" s="24" t="s">
        <v>7</v>
      </c>
      <c r="H15" s="5"/>
      <c r="I15" s="6" t="s">
        <v>2</v>
      </c>
      <c r="J15" s="6" t="s">
        <v>5</v>
      </c>
      <c r="K15" s="6" t="s">
        <v>6</v>
      </c>
      <c r="L15" s="24" t="s">
        <v>7</v>
      </c>
      <c r="N15" s="5"/>
      <c r="O15" s="6" t="s">
        <v>2</v>
      </c>
      <c r="P15" s="6" t="s">
        <v>5</v>
      </c>
      <c r="Q15" s="6" t="s">
        <v>6</v>
      </c>
      <c r="R15" s="24" t="s">
        <v>7</v>
      </c>
    </row>
    <row r="16" spans="2:18" x14ac:dyDescent="0.25">
      <c r="B16" s="3" t="s">
        <v>4</v>
      </c>
      <c r="C16" t="s">
        <v>8</v>
      </c>
      <c r="D16">
        <v>-120.6</v>
      </c>
      <c r="E16">
        <v>19.899999999999999</v>
      </c>
      <c r="F16" s="25" t="s">
        <v>8</v>
      </c>
      <c r="H16" s="3" t="s">
        <v>4</v>
      </c>
      <c r="I16" t="s">
        <v>8</v>
      </c>
      <c r="J16">
        <v>470.5</v>
      </c>
      <c r="K16">
        <v>71.5</v>
      </c>
      <c r="L16" s="23" t="s">
        <v>8</v>
      </c>
      <c r="N16" s="3" t="s">
        <v>4</v>
      </c>
      <c r="O16" t="s">
        <v>8</v>
      </c>
      <c r="P16">
        <v>-179.95</v>
      </c>
      <c r="Q16">
        <v>50.1</v>
      </c>
      <c r="R16" s="23" t="s">
        <v>8</v>
      </c>
    </row>
    <row r="17" spans="1:25" x14ac:dyDescent="0.25">
      <c r="B17" s="3" t="s">
        <v>0</v>
      </c>
      <c r="C17">
        <v>1</v>
      </c>
      <c r="D17">
        <v>-120.35</v>
      </c>
      <c r="E17">
        <v>4.3</v>
      </c>
      <c r="F17" s="23">
        <v>0.8</v>
      </c>
      <c r="H17" s="3" t="s">
        <v>0</v>
      </c>
      <c r="I17">
        <v>2</v>
      </c>
      <c r="J17">
        <v>474.95</v>
      </c>
      <c r="K17">
        <v>52.4</v>
      </c>
      <c r="L17" s="23">
        <v>0.7</v>
      </c>
      <c r="N17" s="3" t="s">
        <v>0</v>
      </c>
      <c r="O17">
        <v>3</v>
      </c>
      <c r="P17">
        <v>-91.95</v>
      </c>
      <c r="Q17">
        <v>34</v>
      </c>
      <c r="R17" s="23">
        <v>0.53</v>
      </c>
    </row>
    <row r="18" spans="1:25" x14ac:dyDescent="0.25">
      <c r="B18" s="3" t="s">
        <v>3</v>
      </c>
      <c r="C18">
        <v>1</v>
      </c>
      <c r="D18">
        <v>-124.35</v>
      </c>
      <c r="E18">
        <v>3.9</v>
      </c>
      <c r="F18" s="23">
        <v>0.79</v>
      </c>
      <c r="H18" s="3" t="s">
        <v>3</v>
      </c>
      <c r="I18">
        <v>2</v>
      </c>
      <c r="J18">
        <v>227.5</v>
      </c>
      <c r="K18">
        <v>46.2</v>
      </c>
      <c r="L18" s="23">
        <v>0.78</v>
      </c>
      <c r="N18" s="3" t="s">
        <v>3</v>
      </c>
      <c r="O18">
        <v>3</v>
      </c>
      <c r="P18">
        <v>93.4</v>
      </c>
      <c r="Q18">
        <v>34.1</v>
      </c>
      <c r="R18" s="23">
        <v>0.53</v>
      </c>
    </row>
    <row r="19" spans="1:25" x14ac:dyDescent="0.25">
      <c r="F19" s="23"/>
      <c r="L19" s="23"/>
      <c r="R19" s="23"/>
    </row>
    <row r="20" spans="1:25" x14ac:dyDescent="0.25">
      <c r="F20" s="23"/>
      <c r="L20" s="23"/>
      <c r="R20" s="23"/>
    </row>
    <row r="21" spans="1:25" x14ac:dyDescent="0.25">
      <c r="B21" s="2" t="s">
        <v>13</v>
      </c>
      <c r="F21" s="23"/>
      <c r="L21" s="23"/>
      <c r="R21" s="23"/>
    </row>
    <row r="22" spans="1:25" x14ac:dyDescent="0.25">
      <c r="F22" s="23"/>
      <c r="L22" s="23"/>
      <c r="R22" s="23"/>
    </row>
    <row r="23" spans="1:25" x14ac:dyDescent="0.25">
      <c r="B23" s="3" t="s">
        <v>1</v>
      </c>
      <c r="F23" s="23"/>
      <c r="H23" s="3" t="s">
        <v>10</v>
      </c>
      <c r="L23" s="23"/>
      <c r="N23" s="7" t="s">
        <v>11</v>
      </c>
      <c r="O23" s="4"/>
      <c r="P23" s="4"/>
      <c r="Q23" s="4"/>
      <c r="R23" s="26"/>
    </row>
    <row r="24" spans="1:25" x14ac:dyDescent="0.25">
      <c r="B24" s="5"/>
      <c r="C24" s="6" t="s">
        <v>2</v>
      </c>
      <c r="D24" s="6" t="s">
        <v>5</v>
      </c>
      <c r="E24" s="6" t="s">
        <v>6</v>
      </c>
      <c r="F24" s="24" t="s">
        <v>7</v>
      </c>
      <c r="H24" s="5"/>
      <c r="I24" s="6" t="s">
        <v>2</v>
      </c>
      <c r="J24" s="6" t="s">
        <v>5</v>
      </c>
      <c r="K24" s="6" t="s">
        <v>6</v>
      </c>
      <c r="L24" s="24" t="s">
        <v>7</v>
      </c>
      <c r="N24" s="5"/>
      <c r="O24" s="6" t="s">
        <v>2</v>
      </c>
      <c r="P24" s="6" t="s">
        <v>5</v>
      </c>
      <c r="Q24" s="6" t="s">
        <v>6</v>
      </c>
      <c r="R24" s="24" t="s">
        <v>7</v>
      </c>
    </row>
    <row r="25" spans="1:25" x14ac:dyDescent="0.25">
      <c r="B25" s="3" t="s">
        <v>4</v>
      </c>
      <c r="C25" t="s">
        <v>8</v>
      </c>
      <c r="D25">
        <v>-112.1</v>
      </c>
      <c r="E25">
        <v>1.8</v>
      </c>
      <c r="F25" s="25" t="s">
        <v>8</v>
      </c>
      <c r="H25" s="3" t="s">
        <v>4</v>
      </c>
      <c r="I25" t="s">
        <v>8</v>
      </c>
      <c r="J25">
        <v>500</v>
      </c>
      <c r="K25">
        <v>0</v>
      </c>
      <c r="L25" s="23" t="s">
        <v>8</v>
      </c>
      <c r="N25" s="3" t="s">
        <v>4</v>
      </c>
      <c r="O25" t="s">
        <v>8</v>
      </c>
      <c r="P25">
        <v>-85</v>
      </c>
      <c r="Q25">
        <v>17.100000000000001</v>
      </c>
      <c r="R25" s="23" t="s">
        <v>8</v>
      </c>
    </row>
    <row r="26" spans="1:25" x14ac:dyDescent="0.25">
      <c r="B26" s="3" t="s">
        <v>13</v>
      </c>
      <c r="C26">
        <v>3</v>
      </c>
      <c r="D26">
        <v>111.2</v>
      </c>
      <c r="E26">
        <v>2.7</v>
      </c>
      <c r="F26" s="23">
        <v>0.97099999999999997</v>
      </c>
      <c r="H26" s="3" t="s">
        <v>13</v>
      </c>
      <c r="I26">
        <v>2</v>
      </c>
      <c r="J26">
        <v>500</v>
      </c>
      <c r="K26">
        <v>0</v>
      </c>
      <c r="L26" s="23">
        <v>0.628</v>
      </c>
      <c r="N26" s="3" t="s">
        <v>13</v>
      </c>
      <c r="O26">
        <v>2</v>
      </c>
      <c r="P26">
        <v>-84.3</v>
      </c>
      <c r="Q26">
        <v>20.81</v>
      </c>
      <c r="R26" s="23">
        <v>0.82099999999999995</v>
      </c>
    </row>
    <row r="27" spans="1:25" x14ac:dyDescent="0.25">
      <c r="B27" s="3" t="s">
        <v>3</v>
      </c>
      <c r="C27">
        <v>3</v>
      </c>
      <c r="D27">
        <v>-114.17</v>
      </c>
      <c r="E27">
        <v>3.3</v>
      </c>
      <c r="F27" s="23">
        <v>0.95</v>
      </c>
      <c r="H27" s="3" t="s">
        <v>3</v>
      </c>
      <c r="I27">
        <v>2</v>
      </c>
      <c r="J27">
        <v>466.5</v>
      </c>
      <c r="K27">
        <v>33.5</v>
      </c>
      <c r="L27" s="23" t="s">
        <v>14</v>
      </c>
      <c r="N27" s="3" t="s">
        <v>3</v>
      </c>
      <c r="O27">
        <v>2</v>
      </c>
      <c r="P27">
        <v>-114.2</v>
      </c>
      <c r="Q27">
        <v>93.8</v>
      </c>
      <c r="R27" s="23" t="s">
        <v>14</v>
      </c>
    </row>
    <row r="32" spans="1:25" x14ac:dyDescent="0.25">
      <c r="A32" s="3" t="s">
        <v>19</v>
      </c>
      <c r="C32" s="29" t="s">
        <v>12</v>
      </c>
      <c r="D32" s="30"/>
      <c r="E32" s="31"/>
      <c r="F32" s="29" t="s">
        <v>0</v>
      </c>
      <c r="G32" s="30"/>
      <c r="H32" s="31"/>
      <c r="I32" s="29" t="s">
        <v>13</v>
      </c>
      <c r="J32" s="27"/>
      <c r="K32" s="27"/>
      <c r="O32" s="3" t="s">
        <v>21</v>
      </c>
      <c r="Q32" s="29" t="s">
        <v>12</v>
      </c>
      <c r="R32" s="30"/>
      <c r="S32" s="31"/>
      <c r="T32" s="29" t="s">
        <v>0</v>
      </c>
      <c r="U32" s="30"/>
      <c r="V32" s="31"/>
      <c r="W32" s="29" t="s">
        <v>13</v>
      </c>
      <c r="X32" s="27"/>
      <c r="Y32" s="27"/>
    </row>
    <row r="33" spans="1:25" x14ac:dyDescent="0.25">
      <c r="B33" s="5"/>
      <c r="C33" s="32" t="s">
        <v>4</v>
      </c>
      <c r="D33" s="28" t="s">
        <v>3</v>
      </c>
      <c r="E33" s="5" t="s">
        <v>12</v>
      </c>
      <c r="F33" s="32" t="s">
        <v>4</v>
      </c>
      <c r="G33" s="28" t="s">
        <v>3</v>
      </c>
      <c r="H33" s="34" t="s">
        <v>0</v>
      </c>
      <c r="I33" s="28" t="s">
        <v>4</v>
      </c>
      <c r="J33" s="28" t="s">
        <v>3</v>
      </c>
      <c r="K33" s="28" t="s">
        <v>13</v>
      </c>
      <c r="P33" s="5"/>
      <c r="Q33" s="32" t="s">
        <v>4</v>
      </c>
      <c r="R33" s="28" t="s">
        <v>3</v>
      </c>
      <c r="S33" s="5" t="s">
        <v>12</v>
      </c>
      <c r="T33" s="32" t="s">
        <v>4</v>
      </c>
      <c r="U33" s="28" t="s">
        <v>3</v>
      </c>
      <c r="V33" s="34" t="s">
        <v>0</v>
      </c>
      <c r="W33" s="28" t="s">
        <v>4</v>
      </c>
      <c r="X33" s="28" t="s">
        <v>3</v>
      </c>
      <c r="Y33" s="28" t="s">
        <v>13</v>
      </c>
    </row>
    <row r="34" spans="1:25" x14ac:dyDescent="0.25">
      <c r="B34" s="3" t="s">
        <v>2</v>
      </c>
      <c r="C34" s="16" t="s">
        <v>8</v>
      </c>
      <c r="D34" s="4">
        <v>3</v>
      </c>
      <c r="E34" s="3">
        <v>3</v>
      </c>
      <c r="F34" s="16" t="s">
        <v>8</v>
      </c>
      <c r="G34" s="4">
        <v>1</v>
      </c>
      <c r="H34" s="3">
        <v>1</v>
      </c>
      <c r="I34" t="s">
        <v>8</v>
      </c>
      <c r="J34">
        <v>3</v>
      </c>
      <c r="K34">
        <v>3</v>
      </c>
      <c r="P34" s="3" t="s">
        <v>2</v>
      </c>
      <c r="Q34" s="16" t="s">
        <v>8</v>
      </c>
      <c r="R34" s="4">
        <v>1</v>
      </c>
      <c r="S34" s="35">
        <v>1</v>
      </c>
      <c r="T34" s="4" t="s">
        <v>8</v>
      </c>
      <c r="U34" s="4">
        <v>1</v>
      </c>
      <c r="V34" s="3">
        <v>1</v>
      </c>
      <c r="W34" t="s">
        <v>8</v>
      </c>
      <c r="X34">
        <v>3</v>
      </c>
      <c r="Y34">
        <v>3</v>
      </c>
    </row>
    <row r="35" spans="1:25" x14ac:dyDescent="0.25">
      <c r="B35" s="3" t="s">
        <v>5</v>
      </c>
      <c r="C35" s="16">
        <v>-115.1</v>
      </c>
      <c r="D35" s="4">
        <v>-121.9</v>
      </c>
      <c r="E35" s="3">
        <v>-116.88</v>
      </c>
      <c r="F35">
        <v>-120.6</v>
      </c>
      <c r="G35" s="4">
        <v>-124.35</v>
      </c>
      <c r="H35" s="3">
        <v>-120.35</v>
      </c>
      <c r="I35" s="2">
        <v>-112.1</v>
      </c>
      <c r="J35">
        <v>-114.17</v>
      </c>
      <c r="K35" s="2">
        <v>111.2</v>
      </c>
      <c r="P35" s="3" t="s">
        <v>5</v>
      </c>
      <c r="Q35">
        <v>-92.73</v>
      </c>
      <c r="R35">
        <v>-102.22</v>
      </c>
      <c r="S35" s="3">
        <v>-95.89</v>
      </c>
      <c r="T35">
        <v>-179.95</v>
      </c>
      <c r="U35">
        <v>93.4</v>
      </c>
      <c r="V35" s="3">
        <v>-91.95</v>
      </c>
      <c r="W35">
        <v>-85</v>
      </c>
      <c r="X35">
        <v>-114.2</v>
      </c>
      <c r="Y35">
        <v>-84.3</v>
      </c>
    </row>
    <row r="36" spans="1:25" x14ac:dyDescent="0.25">
      <c r="B36" s="3" t="s">
        <v>6</v>
      </c>
      <c r="C36" s="16">
        <v>2.02</v>
      </c>
      <c r="D36" s="4">
        <v>15.323</v>
      </c>
      <c r="E36" s="7">
        <v>1.2669999999999999</v>
      </c>
      <c r="F36">
        <v>19.899999999999999</v>
      </c>
      <c r="G36" s="4">
        <v>3.9</v>
      </c>
      <c r="H36" s="3">
        <v>4.3</v>
      </c>
      <c r="I36">
        <v>1.8</v>
      </c>
      <c r="J36">
        <v>3.3</v>
      </c>
      <c r="K36">
        <v>2.7</v>
      </c>
      <c r="P36" s="3" t="s">
        <v>6</v>
      </c>
      <c r="Q36">
        <v>14.24</v>
      </c>
      <c r="R36">
        <v>31.931000000000001</v>
      </c>
      <c r="S36" s="3">
        <v>27.36</v>
      </c>
      <c r="T36">
        <v>50.1</v>
      </c>
      <c r="U36">
        <v>34.1</v>
      </c>
      <c r="V36" s="3">
        <v>34</v>
      </c>
      <c r="W36">
        <v>17.100000000000001</v>
      </c>
      <c r="X36">
        <v>93.8</v>
      </c>
      <c r="Y36">
        <v>20.81</v>
      </c>
    </row>
    <row r="37" spans="1:25" x14ac:dyDescent="0.25">
      <c r="B37" s="3" t="s">
        <v>7</v>
      </c>
      <c r="C37" s="16" t="s">
        <v>8</v>
      </c>
      <c r="D37" s="26">
        <v>0.93799999999999994</v>
      </c>
      <c r="E37" s="33">
        <v>0.95199999999999996</v>
      </c>
      <c r="F37" s="16" t="s">
        <v>8</v>
      </c>
      <c r="G37" s="26">
        <v>0.79</v>
      </c>
      <c r="H37" s="33">
        <v>0.8</v>
      </c>
      <c r="I37" t="s">
        <v>8</v>
      </c>
      <c r="J37" s="36">
        <v>0.95</v>
      </c>
      <c r="K37" s="36">
        <v>0.97099999999999997</v>
      </c>
      <c r="P37" s="3" t="s">
        <v>7</v>
      </c>
      <c r="Q37" s="16" t="s">
        <v>8</v>
      </c>
      <c r="R37" s="23">
        <v>0.84299999999999997</v>
      </c>
      <c r="S37" s="33">
        <v>0.84699999999999998</v>
      </c>
      <c r="T37" s="4" t="s">
        <v>8</v>
      </c>
      <c r="U37" s="23">
        <v>0.53</v>
      </c>
      <c r="V37" s="33">
        <v>0.53</v>
      </c>
      <c r="W37" t="s">
        <v>8</v>
      </c>
      <c r="X37" s="23">
        <v>0.84299999999999997</v>
      </c>
      <c r="Y37" s="23">
        <v>0.82099999999999995</v>
      </c>
    </row>
    <row r="41" spans="1:25" x14ac:dyDescent="0.25">
      <c r="A41" s="3" t="s">
        <v>20</v>
      </c>
      <c r="C41" s="29" t="s">
        <v>12</v>
      </c>
      <c r="D41" s="30"/>
      <c r="E41" s="31"/>
      <c r="F41" s="29" t="s">
        <v>0</v>
      </c>
      <c r="G41" s="30"/>
      <c r="H41" s="31"/>
      <c r="I41" s="29" t="s">
        <v>13</v>
      </c>
      <c r="J41" s="27"/>
      <c r="K41" s="27"/>
    </row>
    <row r="42" spans="1:25" x14ac:dyDescent="0.25">
      <c r="B42" s="5"/>
      <c r="C42" s="32" t="s">
        <v>4</v>
      </c>
      <c r="D42" s="28" t="s">
        <v>3</v>
      </c>
      <c r="E42" s="5" t="s">
        <v>12</v>
      </c>
      <c r="F42" s="32" t="s">
        <v>4</v>
      </c>
      <c r="G42" s="28" t="s">
        <v>3</v>
      </c>
      <c r="H42" s="34" t="s">
        <v>0</v>
      </c>
      <c r="I42" s="28" t="s">
        <v>4</v>
      </c>
      <c r="J42" s="28" t="s">
        <v>3</v>
      </c>
      <c r="K42" s="28" t="s">
        <v>13</v>
      </c>
    </row>
    <row r="43" spans="1:25" x14ac:dyDescent="0.25">
      <c r="B43" s="3" t="s">
        <v>2</v>
      </c>
      <c r="C43" s="16" t="s">
        <v>8</v>
      </c>
      <c r="D43" s="4">
        <v>1</v>
      </c>
      <c r="E43" s="3">
        <v>1</v>
      </c>
      <c r="F43" s="16" t="s">
        <v>8</v>
      </c>
      <c r="G43" s="4">
        <v>1</v>
      </c>
      <c r="H43" s="3">
        <v>1</v>
      </c>
      <c r="I43" t="s">
        <v>8</v>
      </c>
      <c r="J43">
        <v>3</v>
      </c>
      <c r="K43">
        <v>3</v>
      </c>
    </row>
    <row r="44" spans="1:25" x14ac:dyDescent="0.25">
      <c r="B44" s="3" t="s">
        <v>5</v>
      </c>
      <c r="C44">
        <v>500</v>
      </c>
      <c r="D44">
        <v>9.31</v>
      </c>
      <c r="E44" s="3">
        <v>9.3699999999999992</v>
      </c>
      <c r="F44">
        <v>470.5</v>
      </c>
      <c r="G44">
        <v>227.5</v>
      </c>
      <c r="H44" s="3">
        <v>474.95</v>
      </c>
      <c r="I44">
        <v>500</v>
      </c>
      <c r="J44">
        <v>466.5</v>
      </c>
      <c r="K44">
        <v>500</v>
      </c>
    </row>
    <row r="45" spans="1:25" x14ac:dyDescent="0.25">
      <c r="B45" s="3" t="s">
        <v>6</v>
      </c>
      <c r="C45" s="16">
        <v>0</v>
      </c>
      <c r="D45">
        <v>0.66600000000000004</v>
      </c>
      <c r="E45" s="3">
        <v>0.73</v>
      </c>
      <c r="F45">
        <v>71.5</v>
      </c>
      <c r="G45">
        <v>46.2</v>
      </c>
      <c r="H45" s="3">
        <v>52.4</v>
      </c>
      <c r="I45">
        <v>0</v>
      </c>
      <c r="J45">
        <v>33.5</v>
      </c>
      <c r="K45">
        <v>0</v>
      </c>
    </row>
    <row r="46" spans="1:25" x14ac:dyDescent="0.25">
      <c r="B46" s="3" t="s">
        <v>7</v>
      </c>
      <c r="C46" s="16" t="s">
        <v>8</v>
      </c>
      <c r="D46" s="23">
        <v>0.86</v>
      </c>
      <c r="E46" s="23">
        <v>0.86399999999999999</v>
      </c>
      <c r="F46" s="16" t="s">
        <v>8</v>
      </c>
      <c r="G46" s="23">
        <v>0.78</v>
      </c>
      <c r="H46" s="33">
        <v>0.7</v>
      </c>
      <c r="I46" t="s">
        <v>8</v>
      </c>
      <c r="J46" s="23">
        <v>0.84099999999999997</v>
      </c>
      <c r="K46" s="23">
        <v>0.628</v>
      </c>
    </row>
  </sheetData>
  <mergeCells count="9">
    <mergeCell ref="Q32:S32"/>
    <mergeCell ref="T32:V32"/>
    <mergeCell ref="W32:Y32"/>
    <mergeCell ref="F32:H32"/>
    <mergeCell ref="C32:E32"/>
    <mergeCell ref="I32:K32"/>
    <mergeCell ref="C41:E41"/>
    <mergeCell ref="F41:H41"/>
    <mergeCell ref="I41:K4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EE5B-834C-432E-9017-CA904ED7D2F0}">
  <dimension ref="C10:L28"/>
  <sheetViews>
    <sheetView topLeftCell="A13" zoomScale="130" zoomScaleNormal="130" workbookViewId="0">
      <selection activeCell="E18" sqref="E18:L28"/>
    </sheetView>
  </sheetViews>
  <sheetFormatPr defaultRowHeight="15" x14ac:dyDescent="0.25"/>
  <cols>
    <col min="4" max="4" width="6.85546875" bestFit="1" customWidth="1"/>
    <col min="5" max="5" width="15.28515625" bestFit="1" customWidth="1"/>
    <col min="6" max="6" width="6.85546875" bestFit="1" customWidth="1"/>
    <col min="7" max="8" width="7.7109375" bestFit="1" customWidth="1"/>
    <col min="9" max="10" width="7" bestFit="1" customWidth="1"/>
    <col min="11" max="12" width="6" bestFit="1" customWidth="1"/>
  </cols>
  <sheetData>
    <row r="10" spans="3:3" x14ac:dyDescent="0.25">
      <c r="C10" s="8"/>
    </row>
    <row r="18" spans="5:12" x14ac:dyDescent="0.25">
      <c r="E18" s="10" t="s">
        <v>22</v>
      </c>
      <c r="F18" s="11" t="s">
        <v>15</v>
      </c>
      <c r="G18" s="14" t="s">
        <v>16</v>
      </c>
      <c r="H18" s="15"/>
      <c r="I18" s="14" t="s">
        <v>17</v>
      </c>
      <c r="J18" s="15"/>
      <c r="K18" s="9" t="s">
        <v>18</v>
      </c>
      <c r="L18" s="9"/>
    </row>
    <row r="19" spans="5:12" x14ac:dyDescent="0.25">
      <c r="E19" s="18"/>
      <c r="F19" s="19"/>
      <c r="G19" s="20" t="s">
        <v>23</v>
      </c>
      <c r="H19" s="21" t="s">
        <v>24</v>
      </c>
      <c r="I19" s="20" t="s">
        <v>23</v>
      </c>
      <c r="J19" s="21" t="s">
        <v>24</v>
      </c>
      <c r="K19" s="20" t="s">
        <v>23</v>
      </c>
      <c r="L19" s="22" t="s">
        <v>24</v>
      </c>
    </row>
    <row r="20" spans="5:12" x14ac:dyDescent="0.25">
      <c r="E20" s="3" t="s">
        <v>19</v>
      </c>
      <c r="F20" s="12">
        <v>1</v>
      </c>
      <c r="G20" s="16">
        <f>-127.5</f>
        <v>-127.5</v>
      </c>
      <c r="H20" s="3">
        <v>-128.6</v>
      </c>
      <c r="I20" s="16">
        <v>20.779</v>
      </c>
      <c r="J20" s="3">
        <v>21.315999999999999</v>
      </c>
      <c r="K20" s="4">
        <v>0.90500000000000003</v>
      </c>
      <c r="L20" s="4">
        <v>0.91200000000000003</v>
      </c>
    </row>
    <row r="21" spans="5:12" x14ac:dyDescent="0.25">
      <c r="E21" s="3" t="s">
        <v>19</v>
      </c>
      <c r="F21" s="12">
        <v>2</v>
      </c>
      <c r="G21" s="16">
        <f>-122.9</f>
        <v>-122.9</v>
      </c>
      <c r="H21" s="3">
        <v>-129.69999999999999</v>
      </c>
      <c r="I21" s="16">
        <v>17.992999999999999</v>
      </c>
      <c r="J21" s="3">
        <v>27.427</v>
      </c>
      <c r="K21" s="4">
        <v>0.93200000000000005</v>
      </c>
      <c r="L21" s="4">
        <v>0.92200000000000004</v>
      </c>
    </row>
    <row r="22" spans="5:12" x14ac:dyDescent="0.25">
      <c r="E22" s="5" t="s">
        <v>19</v>
      </c>
      <c r="F22" s="13">
        <v>3</v>
      </c>
      <c r="G22" s="17">
        <f>-121.9</f>
        <v>-121.9</v>
      </c>
      <c r="H22" s="5">
        <v>-132.30000000000001</v>
      </c>
      <c r="I22" s="17">
        <v>15.323</v>
      </c>
      <c r="J22" s="5">
        <v>29.228999999999999</v>
      </c>
      <c r="K22" s="6">
        <v>0.93799999999999994</v>
      </c>
      <c r="L22" s="6">
        <v>0.92800000000000005</v>
      </c>
    </row>
    <row r="23" spans="5:12" x14ac:dyDescent="0.25">
      <c r="E23" s="3" t="s">
        <v>20</v>
      </c>
      <c r="F23" s="12">
        <v>1</v>
      </c>
      <c r="G23" s="16">
        <v>9.31</v>
      </c>
      <c r="H23" s="3">
        <v>9.24</v>
      </c>
      <c r="I23" s="16">
        <v>0.66600000000000004</v>
      </c>
      <c r="J23" s="3">
        <v>0.70499999999999996</v>
      </c>
      <c r="K23" s="4">
        <v>0.86399999999999999</v>
      </c>
      <c r="L23" s="4">
        <v>0.86</v>
      </c>
    </row>
    <row r="24" spans="5:12" x14ac:dyDescent="0.25">
      <c r="E24" s="3" t="s">
        <v>20</v>
      </c>
      <c r="F24" s="12">
        <v>2</v>
      </c>
      <c r="G24" s="16">
        <v>9.2629999999999999</v>
      </c>
      <c r="H24" s="3">
        <v>9.2469999999999999</v>
      </c>
      <c r="I24" s="16">
        <v>0.77300000000000002</v>
      </c>
      <c r="J24" s="3">
        <v>0.70599999999999996</v>
      </c>
      <c r="K24" s="4">
        <v>0.86399999999999999</v>
      </c>
      <c r="L24" s="4">
        <v>0.86</v>
      </c>
    </row>
    <row r="25" spans="5:12" x14ac:dyDescent="0.25">
      <c r="E25" s="5" t="s">
        <v>20</v>
      </c>
      <c r="F25" s="13">
        <v>3</v>
      </c>
      <c r="G25" s="17">
        <v>9.2170000000000005</v>
      </c>
      <c r="H25" s="5">
        <v>9.3699999999999992</v>
      </c>
      <c r="I25" s="17">
        <v>0.755</v>
      </c>
      <c r="J25" s="5">
        <v>0.73</v>
      </c>
      <c r="K25" s="6">
        <v>0.86399999999999999</v>
      </c>
      <c r="L25" s="6">
        <v>0.88900000000000001</v>
      </c>
    </row>
    <row r="26" spans="5:12" x14ac:dyDescent="0.25">
      <c r="E26" s="3" t="s">
        <v>21</v>
      </c>
      <c r="F26" s="12">
        <v>1</v>
      </c>
      <c r="G26" s="16">
        <f>-92.427</f>
        <v>-92.427000000000007</v>
      </c>
      <c r="H26" s="3">
        <v>-92.986999999999995</v>
      </c>
      <c r="I26" s="16">
        <v>21.99</v>
      </c>
      <c r="J26" s="3">
        <v>22.21</v>
      </c>
      <c r="K26" s="4">
        <v>0.81599999999999995</v>
      </c>
      <c r="L26" s="4">
        <v>0.81799999999999995</v>
      </c>
    </row>
    <row r="27" spans="5:12" x14ac:dyDescent="0.25">
      <c r="E27" s="3" t="s">
        <v>21</v>
      </c>
      <c r="F27" s="12">
        <v>2</v>
      </c>
      <c r="G27" s="16">
        <f>-92.363</f>
        <v>-92.363</v>
      </c>
      <c r="H27" s="3">
        <v>-88.57</v>
      </c>
      <c r="I27" s="16">
        <v>29.359000000000002</v>
      </c>
      <c r="J27" s="3">
        <v>25.591999999999999</v>
      </c>
      <c r="K27" s="4">
        <v>0.84599999999999997</v>
      </c>
      <c r="L27" s="4">
        <v>0.83299999999999996</v>
      </c>
    </row>
    <row r="28" spans="5:12" x14ac:dyDescent="0.25">
      <c r="E28" s="3" t="s">
        <v>21</v>
      </c>
      <c r="F28" s="12">
        <v>3</v>
      </c>
      <c r="G28" s="16">
        <f>-102.22</f>
        <v>-102.22</v>
      </c>
      <c r="H28" s="3">
        <v>-86.53</v>
      </c>
      <c r="I28" s="16">
        <v>31.931000000000001</v>
      </c>
      <c r="J28" s="3">
        <v>19.774999999999999</v>
      </c>
      <c r="K28" s="4">
        <v>0.84299999999999997</v>
      </c>
      <c r="L28" s="4">
        <v>0.83</v>
      </c>
    </row>
  </sheetData>
  <mergeCells count="3">
    <mergeCell ref="K18:L18"/>
    <mergeCell ref="I18:J18"/>
    <mergeCell ref="G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Caspar Meijer</dc:creator>
  <cp:lastModifiedBy>Caspar Meijer</cp:lastModifiedBy>
  <dcterms:created xsi:type="dcterms:W3CDTF">2022-01-22T12:36:26Z</dcterms:created>
  <dcterms:modified xsi:type="dcterms:W3CDTF">2022-01-22T21:50:41Z</dcterms:modified>
</cp:coreProperties>
</file>