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Workbook_____________" defaultThemeVersion="202300"/>
  <mc:AlternateContent xmlns:mc="http://schemas.openxmlformats.org/markup-compatibility/2006">
    <mc:Choice Requires="x15">
      <x15ac:absPath xmlns:x15ac="http://schemas.microsoft.com/office/spreadsheetml/2010/11/ac" url="D:\Study\Capstone_Project\Capstone-Warehouse\Backend\"/>
    </mc:Choice>
  </mc:AlternateContent>
  <xr:revisionPtr revIDLastSave="0" documentId="13_ncr:1_{4A20011C-31F6-4DEB-BBCD-D4821EE5B7F4}" xr6:coauthVersionLast="47" xr6:coauthVersionMax="47" xr10:uidLastSave="{00000000-0000-0000-0000-000000000000}"/>
  <bookViews>
    <workbookView xWindow="-108" yWindow="-108" windowWidth="23256" windowHeight="12456" activeTab="2" xr2:uid="{B0D3160F-0CA1-45A6-861A-6C965D95AD1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7" i="2"/>
  <c r="I6" i="2"/>
  <c r="I5" i="2"/>
  <c r="I9" i="2" s="1"/>
  <c r="I9" i="3"/>
  <c r="I8" i="1"/>
  <c r="I7" i="1"/>
  <c r="I6" i="1"/>
  <c r="I5" i="1"/>
  <c r="I9" i="1" s="1"/>
</calcChain>
</file>

<file path=xl/sharedStrings.xml><?xml version="1.0" encoding="utf-8"?>
<sst xmlns="http://schemas.openxmlformats.org/spreadsheetml/2006/main" count="92" uniqueCount="33">
  <si>
    <t>THAIYANG บริษัท ไทยยาง อินเตอร์ โอโต้ เทรด จำกัด</t>
  </si>
  <si>
    <t>ลำดับ</t>
  </si>
  <si>
    <t>รายการ</t>
  </si>
  <si>
    <t>จำนวน</t>
  </si>
  <si>
    <t>หน่วย</t>
  </si>
  <si>
    <t>ราคาต่อหน่วย</t>
  </si>
  <si>
    <t>ส่วนลด %</t>
  </si>
  <si>
    <t>ราคารวม</t>
  </si>
  <si>
    <t>ราคาขายต่อหน่วย</t>
  </si>
  <si>
    <t>VB062</t>
  </si>
  <si>
    <t>V-BELT B 62</t>
  </si>
  <si>
    <t>เส้น</t>
  </si>
  <si>
    <t>VB063</t>
  </si>
  <si>
    <t>V-BELT B 63</t>
  </si>
  <si>
    <t>VB064</t>
  </si>
  <si>
    <t>V-BELT B 64</t>
  </si>
  <si>
    <t>VB051</t>
  </si>
  <si>
    <t>V-BELT B 51</t>
  </si>
  <si>
    <t>จำนวนเงินรวมทั้งสิ้น</t>
  </si>
  <si>
    <t>ชื่อบริษัท</t>
  </si>
  <si>
    <t>วันที่นำเข้า</t>
  </si>
  <si>
    <t>19/08/2568</t>
  </si>
  <si>
    <t>ชื่อใบสั่งซื้อ</t>
  </si>
  <si>
    <t>B198049/PL05-159</t>
  </si>
  <si>
    <t>รหัสสินค้าของบริษัทสั่งซื้อ</t>
  </si>
  <si>
    <t>รหัสสินค้าบริษัทที่ผลิต</t>
  </si>
  <si>
    <t>VB066</t>
  </si>
  <si>
    <t>VB067</t>
  </si>
  <si>
    <t>VB068</t>
  </si>
  <si>
    <t>VB052</t>
  </si>
  <si>
    <t>คำอธิบายสินค้า</t>
  </si>
  <si>
    <t>Test</t>
  </si>
  <si>
    <t>awfa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</si>
</sst>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87" formatCode="[$-1070000]d/m/yy;@"/>
  </numFmts>
  <fonts count="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2"/>
      <color theme="1"/>
      <name val="Angsana New"/>
      <family val="1"/>
    </font>
    <font>
      <sz val="12"/>
      <color theme="1"/>
      <name val="Angsana New"/>
      <family val="1"/>
    </font>
    <font>
      <sz val="12"/>
      <color theme="1"/>
      <name val="AngsanaUPC"/>
      <family val="1"/>
    </font>
    <font>
      <b/>
      <sz val="12"/>
      <color theme="1"/>
      <name val="AngsanaUPC"/>
      <family val="1"/>
    </font>
    <font>
      <sz val="8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4" fillId="0" borderId="2" xfId="2" applyNumberFormat="1" applyFont="1" applyBorder="1" applyAlignment="1">
      <alignment horizontal="center"/>
    </xf>
    <xf numFmtId="43" fontId="4" fillId="0" borderId="2" xfId="1" applyFont="1" applyBorder="1" applyAlignment="1"/>
    <xf numFmtId="0" fontId="3" fillId="0" borderId="2" xfId="0" applyFont="1" applyBorder="1" applyAlignment="1">
      <alignment horizontal="left"/>
    </xf>
    <xf numFmtId="4" fontId="5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14" fontId="3" fillId="0" borderId="0" xfId="0" applyNumberFormat="1" applyFont="1"/>
    <xf numFmtId="187" fontId="3" fillId="0" borderId="0" xfId="0" applyNumberFormat="1" applyFont="1"/>
    <xf numFmtId="0" fontId="2" fillId="0" borderId="1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4" fillId="0" borderId="5" xfId="2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4" fontId="4" fillId="0" borderId="6" xfId="0" applyNumberFormat="1" applyFont="1" applyBorder="1" applyAlignment="1">
      <alignment horizontal="right"/>
    </xf>
    <xf numFmtId="4" fontId="4" fillId="0" borderId="4" xfId="0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เปอร์เซ็นต์" xfId="2" builtinId="5"/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D722-D4C0-4846-B746-ABE7C4FA0E41}">
  <sheetPr codeName="Sheet1"/>
  <dimension ref="A1:K9"/>
  <sheetViews>
    <sheetView zoomScale="130" zoomScaleNormal="130" workbookViewId="0">
      <selection activeCell="D13" sqref="A1:XFD1048576"/>
    </sheetView>
  </sheetViews>
  <sheetFormatPr defaultRowHeight="13.8" x14ac:dyDescent="0.25"/>
  <cols>
    <col min="1" max="1" width="6.8984375" bestFit="1" customWidth="1"/>
    <col min="2" max="2" width="13" bestFit="1" customWidth="1"/>
    <col min="3" max="3" width="15" bestFit="1" customWidth="1"/>
    <col min="4" max="4" width="8.296875" bestFit="1" customWidth="1"/>
    <col min="5" max="5" width="4.5" bestFit="1" customWidth="1"/>
    <col min="6" max="6" width="3.8984375" bestFit="1" customWidth="1"/>
    <col min="7" max="7" width="8.19921875" bestFit="1" customWidth="1"/>
    <col min="8" max="8" width="6.09765625" bestFit="1" customWidth="1"/>
    <col min="9" max="9" width="5.59765625" bestFit="1" customWidth="1"/>
    <col min="10" max="10" width="10.296875" bestFit="1" customWidth="1"/>
    <col min="11" max="11" width="8.8984375" bestFit="1" customWidth="1"/>
  </cols>
  <sheetData>
    <row r="1" spans="1:11" ht="17.399999999999999" x14ac:dyDescent="0.45">
      <c r="A1" s="10" t="s">
        <v>19</v>
      </c>
      <c r="B1" s="25" t="s">
        <v>0</v>
      </c>
      <c r="C1" s="25"/>
      <c r="D1" s="25"/>
      <c r="E1" s="25"/>
      <c r="F1" s="1"/>
      <c r="G1" s="1"/>
      <c r="H1" s="1"/>
      <c r="I1" s="1"/>
      <c r="J1" s="1"/>
    </row>
    <row r="2" spans="1:11" ht="17.399999999999999" x14ac:dyDescent="0.45">
      <c r="A2" s="11" t="s">
        <v>20</v>
      </c>
      <c r="B2" s="13" t="s">
        <v>21</v>
      </c>
      <c r="C2" s="1"/>
      <c r="D2" s="12"/>
      <c r="E2" s="2"/>
      <c r="F2" s="1"/>
      <c r="G2" s="1"/>
      <c r="H2" s="1"/>
    </row>
    <row r="3" spans="1:11" ht="17.399999999999999" x14ac:dyDescent="0.45">
      <c r="A3" s="14" t="s">
        <v>22</v>
      </c>
      <c r="B3" s="26" t="s">
        <v>23</v>
      </c>
      <c r="C3" s="26"/>
      <c r="D3" s="1"/>
      <c r="E3" s="1"/>
      <c r="F3" s="1"/>
      <c r="G3" s="2"/>
      <c r="H3" s="1"/>
      <c r="I3" s="1"/>
      <c r="J3" s="1"/>
    </row>
    <row r="4" spans="1:11" ht="17.399999999999999" x14ac:dyDescent="0.45">
      <c r="A4" s="3" t="s">
        <v>1</v>
      </c>
      <c r="B4" s="3" t="s">
        <v>25</v>
      </c>
      <c r="C4" s="3" t="s">
        <v>24</v>
      </c>
      <c r="D4" s="3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5" t="s">
        <v>30</v>
      </c>
    </row>
    <row r="5" spans="1:11" ht="17.399999999999999" x14ac:dyDescent="0.45">
      <c r="A5" s="3">
        <v>1</v>
      </c>
      <c r="B5" s="3" t="s">
        <v>26</v>
      </c>
      <c r="C5" s="3" t="s">
        <v>9</v>
      </c>
      <c r="D5" s="3" t="s">
        <v>10</v>
      </c>
      <c r="E5" s="3">
        <v>4</v>
      </c>
      <c r="F5" s="3" t="s">
        <v>11</v>
      </c>
      <c r="G5" s="4">
        <v>77.5</v>
      </c>
      <c r="H5" s="6">
        <v>46.5</v>
      </c>
      <c r="I5" s="7">
        <f>G5*E5-H5</f>
        <v>263.5</v>
      </c>
      <c r="J5" s="24">
        <v>85</v>
      </c>
      <c r="K5" s="8" t="s">
        <v>31</v>
      </c>
    </row>
    <row r="6" spans="1:11" ht="17.399999999999999" x14ac:dyDescent="0.45">
      <c r="A6" s="3">
        <v>2</v>
      </c>
      <c r="B6" s="3" t="s">
        <v>27</v>
      </c>
      <c r="C6" s="3" t="s">
        <v>12</v>
      </c>
      <c r="D6" s="3" t="s">
        <v>13</v>
      </c>
      <c r="E6" s="3">
        <v>4</v>
      </c>
      <c r="F6" s="3" t="s">
        <v>11</v>
      </c>
      <c r="G6" s="4">
        <v>78.75</v>
      </c>
      <c r="H6" s="6">
        <v>47.25</v>
      </c>
      <c r="I6" s="7">
        <f t="shared" ref="I6:I8" si="0">G6*E6-H6</f>
        <v>267.75</v>
      </c>
      <c r="J6" s="24">
        <v>90</v>
      </c>
      <c r="K6" s="8" t="s">
        <v>31</v>
      </c>
    </row>
    <row r="7" spans="1:11" ht="17.399999999999999" x14ac:dyDescent="0.45">
      <c r="A7" s="3">
        <v>3</v>
      </c>
      <c r="B7" s="3" t="s">
        <v>28</v>
      </c>
      <c r="C7" s="3" t="s">
        <v>14</v>
      </c>
      <c r="D7" s="3" t="s">
        <v>15</v>
      </c>
      <c r="E7" s="3">
        <v>4</v>
      </c>
      <c r="F7" s="3" t="s">
        <v>11</v>
      </c>
      <c r="G7" s="4">
        <v>80</v>
      </c>
      <c r="H7" s="6">
        <v>48</v>
      </c>
      <c r="I7" s="7">
        <f t="shared" si="0"/>
        <v>272</v>
      </c>
      <c r="J7" s="24">
        <v>100</v>
      </c>
      <c r="K7" s="8" t="s">
        <v>31</v>
      </c>
    </row>
    <row r="8" spans="1:11" ht="17.399999999999999" x14ac:dyDescent="0.45">
      <c r="A8" s="16">
        <v>4</v>
      </c>
      <c r="B8" s="16" t="s">
        <v>29</v>
      </c>
      <c r="C8" s="16" t="s">
        <v>16</v>
      </c>
      <c r="D8" s="16" t="s">
        <v>17</v>
      </c>
      <c r="E8" s="16">
        <v>4</v>
      </c>
      <c r="F8" s="16" t="s">
        <v>11</v>
      </c>
      <c r="G8" s="23">
        <v>63.75</v>
      </c>
      <c r="H8" s="17">
        <v>38.25</v>
      </c>
      <c r="I8" s="7">
        <f t="shared" si="0"/>
        <v>216.75</v>
      </c>
      <c r="J8" s="24">
        <v>75.5</v>
      </c>
      <c r="K8" s="8" t="s">
        <v>31</v>
      </c>
    </row>
    <row r="9" spans="1:11" ht="17.399999999999999" x14ac:dyDescent="0.45">
      <c r="A9" s="15"/>
      <c r="B9" s="19"/>
      <c r="C9" s="20"/>
      <c r="D9" s="27" t="s">
        <v>18</v>
      </c>
      <c r="E9" s="27"/>
      <c r="F9" s="19"/>
      <c r="G9" s="21"/>
      <c r="H9" s="22"/>
      <c r="I9" s="9">
        <f>SUM(I5:I8)</f>
        <v>1020</v>
      </c>
      <c r="J9" s="18"/>
      <c r="K9" s="1"/>
    </row>
  </sheetData>
  <mergeCells count="3">
    <mergeCell ref="B1:E1"/>
    <mergeCell ref="B3:C3"/>
    <mergeCell ref="D9:E9"/>
  </mergeCells>
  <dataValidations disablePrompts="1" count="1">
    <dataValidation type="date" operator="lessThanOrEqual" allowBlank="1" showInputMessage="1" showErrorMessage="1" sqref="K1" xr:uid="{91F326B3-37F2-46E6-9829-A78431046FB5}">
      <formula1>TODAY()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B0DD-E0AA-4822-A7EA-37F97DB93BB2}">
  <dimension ref="A1:K9"/>
  <sheetViews>
    <sheetView zoomScale="130" zoomScaleNormal="130" workbookViewId="0">
      <selection activeCell="D17" sqref="D17"/>
    </sheetView>
  </sheetViews>
  <sheetFormatPr defaultRowHeight="13.8" x14ac:dyDescent="0.25"/>
  <cols>
    <col min="1" max="1" width="6.8984375" bestFit="1" customWidth="1"/>
    <col min="2" max="2" width="13" bestFit="1" customWidth="1"/>
    <col min="3" max="3" width="15" bestFit="1" customWidth="1"/>
    <col min="4" max="4" width="8.296875" bestFit="1" customWidth="1"/>
    <col min="5" max="5" width="4.5" bestFit="1" customWidth="1"/>
    <col min="6" max="6" width="3.8984375" bestFit="1" customWidth="1"/>
    <col min="7" max="7" width="8.19921875" bestFit="1" customWidth="1"/>
    <col min="8" max="8" width="6.09765625" bestFit="1" customWidth="1"/>
    <col min="9" max="9" width="5.59765625" bestFit="1" customWidth="1"/>
    <col min="10" max="10" width="10.296875" bestFit="1" customWidth="1"/>
    <col min="11" max="11" width="8.8984375" bestFit="1" customWidth="1"/>
  </cols>
  <sheetData>
    <row r="1" spans="1:11" ht="17.399999999999999" x14ac:dyDescent="0.45">
      <c r="A1" s="10" t="s">
        <v>19</v>
      </c>
      <c r="B1" s="25" t="s">
        <v>0</v>
      </c>
      <c r="C1" s="25"/>
      <c r="D1" s="25"/>
      <c r="E1" s="25"/>
      <c r="F1" s="1"/>
      <c r="G1" s="1"/>
      <c r="H1" s="1"/>
      <c r="I1" s="1"/>
      <c r="J1" s="1"/>
    </row>
    <row r="2" spans="1:11" ht="17.399999999999999" x14ac:dyDescent="0.45">
      <c r="A2" s="11" t="s">
        <v>20</v>
      </c>
      <c r="B2" s="13" t="s">
        <v>21</v>
      </c>
      <c r="C2" s="1"/>
      <c r="D2" s="12"/>
      <c r="E2" s="2"/>
      <c r="F2" s="1"/>
      <c r="G2" s="1"/>
      <c r="H2" s="1"/>
    </row>
    <row r="3" spans="1:11" ht="17.399999999999999" x14ac:dyDescent="0.45">
      <c r="A3" s="14" t="s">
        <v>22</v>
      </c>
      <c r="B3" s="26" t="s">
        <v>23</v>
      </c>
      <c r="C3" s="26"/>
      <c r="D3" s="1"/>
      <c r="E3" s="1"/>
      <c r="F3" s="1"/>
      <c r="G3" s="2"/>
      <c r="H3" s="1"/>
      <c r="I3" s="1"/>
      <c r="J3" s="1"/>
    </row>
    <row r="4" spans="1:11" ht="17.399999999999999" x14ac:dyDescent="0.45">
      <c r="A4" s="3" t="s">
        <v>1</v>
      </c>
      <c r="B4" s="3" t="s">
        <v>25</v>
      </c>
      <c r="C4" s="3" t="s">
        <v>24</v>
      </c>
      <c r="D4" s="3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5" t="s">
        <v>30</v>
      </c>
    </row>
    <row r="5" spans="1:11" ht="17.399999999999999" x14ac:dyDescent="0.45">
      <c r="A5" s="3">
        <v>1</v>
      </c>
      <c r="B5" s="3" t="s">
        <v>26</v>
      </c>
      <c r="C5" s="3" t="s">
        <v>9</v>
      </c>
      <c r="D5" s="3" t="s">
        <v>10</v>
      </c>
      <c r="E5" s="3">
        <v>4</v>
      </c>
      <c r="F5" s="3" t="s">
        <v>11</v>
      </c>
      <c r="G5" s="4">
        <v>77.5</v>
      </c>
      <c r="H5" s="6">
        <v>46.5</v>
      </c>
      <c r="I5" s="7">
        <f>G5*E5-H5</f>
        <v>263.5</v>
      </c>
      <c r="J5" s="24">
        <v>85</v>
      </c>
      <c r="K5" s="8" t="s">
        <v>31</v>
      </c>
    </row>
    <row r="6" spans="1:11" ht="17.399999999999999" x14ac:dyDescent="0.45">
      <c r="A6" s="3">
        <v>2</v>
      </c>
      <c r="B6" s="3" t="s">
        <v>27</v>
      </c>
      <c r="C6" s="3" t="s">
        <v>12</v>
      </c>
      <c r="D6" s="3" t="s">
        <v>13</v>
      </c>
      <c r="E6" s="3">
        <v>4</v>
      </c>
      <c r="F6" s="3" t="s">
        <v>11</v>
      </c>
      <c r="G6" s="4">
        <v>78.75</v>
      </c>
      <c r="H6" s="6">
        <v>47.25</v>
      </c>
      <c r="I6" s="7">
        <f t="shared" ref="I6:I8" si="0">G6*E6-H6</f>
        <v>267.75</v>
      </c>
      <c r="J6" s="24">
        <v>90</v>
      </c>
      <c r="K6" s="8" t="s">
        <v>31</v>
      </c>
    </row>
    <row r="7" spans="1:11" ht="17.399999999999999" x14ac:dyDescent="0.45">
      <c r="A7" s="3">
        <v>3</v>
      </c>
      <c r="B7" s="3" t="s">
        <v>28</v>
      </c>
      <c r="C7" s="3" t="s">
        <v>14</v>
      </c>
      <c r="D7" s="3" t="s">
        <v>15</v>
      </c>
      <c r="E7" s="3">
        <v>4</v>
      </c>
      <c r="F7" s="3" t="s">
        <v>11</v>
      </c>
      <c r="G7" s="4">
        <v>80</v>
      </c>
      <c r="H7" s="6">
        <v>48</v>
      </c>
      <c r="I7" s="7">
        <f t="shared" si="0"/>
        <v>272</v>
      </c>
      <c r="J7" s="24">
        <v>100</v>
      </c>
      <c r="K7" s="8" t="s">
        <v>31</v>
      </c>
    </row>
    <row r="8" spans="1:11" ht="17.399999999999999" x14ac:dyDescent="0.45">
      <c r="A8" s="16">
        <v>4</v>
      </c>
      <c r="B8" s="16" t="s">
        <v>29</v>
      </c>
      <c r="C8" s="16" t="s">
        <v>16</v>
      </c>
      <c r="D8" s="16" t="s">
        <v>17</v>
      </c>
      <c r="E8" s="16">
        <v>4</v>
      </c>
      <c r="F8" s="16" t="s">
        <v>11</v>
      </c>
      <c r="G8" s="23">
        <v>63.75</v>
      </c>
      <c r="H8" s="17">
        <v>38.25</v>
      </c>
      <c r="I8" s="7">
        <f t="shared" si="0"/>
        <v>216.75</v>
      </c>
      <c r="J8" s="24">
        <v>75.5</v>
      </c>
      <c r="K8" s="8" t="s">
        <v>31</v>
      </c>
    </row>
    <row r="9" spans="1:11" ht="17.399999999999999" x14ac:dyDescent="0.45">
      <c r="A9" s="15"/>
      <c r="B9" s="19"/>
      <c r="C9" s="20"/>
      <c r="D9" s="27" t="s">
        <v>18</v>
      </c>
      <c r="E9" s="27"/>
      <c r="F9" s="19"/>
      <c r="G9" s="21"/>
      <c r="H9" s="22"/>
      <c r="I9" s="9">
        <f>SUM(I5:I8)</f>
        <v>1020</v>
      </c>
      <c r="J9" s="18"/>
      <c r="K9" s="1"/>
    </row>
  </sheetData>
  <mergeCells count="3">
    <mergeCell ref="B1:E1"/>
    <mergeCell ref="B3:C3"/>
    <mergeCell ref="D9:E9"/>
  </mergeCells>
  <phoneticPr fontId="6" type="noConversion"/>
  <dataValidations disablePrompts="1" count="1">
    <dataValidation type="date" operator="lessThanOrEqual" allowBlank="1" showInputMessage="1" showErrorMessage="1" sqref="K1" xr:uid="{EF71FC48-900C-468D-88C0-455AD28DADBE}">
      <formula1>TODAY()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30C3-D3F8-4F7D-BCA0-528787C63E41}">
  <dimension ref="A1:K9"/>
  <sheetViews>
    <sheetView tabSelected="1" zoomScale="130" zoomScaleNormal="130" workbookViewId="0">
      <selection activeCell="B1" sqref="B1:E1"/>
    </sheetView>
  </sheetViews>
  <sheetFormatPr defaultRowHeight="13.8" x14ac:dyDescent="0.25"/>
  <cols>
    <col min="1" max="1" width="6.8984375" bestFit="1" customWidth="1"/>
    <col min="2" max="2" width="13" bestFit="1" customWidth="1"/>
    <col min="3" max="3" width="15" bestFit="1" customWidth="1"/>
    <col min="4" max="4" width="8.296875" bestFit="1" customWidth="1"/>
    <col min="5" max="5" width="4.5" bestFit="1" customWidth="1"/>
    <col min="6" max="6" width="3.8984375" bestFit="1" customWidth="1"/>
    <col min="7" max="7" width="8.19921875" bestFit="1" customWidth="1"/>
    <col min="8" max="8" width="6.09765625" bestFit="1" customWidth="1"/>
    <col min="9" max="9" width="5.59765625" bestFit="1" customWidth="1"/>
    <col min="10" max="10" width="10.296875" bestFit="1" customWidth="1"/>
    <col min="11" max="11" width="8.8984375" bestFit="1" customWidth="1"/>
  </cols>
  <sheetData>
    <row r="1" spans="1:11" ht="17.399999999999999" x14ac:dyDescent="0.45">
      <c r="A1" s="10" t="s">
        <v>19</v>
      </c>
      <c r="B1" s="25" t="s">
        <v>32</v>
      </c>
      <c r="C1" s="25"/>
      <c r="D1" s="25"/>
      <c r="E1" s="25"/>
      <c r="F1" s="1"/>
      <c r="G1" s="1"/>
      <c r="H1" s="1"/>
      <c r="I1" s="1"/>
      <c r="J1" s="1"/>
    </row>
    <row r="2" spans="1:11" ht="17.399999999999999" x14ac:dyDescent="0.45">
      <c r="A2" s="11" t="s">
        <v>20</v>
      </c>
      <c r="B2" s="13"/>
      <c r="C2" s="1"/>
      <c r="D2" s="12"/>
      <c r="E2" s="2"/>
      <c r="F2" s="1"/>
      <c r="G2" s="1"/>
      <c r="H2" s="1"/>
    </row>
    <row r="3" spans="1:11" ht="17.399999999999999" x14ac:dyDescent="0.45">
      <c r="A3" s="14" t="s">
        <v>22</v>
      </c>
      <c r="B3" s="26"/>
      <c r="C3" s="26"/>
      <c r="D3" s="1"/>
      <c r="E3" s="1"/>
      <c r="F3" s="1"/>
      <c r="G3" s="2"/>
      <c r="H3" s="1"/>
      <c r="I3" s="1"/>
      <c r="J3" s="1"/>
    </row>
    <row r="4" spans="1:11" ht="17.399999999999999" x14ac:dyDescent="0.45">
      <c r="A4" s="3" t="s">
        <v>1</v>
      </c>
      <c r="B4" s="3" t="s">
        <v>25</v>
      </c>
      <c r="C4" s="3" t="s">
        <v>24</v>
      </c>
      <c r="D4" s="3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5" t="s">
        <v>30</v>
      </c>
    </row>
    <row r="5" spans="1:11" ht="17.399999999999999" x14ac:dyDescent="0.45">
      <c r="A5" s="3">
        <v>1</v>
      </c>
      <c r="B5" s="3"/>
      <c r="C5" s="3"/>
      <c r="D5" s="3"/>
      <c r="E5" s="3"/>
      <c r="F5" s="3"/>
      <c r="G5" s="4"/>
      <c r="H5" s="6"/>
      <c r="I5" s="7"/>
      <c r="J5" s="24"/>
      <c r="K5" s="8"/>
    </row>
    <row r="6" spans="1:11" ht="17.399999999999999" x14ac:dyDescent="0.45">
      <c r="A6" s="3">
        <v>2</v>
      </c>
      <c r="B6" s="3"/>
      <c r="C6" s="3"/>
      <c r="D6" s="3"/>
      <c r="E6" s="3"/>
      <c r="F6" s="3"/>
      <c r="G6" s="4"/>
      <c r="H6" s="6"/>
      <c r="I6" s="7"/>
      <c r="J6" s="24"/>
      <c r="K6" s="8"/>
    </row>
    <row r="7" spans="1:11" ht="17.399999999999999" x14ac:dyDescent="0.45">
      <c r="A7" s="3">
        <v>3</v>
      </c>
      <c r="B7" s="3"/>
      <c r="C7" s="3"/>
      <c r="D7" s="3"/>
      <c r="E7" s="3"/>
      <c r="F7" s="3"/>
      <c r="G7" s="4"/>
      <c r="H7" s="6"/>
      <c r="I7" s="7"/>
      <c r="J7" s="24"/>
      <c r="K7" s="8"/>
    </row>
    <row r="8" spans="1:11" ht="17.399999999999999" x14ac:dyDescent="0.45">
      <c r="A8" s="16">
        <v>4</v>
      </c>
      <c r="B8" s="16"/>
      <c r="C8" s="16"/>
      <c r="D8" s="16"/>
      <c r="E8" s="16"/>
      <c r="F8" s="16"/>
      <c r="G8" s="23"/>
      <c r="H8" s="17"/>
      <c r="I8" s="7"/>
      <c r="J8" s="24"/>
      <c r="K8" s="8"/>
    </row>
    <row r="9" spans="1:11" ht="17.399999999999999" x14ac:dyDescent="0.45">
      <c r="A9" s="15"/>
      <c r="B9" s="19"/>
      <c r="C9" s="20"/>
      <c r="D9" s="27" t="s">
        <v>18</v>
      </c>
      <c r="E9" s="27"/>
      <c r="F9" s="19"/>
      <c r="G9" s="21"/>
      <c r="H9" s="22"/>
      <c r="I9" s="9">
        <f>SUM(I5:I8)</f>
        <v>0</v>
      </c>
      <c r="J9" s="18"/>
      <c r="K9" s="1"/>
    </row>
  </sheetData>
  <mergeCells count="3">
    <mergeCell ref="B1:E1"/>
    <mergeCell ref="B3:C3"/>
    <mergeCell ref="D9:E9"/>
  </mergeCells>
  <dataValidations count="1">
    <dataValidation type="date" operator="lessThanOrEqual" allowBlank="1" showInputMessage="1" showErrorMessage="1" sqref="K1" xr:uid="{C8791021-478B-4B8C-80F1-AE19CD9405EB}">
      <formula1>TODAY()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SORRAWIT POONNAIMUENG</dc:creator>
  <cp:lastModifiedBy>SORRAWIT POONNAIMUENG</cp:lastModifiedBy>
  <dcterms:created xsi:type="dcterms:W3CDTF">2025-08-20T03:35:01Z</dcterms:created>
  <dcterms:modified xsi:type="dcterms:W3CDTF">2025-09-04T07:23:00Z</dcterms:modified>
</cp:coreProperties>
</file>