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diend\Desktop\"/>
    </mc:Choice>
  </mc:AlternateContent>
  <xr:revisionPtr revIDLastSave="0" documentId="13_ncr:1_{58AB878D-63DD-4AA8-944B-FD920A9A79C1}" xr6:coauthVersionLast="47" xr6:coauthVersionMax="47" xr10:uidLastSave="{00000000-0000-0000-0000-000000000000}"/>
  <bookViews>
    <workbookView xWindow="4140" yWindow="4140" windowWidth="28800" windowHeight="1546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5" i="1" l="1"/>
  <c r="D3" i="1"/>
  <c r="D2" i="1"/>
  <c r="D1" i="1"/>
</calcChain>
</file>

<file path=xl/sharedStrings.xml><?xml version="1.0" encoding="utf-8"?>
<sst xmlns="http://schemas.openxmlformats.org/spreadsheetml/2006/main" count="25" uniqueCount="25">
  <si>
    <t>Project Name</t>
  </si>
  <si>
    <t>Block/Skip (B)</t>
  </si>
  <si>
    <t>Q/A technical support lead</t>
  </si>
  <si>
    <r>
      <rPr>
        <b/>
        <u/>
        <sz val="10"/>
        <color indexed="8"/>
        <rFont val="Helvetica Neue"/>
      </rPr>
      <t>ian.tyler@temple.edu</t>
    </r>
  </si>
  <si>
    <t xml:space="preserve">Pass (P)  </t>
  </si>
  <si>
    <t>Q/A Round</t>
  </si>
  <si>
    <t>Fail (F)</t>
  </si>
  <si>
    <t>Platform</t>
  </si>
  <si>
    <t>Tester Name</t>
  </si>
  <si>
    <t>% Complete</t>
  </si>
  <si>
    <t>Notes if failed</t>
  </si>
  <si>
    <t>Test ID</t>
  </si>
  <si>
    <t>Action/Steps</t>
  </si>
  <si>
    <t>Notes/Expected Result</t>
  </si>
  <si>
    <t>WatchIT</t>
  </si>
  <si>
    <r>
      <rPr>
        <b/>
        <sz val="10"/>
        <color indexed="8"/>
        <rFont val="Helvetica Neue"/>
      </rPr>
      <t xml:space="preserve">Account Creation
</t>
    </r>
    <r>
      <rPr>
        <sz val="10"/>
        <color indexed="8"/>
        <rFont val="Helvetica Neue"/>
      </rPr>
      <t xml:space="preserve">Open the WatchIT web application on your browser, fill in the email address, password, and confirm passwords field. Wait until the confirmation pop up appears. </t>
    </r>
  </si>
  <si>
    <t xml:space="preserve">User should get an on screen notification confirming that their account was created and a welcome email confirming their account details. User should not be able to enter two different passwords or an email that isn’t from a known provider.
 </t>
  </si>
  <si>
    <r>
      <rPr>
        <b/>
        <sz val="10"/>
        <color indexed="8"/>
        <rFont val="Helvetica Neue"/>
      </rPr>
      <t xml:space="preserve">Login/Logout
</t>
    </r>
    <r>
      <rPr>
        <sz val="10"/>
        <color indexed="8"/>
        <rFont val="Helvetica Neue"/>
      </rPr>
      <t xml:space="preserve">Upon receiving the confirmation message, the user should be able to select the login page and enter their email address and password. </t>
    </r>
  </si>
  <si>
    <t xml:space="preserve">If the information entered is correct the user will get an on screen notification to re-enter their credentials. If the credentials are correct the site should proceed to the home page. </t>
  </si>
  <si>
    <r>
      <rPr>
        <b/>
        <sz val="10"/>
        <color indexed="8"/>
        <rFont val="Helvetica Neue"/>
      </rPr>
      <t xml:space="preserve">Register Raspberry Pi
</t>
    </r>
    <r>
      <rPr>
        <sz val="10"/>
        <color indexed="8"/>
        <rFont val="Helvetica Neue"/>
      </rPr>
      <t xml:space="preserve">The user will navigate to the Watcher Configuration page. The user will click on add a new watcher. When prompted, the user will type the name, select the object, fill  the UDA name, the uda type, and the parameters, and click submit. </t>
    </r>
  </si>
  <si>
    <t>Users should expect to be able to pull down the watcher correctly on their Pi</t>
  </si>
  <si>
    <r>
      <t>Delete Watcher</t>
    </r>
    <r>
      <rPr>
        <sz val="10"/>
        <color rgb="FF000000"/>
        <rFont val="Helvetica Neue"/>
      </rPr>
      <t>The user will navigate to the Watcher Configuration. The user will select the “person watcher” from the list of available watchers. The user will scroll down in the watcher details. The user will click “Delete Watcher” when prompted the user will confirm.</t>
    </r>
  </si>
  <si>
    <r>
      <rPr>
        <b/>
        <sz val="10"/>
        <color rgb="FF000000"/>
        <rFont val="Helvetica Neue"/>
      </rPr>
      <t xml:space="preserve">Watcher Notification </t>
    </r>
    <r>
      <rPr>
        <sz val="10"/>
        <color rgb="FF000000"/>
        <rFont val="Helvetica Neue"/>
      </rPr>
      <t>With the “person watcher” active the user will wait until the event is triggered, in this case someone steps in the field of view of the camera.</t>
    </r>
  </si>
  <si>
    <t xml:space="preserve">The user will get a popup asking them to confirm that they want to delete the watcher. Upon successfully deleting the watcher the user will receive an email that their watcher manager has been updated. The watcher will no longer be available in the list.
</t>
  </si>
  <si>
    <t xml:space="preserve">Shortly after the watcher is triggered the user will get an email notifying them that someone has triggered the watcher including image. The user will also be able to check the log and verify the event.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</si>
</sst>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indexed="8"/>
      <name val="Helvetica Neue"/>
    </font>
    <font>
      <b/>
      <sz val="10"/>
      <color indexed="8"/>
      <name val="Helvetica Neue"/>
    </font>
    <font>
      <b/>
      <u/>
      <sz val="10"/>
      <color indexed="8"/>
      <name val="Helvetica Neue"/>
    </font>
    <font>
      <b/>
      <sz val="10"/>
      <color rgb="FF000000"/>
      <name val="Helvetica Neue"/>
    </font>
    <font>
      <sz val="10"/>
      <color rgb="FF000000"/>
      <name val="Helvetica Neue"/>
    </font>
    <font>
      <sz val="11"/>
      <color rgb="FF000000"/>
      <name val="Arial"/>
      <family val="2"/>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2">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49" fontId="1" fillId="2" borderId="2" xfId="0" applyNumberFormat="1" applyFont="1" applyFill="1" applyBorder="1" applyAlignment="1">
      <alignment vertical="top" wrapText="1"/>
    </xf>
    <xf numFmtId="0" fontId="1" fillId="2" borderId="2" xfId="0" applyFont="1" applyFill="1" applyBorder="1" applyAlignment="1">
      <alignment vertical="top" wrapText="1"/>
    </xf>
    <xf numFmtId="9" fontId="1" fillId="2" borderId="2" xfId="0" applyNumberFormat="1" applyFont="1" applyFill="1" applyBorder="1" applyAlignment="1">
      <alignment vertical="top" wrapText="1"/>
    </xf>
    <xf numFmtId="49" fontId="1" fillId="3" borderId="3" xfId="0" applyNumberFormat="1" applyFont="1" applyFill="1" applyBorder="1" applyAlignment="1">
      <alignment vertical="top" wrapText="1"/>
    </xf>
    <xf numFmtId="49" fontId="0" fillId="3" borderId="4" xfId="0" applyNumberFormat="1" applyFont="1" applyFill="1" applyBorder="1" applyAlignment="1">
      <alignment vertical="top" wrapText="1"/>
    </xf>
    <xf numFmtId="49" fontId="0" fillId="3" borderId="5" xfId="0" applyNumberFormat="1" applyFont="1" applyFill="1" applyBorder="1" applyAlignment="1">
      <alignment vertical="top" wrapText="1"/>
    </xf>
    <xf numFmtId="0" fontId="0" fillId="3" borderId="5" xfId="0" applyFont="1" applyFill="1" applyBorder="1" applyAlignment="1">
      <alignment vertical="top" wrapText="1"/>
    </xf>
    <xf numFmtId="0" fontId="1" fillId="4" borderId="6" xfId="0" applyNumberFormat="1" applyFont="1" applyFill="1" applyBorder="1" applyAlignment="1">
      <alignment vertical="top" wrapText="1"/>
    </xf>
    <xf numFmtId="49" fontId="0" fillId="5" borderId="7" xfId="0" applyNumberFormat="1" applyFont="1" applyFill="1" applyBorder="1" applyAlignment="1">
      <alignment vertical="top" wrapText="1"/>
    </xf>
    <xf numFmtId="49" fontId="0" fillId="5" borderId="1" xfId="0" applyNumberFormat="1" applyFont="1" applyFill="1" applyBorder="1" applyAlignment="1">
      <alignment vertical="top" wrapText="1"/>
    </xf>
    <xf numFmtId="0" fontId="0" fillId="5" borderId="1" xfId="0" applyFont="1" applyFill="1" applyBorder="1" applyAlignment="1">
      <alignment vertical="top" wrapText="1"/>
    </xf>
    <xf numFmtId="49" fontId="0" fillId="0" borderId="7" xfId="0" applyNumberFormat="1" applyFont="1" applyBorder="1" applyAlignment="1">
      <alignment vertical="top" wrapText="1"/>
    </xf>
    <xf numFmtId="49" fontId="0" fillId="0" borderId="1" xfId="0" applyNumberFormat="1" applyFont="1" applyBorder="1" applyAlignment="1">
      <alignment vertical="top" wrapText="1"/>
    </xf>
    <xf numFmtId="0" fontId="0" fillId="0" borderId="1" xfId="0" applyFont="1" applyBorder="1" applyAlignment="1">
      <alignment vertical="top" wrapText="1"/>
    </xf>
    <xf numFmtId="49" fontId="3" fillId="5" borderId="7" xfId="0" applyNumberFormat="1" applyFont="1" applyFill="1" applyBorder="1" applyAlignment="1">
      <alignment vertical="top" wrapText="1"/>
    </xf>
    <xf numFmtId="49" fontId="3" fillId="0" borderId="7" xfId="0" applyNumberFormat="1" applyFont="1" applyBorder="1" applyAlignment="1">
      <alignment vertical="top" wrapText="1"/>
    </xf>
    <xf numFmtId="0" fontId="5" fillId="0" borderId="0" xfId="0" applyFont="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FFF056"/>
      <rgbColor rgb="FFDBDBDB"/>
      <rgbColor rgb="FFF4F4F4"/>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an.tyler@templ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showGridLines="0" tabSelected="1" workbookViewId="0">
      <selection activeCell="C9" sqref="C9"/>
    </sheetView>
  </sheetViews>
  <sheetFormatPr defaultColWidth="16.36328125" defaultRowHeight="19.899999999999999" customHeight="1"/>
  <cols>
    <col min="1" max="5" width="31.26953125" style="1" customWidth="1"/>
    <col min="6" max="6" width="16.36328125" style="1" customWidth="1"/>
    <col min="7" max="16384" width="16.36328125" style="1"/>
  </cols>
  <sheetData>
    <row r="1" spans="1:5" ht="31.9" customHeight="1">
      <c r="A1" s="2" t="s">
        <v>0</v>
      </c>
      <c r="B1" s="2" t="s">
        <v>14</v>
      </c>
      <c r="C1" s="2" t="s">
        <v>1</v>
      </c>
      <c r="D1" s="3">
        <f>COUNTIF(D6:D11,"B")</f>
        <v>0</v>
      </c>
      <c r="E1" s="4"/>
    </row>
    <row r="2" spans="1:5" ht="31.9" customHeight="1">
      <c r="A2" s="2" t="s">
        <v>2</v>
      </c>
      <c r="B2" s="2" t="s">
        <v>3</v>
      </c>
      <c r="C2" s="2" t="s">
        <v>4</v>
      </c>
      <c r="D2" s="3">
        <f>COUNTIF(D6:D11,"P")</f>
        <v>0</v>
      </c>
      <c r="E2" s="4"/>
    </row>
    <row r="3" spans="1:5" ht="31.9" customHeight="1">
      <c r="A3" s="2" t="s">
        <v>5</v>
      </c>
      <c r="B3" s="3">
        <v>1</v>
      </c>
      <c r="C3" s="2" t="s">
        <v>6</v>
      </c>
      <c r="D3" s="3">
        <f>COUNTIF(D6:D11,"F")</f>
        <v>0</v>
      </c>
      <c r="E3" s="4"/>
    </row>
    <row r="4" spans="1:5" ht="31.9" customHeight="1">
      <c r="A4" s="2" t="s">
        <v>7</v>
      </c>
      <c r="B4" s="4"/>
      <c r="C4" s="4"/>
      <c r="D4" s="4"/>
      <c r="E4" s="4"/>
    </row>
    <row r="5" spans="1:5" ht="31.9" customHeight="1">
      <c r="A5" s="5" t="s">
        <v>8</v>
      </c>
      <c r="B5" s="6"/>
      <c r="C5" s="5" t="s">
        <v>9</v>
      </c>
      <c r="D5" s="7">
        <f>COUNTA(D7:D11)/5</f>
        <v>0</v>
      </c>
      <c r="E5" s="5" t="s">
        <v>10</v>
      </c>
    </row>
    <row r="6" spans="1:5" ht="31.9" customHeight="1">
      <c r="A6" s="8" t="s">
        <v>11</v>
      </c>
      <c r="B6" s="9" t="s">
        <v>12</v>
      </c>
      <c r="C6" s="10" t="s">
        <v>13</v>
      </c>
      <c r="D6" s="11"/>
      <c r="E6" s="11"/>
    </row>
    <row r="7" spans="1:5" ht="67.400000000000006" customHeight="1">
      <c r="A7" s="12">
        <v>1</v>
      </c>
      <c r="B7" s="13" t="s">
        <v>15</v>
      </c>
      <c r="C7" s="14" t="s">
        <v>16</v>
      </c>
      <c r="D7" s="15"/>
      <c r="E7" s="15"/>
    </row>
    <row r="8" spans="1:5" ht="82.9" customHeight="1">
      <c r="A8" s="12">
        <v>2</v>
      </c>
      <c r="B8" s="16" t="s">
        <v>17</v>
      </c>
      <c r="C8" s="17" t="s">
        <v>18</v>
      </c>
      <c r="D8" s="18"/>
      <c r="E8" s="18"/>
    </row>
    <row r="9" spans="1:5" ht="80.5" customHeight="1">
      <c r="A9" s="12">
        <v>3</v>
      </c>
      <c r="B9" s="13" t="s">
        <v>19</v>
      </c>
      <c r="C9" s="14" t="s">
        <v>20</v>
      </c>
      <c r="D9" s="15"/>
      <c r="E9" s="15"/>
    </row>
    <row r="10" spans="1:5" ht="81.650000000000006" customHeight="1">
      <c r="A10" s="12">
        <v>4</v>
      </c>
      <c r="B10" s="20" t="s">
        <v>22</v>
      </c>
      <c r="C10" s="21" t="s">
        <v>24</v>
      </c>
      <c r="D10" s="18"/>
      <c r="E10" s="18"/>
    </row>
    <row r="11" spans="1:5" ht="126.5" customHeight="1">
      <c r="A11" s="12">
        <v>5</v>
      </c>
      <c r="B11" s="19" t="s">
        <v>21</v>
      </c>
      <c r="C11" s="14" t="s">
        <v>23</v>
      </c>
      <c r="D11" s="15"/>
      <c r="E11" s="15"/>
    </row>
  </sheetData>
  <hyperlinks>
    <hyperlink ref="B2" r:id="rId1" xr:uid="{00000000-0004-0000-0000-000000000000}"/>
  </hyperlinks>
  <pageMargins left="0.5" right="0.5" top="0.75" bottom="0.75" header="0.27777800000000002" footer="0.27777800000000002"/>
  <pageSetup scale="72" orientation="portrait" r:id="rId2"/>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Viet Le</cp:lastModifiedBy>
  <dcterms:modified xsi:type="dcterms:W3CDTF">2021-11-16T03:48:29Z</dcterms:modified>
</cp:coreProperties>
</file>