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showInkAnnotation="0" autoCompressPictures="0"/>
  <xr:revisionPtr revIDLastSave="0" documentId="8_{4888CCD1-DAE1-4676-A7C5-1DEE8CF0A7AD}" xr6:coauthVersionLast="46" xr6:coauthVersionMax="46" xr10:uidLastSave="{00000000-0000-0000-0000-000000000000}"/>
  <bookViews>
    <workbookView xWindow="0" yWindow="40" windowWidth="15960" windowHeight="18080" firstSheet="2" activeTab="7" xr2:uid="{00000000-000D-0000-FFFF-FFFF00000000}"/>
  </bookViews>
  <sheets>
    <sheet name="Sign Up - Registration" sheetId="1" r:id="rId1"/>
    <sheet name="Streaming" sheetId="11" r:id="rId2"/>
    <sheet name="Intercom" sheetId="8" r:id="rId3"/>
    <sheet name="Recording" sheetId="7" r:id="rId4"/>
    <sheet name="Motion Detection" sheetId="9" r:id="rId5"/>
    <sheet name="Facial Recognition" sheetId="10" r:id="rId6"/>
    <sheet name="Smart Lock" sheetId="12" r:id="rId7"/>
    <sheet name="Smart Lights" sheetId="13" r:id="rId8"/>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c r="D1" i="13"/>
  <c r="D2" i="13"/>
  <c r="D3" i="13"/>
  <c r="D5" i="13"/>
  <c r="D1" i="12"/>
  <c r="D2" i="12"/>
  <c r="D3" i="12"/>
  <c r="D5" i="12"/>
  <c r="D1" i="11"/>
  <c r="D2" i="11"/>
  <c r="D3" i="11"/>
  <c r="D5" i="11"/>
  <c r="D1" i="10"/>
  <c r="D2" i="10"/>
  <c r="D3" i="10"/>
  <c r="D5" i="10"/>
  <c r="D1" i="9"/>
  <c r="D2" i="9"/>
  <c r="D3" i="9"/>
  <c r="D5" i="9"/>
  <c r="D1" i="8"/>
  <c r="D2" i="8"/>
  <c r="D3" i="8"/>
  <c r="D1" i="7"/>
  <c r="D2" i="7"/>
  <c r="D3" i="7"/>
  <c r="D5" i="7"/>
  <c r="D5" i="1"/>
  <c r="D3" i="1"/>
  <c r="D2" i="1"/>
  <c r="D1" i="1"/>
</calcChain>
</file>

<file path=xl/sharedStrings.xml><?xml version="1.0" encoding="utf-8"?>
<sst xmlns="http://schemas.openxmlformats.org/spreadsheetml/2006/main" count="200" uniqueCount="88">
  <si>
    <t>Project Name</t>
  </si>
  <si>
    <t>smartHub</t>
  </si>
  <si>
    <t>Block/Skip (B)</t>
  </si>
  <si>
    <t>Q/A technical support lead</t>
  </si>
  <si>
    <t>tuh09367@temple.edu</t>
  </si>
  <si>
    <t xml:space="preserve">Pass (P)  </t>
  </si>
  <si>
    <t>Q/A Round</t>
  </si>
  <si>
    <t>Fail (F)</t>
  </si>
  <si>
    <t>Platform</t>
  </si>
  <si>
    <t>Android</t>
  </si>
  <si>
    <t>Tester Name</t>
  </si>
  <si>
    <t>% Complete</t>
  </si>
  <si>
    <t>Notes if failed</t>
  </si>
  <si>
    <t>Test ID</t>
  </si>
  <si>
    <t>Action/Steps</t>
  </si>
  <si>
    <t>Notes/Expected Result</t>
  </si>
  <si>
    <t xml:space="preserve">Install smartHub to your android device. </t>
  </si>
  <si>
    <t>smartHub should be installed to your device.</t>
  </si>
  <si>
    <t>Signup for a smartHub user account. Fill in all fields, and include a valid phone number. Press Sign up, this will now take you to the home page.</t>
  </si>
  <si>
    <t>You will now be directed to an empty home page, where you can begin to create profiles.</t>
  </si>
  <si>
    <t>Create a new Profile
On the top right, add a new profile by clicking the "+". A modal will pop where you can enter the profile name. Press save to create the profile.</t>
  </si>
  <si>
    <t xml:space="preserve">You should see the Profile generated in the home page. Each profile represents a location such as "123 Sample Street". </t>
  </si>
  <si>
    <t>Click on the newly created Profile. You will be directed to the your profile's page where various smartHub features will be displayed.</t>
  </si>
  <si>
    <t>A list of four buttons shall appear, Smart Lights, Smart Lock, Recording, and Intercom. Usability of these features will be highlighted in the various sheets below.</t>
  </si>
  <si>
    <t xml:space="preserve">Select recording to see list of recording devices. Select a existing device that is registered to a working raspberry pi. </t>
  </si>
  <si>
    <t>Should navigate to a white screen with five buttons. There should be buttons for start/stop stream, take picture and start/stop recording.</t>
  </si>
  <si>
    <t>Click start stream and wait for the toast messages to display, and then the stream to start.</t>
  </si>
  <si>
    <t>The real time video stream should start. The footage is streamed from the camera attached to the pi.</t>
  </si>
  <si>
    <t>Click stop stream to stop the stream. Should display toast messages that the stream is stopped.</t>
  </si>
  <si>
    <t>The stream is stopped when the real time footage is no longer updated.</t>
  </si>
  <si>
    <t>From a profiles page, select your  profile. Here you can select intercom and add a new intercom device. Enter correct IP information, and give it a name.</t>
  </si>
  <si>
    <t>Device should show up in the list.</t>
  </si>
  <si>
    <t>Click on the newly added device.</t>
  </si>
  <si>
    <t>Should display two buttons, one for starting intercom, and the other for stopping.</t>
  </si>
  <si>
    <t>Click start intercom, and make sure you gave the app microphone access and have audio on.</t>
  </si>
  <si>
    <t>You should be prompted with a toast indicating a successful connection. Intercom connection should establish, and shortly the two sides can communicate.</t>
  </si>
  <si>
    <t>Click stop intercom.</t>
  </si>
  <si>
    <t>The two way audio communication should disconnect, and the two sides will no longer be able to communicate.</t>
  </si>
  <si>
    <t xml:space="preserve">Once you clicked on a profile, choose the recording feature under the SmartHub services page. </t>
  </si>
  <si>
    <t xml:space="preserve">You should be directed to a devices page where you can see the list of devices capable of that service. If there are no devices, you must add them. </t>
  </si>
  <si>
    <t>Initially there will be no devices, so click on the plus button on the top right side of the screen to enter information to add a device. If there are devices already, proceed to the device page.</t>
  </si>
  <si>
    <t>A modal should launch on top of the devices page asking you to enter device name and a domain name to indentify the device.</t>
  </si>
  <si>
    <t xml:space="preserve">In the modal enter a device name and the correct domain name for that device. </t>
  </si>
  <si>
    <t>A device with the name you entered should be added to the devices page</t>
  </si>
  <si>
    <t>Click on a device to enter recording page.</t>
  </si>
  <si>
    <t xml:space="preserve">You should be directed to the recording page for that device where there are buttons for start/stop stream and record as well as a media container to play video. </t>
  </si>
  <si>
    <t>Click on the start stream to start a live video from the device.</t>
  </si>
  <si>
    <t xml:space="preserve">Live video from the device should start playing in the media container on the page. You will see a toast in the app telling you that stream was succesful and that you now have a live connection. </t>
  </si>
  <si>
    <t xml:space="preserve">Click on the record button to begin recording. </t>
  </si>
  <si>
    <t xml:space="preserve">The live video playing in the media container should now be recording. You should see a toast message to let you know that recording has begun. </t>
  </si>
  <si>
    <t xml:space="preserve">When you are done recording, click the stop record to stop recording. If you are done using this feature, click on stop stream as well to stop the live stream as well. </t>
  </si>
  <si>
    <t xml:space="preserve">You should see a toast message letting you know that recording has stopped and also that the stream has stopped as well. The live video playing in the video container should stop giving you the live feed from the device. </t>
  </si>
  <si>
    <t xml:space="preserve">Once you are in the SmartHub services page, click on the recording button to navigate to the devices page. </t>
  </si>
  <si>
    <t>Here you should see a list of devices to select from or given instructions to add a device if none exist.</t>
  </si>
  <si>
    <t>Add a device if one doesn't exist and click on one to proceed to the recording page.</t>
  </si>
  <si>
    <t>You should see the recording page here where you will use the plus button at the top right of the page to set device configurations.</t>
  </si>
  <si>
    <t xml:space="preserve">Click on the plus button and enable the motion detection feature along with the push notifications feature. Once you are done, make sure to click save to save your configurations.NOTE: only motion detection or facial recognition can be on at the same time. </t>
  </si>
  <si>
    <t xml:space="preserve">A modal should open when the plus button is clicked with options to select. Toggle switches to select your configurations are there for your convenience. </t>
  </si>
  <si>
    <t xml:space="preserve">After you make your configurations and click save, the stream will start. Make sure you stay on the page for a moment to allow your configurations to process. </t>
  </si>
  <si>
    <t>Live stream should start automatically after save is clicked. When live stream is starting, you will see toasts to let you know what is happening. I</t>
  </si>
  <si>
    <t xml:space="preserve">To detect motion, make a movement infront of the camera for the camera to detect a change. </t>
  </si>
  <si>
    <t xml:space="preserve">When motion is detected, you should recieve a text message with a message and an image of the event that caused the camera to detect motion. </t>
  </si>
  <si>
    <t xml:space="preserve">Next, navigate back to the services page and select the drawer icon on the top right. In the drawer, click on motion captures. Select the image at the bottom of the list to view the last motion that was detected by the camera. </t>
  </si>
  <si>
    <t xml:space="preserve">Here you should see a list of images that were caputred when motion is detected. The image all the way at the end of the list is the most recent image caputred by motion detection. Select the image to view it. </t>
  </si>
  <si>
    <t>Select recording devices from a profiles page, then select a working recording device.</t>
  </si>
  <si>
    <t xml:space="preserve">Should display a white screen with buttons. </t>
  </si>
  <si>
    <t>In the upper right hand corner is a button to open the configuration options.</t>
  </si>
  <si>
    <t>A menu showing the different configurations options should appear.</t>
  </si>
  <si>
    <t>Select the facial recogntion option, and enable push notifications. Click save.</t>
  </si>
  <si>
    <t>The video stream should start shortly.</t>
  </si>
  <si>
    <t>Put your face in the frame.</t>
  </si>
  <si>
    <t>In a few seconds, your face will be detected as an unknown face and send as a message to the phone number associated with the current user.</t>
  </si>
  <si>
    <t>Navigate back to profiles page, and click the hamburger at the top. Verify that the recently taken image is in detected faces.</t>
  </si>
  <si>
    <t xml:space="preserve">Clicking on the recent image should display the image. </t>
  </si>
  <si>
    <t>From a profiles page, select your  profile. Here you can select smart lock and add a new smart lock device. Enter correct IP information, and give it a name.</t>
  </si>
  <si>
    <t>A new smart lock should appear</t>
  </si>
  <si>
    <t>Click the newly added smart lock</t>
  </si>
  <si>
    <t>You should see a page containing three buttons. Lock, Unlock and Set Time.</t>
  </si>
  <si>
    <t>Click Set Time, and specify the time you'd like to unlock the door in seconds. Next, click Unlock.</t>
  </si>
  <si>
    <t>You should see the solenoid lock retract for the number of seconds you specified.</t>
  </si>
  <si>
    <t xml:space="preserve">From inside your profile page, click on the Smart Lights Button. You will now be navigated to an empty page of smart light devices. </t>
  </si>
  <si>
    <t>This page will feature a list all the compatible smart light devices you wish to add.</t>
  </si>
  <si>
    <t>Add a new smart light device by clicked on the "+" in the top right. Add your device name and device domain. Press save, and your newly created device will display within the list.</t>
  </si>
  <si>
    <t>For testing purposes, add a device with the domain name johnnyspi.ddns.net. This is a configured Raspberry Pi that has the smart lights paired with it.</t>
  </si>
  <si>
    <t>Click on the device you just created. You will be taken to a smart lights page where you can perform multiple functionalities.</t>
  </si>
  <si>
    <t>In the smart lights page you will be able to use a color picker to select a color, controller contrast and brightness, access multiple presets. Once clicked a toast will pop up saying "the lights have been configured".</t>
  </si>
  <si>
    <t>In the future if you would like to remove this added device, go back to the device list. Once there slide left on the device you want to delete. Press delete and confirm your decision. The list will then update.</t>
  </si>
  <si>
    <t>After deletion that device will no longer be accessible, to retrieve it, you can recreate it using the "+" in the top right of the smart light devices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</si>
</sst>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u/>
      <sz val="10"/>
      <color theme="10"/>
      <name val="Helvetica Neue"/>
    </font>
    <font>
      <sz val="10"/>
      <color rgb="FF000000"/>
      <name val="Helvetica Neue"/>
      <charset val="1"/>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2" borderId="2" xfId="0" applyNumberFormat="1" applyFont="1" applyFill="1" applyBorder="1" applyAlignment="1">
      <alignment vertical="top" wrapText="1"/>
    </xf>
    <xf numFmtId="0" fontId="1" fillId="2" borderId="2" xfId="0" applyFont="1" applyFill="1" applyBorder="1" applyAlignment="1">
      <alignment vertical="top" wrapText="1"/>
    </xf>
    <xf numFmtId="9" fontId="1" fillId="2" borderId="2" xfId="0" applyNumberFormat="1" applyFont="1" applyFill="1" applyBorder="1" applyAlignment="1">
      <alignment vertical="top" wrapText="1"/>
    </xf>
    <xf numFmtId="49" fontId="1" fillId="3" borderId="3" xfId="0" applyNumberFormat="1" applyFont="1" applyFill="1" applyBorder="1" applyAlignment="1">
      <alignment vertical="top" wrapText="1"/>
    </xf>
    <xf numFmtId="49" fontId="0" fillId="3" borderId="4" xfId="0" applyNumberFormat="1" applyFont="1" applyFill="1" applyBorder="1" applyAlignment="1">
      <alignment vertical="top" wrapText="1"/>
    </xf>
    <xf numFmtId="49" fontId="0" fillId="3" borderId="5" xfId="0" applyNumberFormat="1" applyFont="1" applyFill="1" applyBorder="1" applyAlignment="1">
      <alignment vertical="top" wrapText="1"/>
    </xf>
    <xf numFmtId="0" fontId="0" fillId="3" borderId="5" xfId="0" applyFont="1" applyFill="1" applyBorder="1" applyAlignment="1">
      <alignment vertical="top" wrapText="1"/>
    </xf>
    <xf numFmtId="0" fontId="1" fillId="4" borderId="6" xfId="0" applyNumberFormat="1" applyFont="1" applyFill="1" applyBorder="1" applyAlignment="1">
      <alignment vertical="top" wrapText="1"/>
    </xf>
    <xf numFmtId="49" fontId="0" fillId="5" borderId="7" xfId="0" applyNumberFormat="1" applyFont="1" applyFill="1" applyBorder="1" applyAlignment="1">
      <alignment vertical="top" wrapText="1"/>
    </xf>
    <xf numFmtId="49"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49" fontId="0" fillId="0" borderId="7" xfId="0" applyNumberFormat="1"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2" fillId="2" borderId="1" xfId="1" applyNumberFormat="1" applyFill="1" applyBorder="1" applyAlignment="1">
      <alignment vertical="top" wrapText="1"/>
    </xf>
    <xf numFmtId="0" fontId="1" fillId="4" borderId="6" xfId="0" applyFont="1" applyFill="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DBDBDB"/>
      <rgbColor rgb="FFF4F4F4"/>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uh09367@te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workbookViewId="0">
      <selection activeCell="F10" sqref="F10"/>
    </sheetView>
  </sheetViews>
  <sheetFormatPr defaultColWidth="16.28515625" defaultRowHeight="19.899999999999999" customHeight="1"/>
  <cols>
    <col min="1" max="5" width="31.28515625" style="1" customWidth="1"/>
    <col min="6" max="6" width="16.28515625" style="1" customWidth="1"/>
    <col min="7" max="16384" width="16.28515625" style="1"/>
  </cols>
  <sheetData>
    <row r="1" spans="1:5" ht="31.9" customHeight="1">
      <c r="A1" s="2" t="s">
        <v>0</v>
      </c>
      <c r="B1" s="2" t="s">
        <v>1</v>
      </c>
      <c r="C1" s="2" t="s">
        <v>2</v>
      </c>
      <c r="D1" s="3">
        <f>COUNTIF(D6:D10,"B")</f>
        <v>0</v>
      </c>
      <c r="E1" s="4"/>
    </row>
    <row r="2" spans="1:5" ht="31.9" customHeight="1">
      <c r="A2" s="2" t="s">
        <v>3</v>
      </c>
      <c r="B2" s="19" t="s">
        <v>4</v>
      </c>
      <c r="C2" s="2" t="s">
        <v>5</v>
      </c>
      <c r="D2" s="3">
        <f>COUNTIF(D6:D10,"P")</f>
        <v>0</v>
      </c>
      <c r="E2" s="4"/>
    </row>
    <row r="3" spans="1:5" ht="31.9" customHeight="1">
      <c r="A3" s="2" t="s">
        <v>6</v>
      </c>
      <c r="B3" s="3">
        <v>1</v>
      </c>
      <c r="C3" s="2" t="s">
        <v>7</v>
      </c>
      <c r="D3" s="3">
        <f>COUNTIF(D6:D10,"F")</f>
        <v>0</v>
      </c>
      <c r="E3" s="4"/>
    </row>
    <row r="4" spans="1:5" ht="31.9" customHeight="1">
      <c r="A4" s="2" t="s">
        <v>8</v>
      </c>
      <c r="B4" s="4" t="s">
        <v>9</v>
      </c>
      <c r="C4" s="4"/>
      <c r="D4" s="4"/>
      <c r="E4" s="4"/>
    </row>
    <row r="5" spans="1:5" ht="31.9" customHeight="1">
      <c r="A5" s="5" t="s">
        <v>10</v>
      </c>
      <c r="B5" s="6"/>
      <c r="C5" s="5" t="s">
        <v>11</v>
      </c>
      <c r="D5" s="7">
        <f>COUNTA(D7:D10)/5</f>
        <v>0</v>
      </c>
      <c r="E5" s="5" t="s">
        <v>12</v>
      </c>
    </row>
    <row r="6" spans="1:5" ht="31.9" customHeight="1">
      <c r="A6" s="8" t="s">
        <v>13</v>
      </c>
      <c r="B6" s="9" t="s">
        <v>14</v>
      </c>
      <c r="C6" s="10" t="s">
        <v>15</v>
      </c>
      <c r="D6" s="11"/>
      <c r="E6" s="11"/>
    </row>
    <row r="7" spans="1:5" ht="67.349999999999994" customHeight="1">
      <c r="A7" s="12">
        <v>1</v>
      </c>
      <c r="B7" s="13" t="s">
        <v>16</v>
      </c>
      <c r="C7" s="14" t="s">
        <v>17</v>
      </c>
      <c r="D7" s="15"/>
      <c r="E7" s="15"/>
    </row>
    <row r="8" spans="1:5" ht="82.9" customHeight="1">
      <c r="A8" s="12">
        <v>2</v>
      </c>
      <c r="B8" s="16" t="s">
        <v>18</v>
      </c>
      <c r="C8" s="17" t="s">
        <v>19</v>
      </c>
      <c r="D8" s="18"/>
      <c r="E8" s="18"/>
    </row>
    <row r="9" spans="1:5" ht="81.599999999999994" customHeight="1">
      <c r="A9" s="12">
        <v>4</v>
      </c>
      <c r="B9" s="16" t="s">
        <v>20</v>
      </c>
      <c r="C9" s="17" t="s">
        <v>21</v>
      </c>
      <c r="D9" s="18"/>
      <c r="E9" s="18"/>
    </row>
    <row r="10" spans="1:5" ht="126.6" customHeight="1">
      <c r="A10" s="12">
        <v>5</v>
      </c>
      <c r="B10" s="13" t="s">
        <v>22</v>
      </c>
      <c r="C10" s="14" t="s">
        <v>23</v>
      </c>
      <c r="D10" s="15"/>
      <c r="E10" s="15"/>
    </row>
    <row r="11" spans="1:5" customFormat="1" ht="19.899999999999999" customHeight="1"/>
  </sheetData>
  <hyperlinks>
    <hyperlink ref="B2" r:id="rId1" xr:uid="{1514BA96-7307-4030-B9C9-8DC6A01BF943}"/>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03CA-5BFB-44F2-A3D1-4B9824044C7F}">
  <dimension ref="A1:E9"/>
  <sheetViews>
    <sheetView showGridLines="0" workbookViewId="0">
      <selection activeCell="B2" sqref="B2"/>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COUNTIF(D6:D9,"B")</f>
        <v>0</v>
      </c>
      <c r="E1" s="4"/>
    </row>
    <row r="2" spans="1:5" ht="31.9" customHeight="1">
      <c r="A2" s="2" t="s">
        <v>3</v>
      </c>
      <c r="B2" s="19" t="s">
        <v>4</v>
      </c>
      <c r="C2" s="2" t="s">
        <v>5</v>
      </c>
      <c r="D2" s="4">
        <f>COUNTIF(D6:D9,"P")</f>
        <v>0</v>
      </c>
      <c r="E2" s="4"/>
    </row>
    <row r="3" spans="1:5" ht="31.9" customHeight="1">
      <c r="A3" s="2" t="s">
        <v>6</v>
      </c>
      <c r="B3" s="4">
        <v>1</v>
      </c>
      <c r="C3" s="2" t="s">
        <v>7</v>
      </c>
      <c r="D3" s="4">
        <f>COUNTIF(D6:D9,"F")</f>
        <v>0</v>
      </c>
      <c r="E3" s="4"/>
    </row>
    <row r="4" spans="1:5" ht="31.9" customHeight="1">
      <c r="A4" s="2" t="s">
        <v>8</v>
      </c>
      <c r="B4" s="4" t="s">
        <v>9</v>
      </c>
      <c r="C4" s="4"/>
      <c r="D4" s="4"/>
      <c r="E4" s="4"/>
    </row>
    <row r="5" spans="1:5" ht="31.9" customHeight="1">
      <c r="A5" s="5" t="s">
        <v>10</v>
      </c>
      <c r="B5" s="6"/>
      <c r="C5" s="5" t="s">
        <v>11</v>
      </c>
      <c r="D5" s="7">
        <f>COUNTA(D7:D9)/5</f>
        <v>0</v>
      </c>
      <c r="E5" s="5" t="s">
        <v>12</v>
      </c>
    </row>
    <row r="6" spans="1:5" ht="31.9" customHeight="1">
      <c r="A6" s="8" t="s">
        <v>13</v>
      </c>
      <c r="B6" s="9" t="s">
        <v>14</v>
      </c>
      <c r="C6" s="10" t="s">
        <v>15</v>
      </c>
      <c r="D6" s="11"/>
      <c r="E6" s="11"/>
    </row>
    <row r="7" spans="1:5" ht="67.349999999999994" customHeight="1">
      <c r="A7" s="20">
        <v>1</v>
      </c>
      <c r="B7" s="13" t="s">
        <v>24</v>
      </c>
      <c r="C7" s="14" t="s">
        <v>25</v>
      </c>
      <c r="D7" s="15"/>
      <c r="E7" s="15"/>
    </row>
    <row r="8" spans="1:5" ht="82.9" customHeight="1">
      <c r="A8" s="20">
        <v>2</v>
      </c>
      <c r="B8" s="16" t="s">
        <v>26</v>
      </c>
      <c r="C8" s="17" t="s">
        <v>27</v>
      </c>
      <c r="D8" s="18"/>
      <c r="E8" s="18"/>
    </row>
    <row r="9" spans="1:5" ht="80.650000000000006" customHeight="1">
      <c r="A9" s="20">
        <v>3</v>
      </c>
      <c r="B9" s="13" t="s">
        <v>28</v>
      </c>
      <c r="C9" s="14" t="s">
        <v>29</v>
      </c>
      <c r="D9" s="15"/>
      <c r="E9" s="15"/>
    </row>
  </sheetData>
  <hyperlinks>
    <hyperlink ref="B2" r:id="rId1" xr:uid="{CA5B3222-5BBB-419D-80EA-1B31A944ABC7}"/>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8DF2-F870-4D42-A064-49AD63448431}">
  <dimension ref="A1:E11"/>
  <sheetViews>
    <sheetView showGridLines="0" workbookViewId="0">
      <selection activeCell="D8" sqref="D8"/>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COUNTIF(D6:D11,"B")</f>
        <v>0</v>
      </c>
      <c r="E1" s="4"/>
    </row>
    <row r="2" spans="1:5" ht="31.9" customHeight="1">
      <c r="A2" s="2" t="s">
        <v>3</v>
      </c>
      <c r="B2" s="19" t="s">
        <v>4</v>
      </c>
      <c r="C2" s="2" t="s">
        <v>5</v>
      </c>
      <c r="D2" s="4">
        <f>COUNTIF(D6:D11,"P")</f>
        <v>0</v>
      </c>
      <c r="E2" s="4"/>
    </row>
    <row r="3" spans="1:5" ht="31.9" customHeight="1">
      <c r="A3" s="2" t="s">
        <v>6</v>
      </c>
      <c r="B3" s="4">
        <v>1</v>
      </c>
      <c r="C3" s="2" t="s">
        <v>7</v>
      </c>
      <c r="D3" s="4">
        <f>COUNTIF(D6:D11,"F")</f>
        <v>0</v>
      </c>
      <c r="E3" s="4"/>
    </row>
    <row r="4" spans="1:5" ht="31.9" customHeight="1">
      <c r="A4" s="2" t="s">
        <v>8</v>
      </c>
      <c r="B4" s="4" t="s">
        <v>9</v>
      </c>
      <c r="C4" s="4"/>
      <c r="D4" s="4"/>
      <c r="E4" s="4"/>
    </row>
    <row r="5" spans="1:5" ht="31.9" customHeight="1">
      <c r="A5" s="5" t="s">
        <v>10</v>
      </c>
      <c r="B5" s="6"/>
      <c r="C5" s="5" t="s">
        <v>11</v>
      </c>
      <c r="D5" s="7">
        <f>COUNTA(D7:D11)/5</f>
        <v>0</v>
      </c>
      <c r="E5" s="5" t="s">
        <v>12</v>
      </c>
    </row>
    <row r="6" spans="1:5" ht="31.9" customHeight="1">
      <c r="A6" s="8" t="s">
        <v>13</v>
      </c>
      <c r="B6" s="9" t="s">
        <v>14</v>
      </c>
      <c r="C6" s="10" t="s">
        <v>15</v>
      </c>
      <c r="D6" s="11"/>
      <c r="E6" s="11"/>
    </row>
    <row r="7" spans="1:5" ht="67.349999999999994" customHeight="1">
      <c r="A7" s="20">
        <v>1</v>
      </c>
      <c r="B7" s="13" t="s">
        <v>30</v>
      </c>
      <c r="C7" s="14" t="s">
        <v>31</v>
      </c>
      <c r="D7" s="15"/>
      <c r="E7" s="15"/>
    </row>
    <row r="8" spans="1:5" ht="82.9" customHeight="1">
      <c r="A8" s="20">
        <v>2</v>
      </c>
      <c r="B8" s="16" t="s">
        <v>32</v>
      </c>
      <c r="C8" s="17" t="s">
        <v>33</v>
      </c>
      <c r="D8" s="18"/>
      <c r="E8" s="18"/>
    </row>
    <row r="9" spans="1:5" ht="80.650000000000006" customHeight="1">
      <c r="A9" s="20">
        <v>3</v>
      </c>
      <c r="B9" s="13" t="s">
        <v>34</v>
      </c>
      <c r="C9" s="14" t="s">
        <v>35</v>
      </c>
      <c r="D9" s="15"/>
      <c r="E9" s="15"/>
    </row>
    <row r="10" spans="1:5" ht="81.599999999999994" customHeight="1">
      <c r="A10" s="20">
        <v>4</v>
      </c>
      <c r="B10" s="16" t="s">
        <v>36</v>
      </c>
      <c r="C10" s="17" t="s">
        <v>37</v>
      </c>
      <c r="D10" s="18"/>
      <c r="E10" s="18"/>
    </row>
    <row r="11" spans="1:5" ht="126.6" customHeight="1">
      <c r="A11" s="20">
        <v>5</v>
      </c>
      <c r="B11" s="13"/>
      <c r="C11" s="14"/>
      <c r="D11" s="15"/>
      <c r="E11" s="15"/>
    </row>
  </sheetData>
  <hyperlinks>
    <hyperlink ref="B2" r:id="rId1" xr:uid="{72D0AFFE-DE19-4CA6-B169-B52DB55C1339}"/>
  </hyperlinks>
  <pageMargins left="0.5" right="0.5" top="0.75" bottom="0.75" header="0.27777800000000002" footer="0.27777800000000002"/>
  <pageSetup scale="72"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C293C-51E6-4895-9E25-F5502D9AB4B1}">
  <dimension ref="A1:E13"/>
  <sheetViews>
    <sheetView showGridLines="0" workbookViewId="0">
      <selection activeCell="D7" sqref="D7"/>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COUNTIF(D6:D11,"B")</f>
        <v>0</v>
      </c>
      <c r="E1" s="4"/>
    </row>
    <row r="2" spans="1:5" ht="31.9" customHeight="1">
      <c r="A2" s="2" t="s">
        <v>3</v>
      </c>
      <c r="B2" s="19" t="s">
        <v>4</v>
      </c>
      <c r="C2" s="2" t="s">
        <v>5</v>
      </c>
      <c r="D2" s="4">
        <f>COUNTIF(D6:D11,"P")</f>
        <v>0</v>
      </c>
      <c r="E2" s="4"/>
    </row>
    <row r="3" spans="1:5" ht="31.9" customHeight="1">
      <c r="A3" s="2" t="s">
        <v>6</v>
      </c>
      <c r="B3" s="4">
        <v>1</v>
      </c>
      <c r="C3" s="2" t="s">
        <v>7</v>
      </c>
      <c r="D3" s="4">
        <f>COUNTIF(D6:D11,"F")</f>
        <v>0</v>
      </c>
      <c r="E3" s="4"/>
    </row>
    <row r="4" spans="1:5" ht="31.9" customHeight="1">
      <c r="A4" s="2" t="s">
        <v>8</v>
      </c>
      <c r="B4" s="4" t="s">
        <v>9</v>
      </c>
      <c r="C4" s="4"/>
      <c r="D4" s="4"/>
      <c r="E4" s="4"/>
    </row>
    <row r="5" spans="1:5" ht="31.9" customHeight="1">
      <c r="A5" s="5" t="s">
        <v>10</v>
      </c>
      <c r="B5" s="6"/>
      <c r="C5" s="5" t="s">
        <v>11</v>
      </c>
      <c r="D5" s="7">
        <f>COUNTA(D7:D11)/5</f>
        <v>0</v>
      </c>
      <c r="E5" s="5" t="s">
        <v>12</v>
      </c>
    </row>
    <row r="6" spans="1:5" ht="31.9" customHeight="1">
      <c r="A6" s="8" t="s">
        <v>13</v>
      </c>
      <c r="B6" s="9" t="s">
        <v>14</v>
      </c>
      <c r="C6" s="10" t="s">
        <v>15</v>
      </c>
      <c r="D6" s="11"/>
      <c r="E6" s="11"/>
    </row>
    <row r="7" spans="1:5" ht="67.349999999999994" customHeight="1">
      <c r="A7" s="20">
        <v>1</v>
      </c>
      <c r="B7" s="13" t="s">
        <v>38</v>
      </c>
      <c r="C7" s="14" t="s">
        <v>39</v>
      </c>
      <c r="D7" s="15"/>
      <c r="E7" s="15"/>
    </row>
    <row r="8" spans="1:5" ht="82.9" customHeight="1">
      <c r="A8" s="20">
        <v>2</v>
      </c>
      <c r="B8" s="16" t="s">
        <v>40</v>
      </c>
      <c r="C8" s="17" t="s">
        <v>41</v>
      </c>
      <c r="D8" s="18"/>
      <c r="E8" s="18"/>
    </row>
    <row r="9" spans="1:5" ht="80.650000000000006" customHeight="1">
      <c r="A9" s="20">
        <v>3</v>
      </c>
      <c r="B9" s="13" t="s">
        <v>42</v>
      </c>
      <c r="C9" s="14" t="s">
        <v>43</v>
      </c>
      <c r="D9" s="15"/>
      <c r="E9" s="15"/>
    </row>
    <row r="10" spans="1:5" ht="81.599999999999994" customHeight="1">
      <c r="A10" s="20">
        <v>4</v>
      </c>
      <c r="B10" s="16" t="s">
        <v>44</v>
      </c>
      <c r="C10" s="17" t="s">
        <v>45</v>
      </c>
      <c r="D10" s="18"/>
      <c r="E10" s="18"/>
    </row>
    <row r="11" spans="1:5" ht="126.6" customHeight="1">
      <c r="A11" s="20">
        <v>5</v>
      </c>
      <c r="B11" s="13" t="s">
        <v>46</v>
      </c>
      <c r="C11" s="14" t="s">
        <v>47</v>
      </c>
      <c r="D11" s="15"/>
      <c r="E11" s="15"/>
    </row>
    <row r="12" spans="1:5" ht="135.75" customHeight="1">
      <c r="A12" s="20">
        <v>6</v>
      </c>
      <c r="B12" s="13" t="s">
        <v>48</v>
      </c>
      <c r="C12" s="14" t="s">
        <v>49</v>
      </c>
      <c r="D12" s="15"/>
      <c r="E12" s="15"/>
    </row>
    <row r="13" spans="1:5" ht="123.75" customHeight="1">
      <c r="A13" s="20">
        <v>7</v>
      </c>
      <c r="B13" s="13" t="s">
        <v>50</v>
      </c>
      <c r="C13" s="14" t="s">
        <v>51</v>
      </c>
      <c r="D13" s="15"/>
      <c r="E13" s="15"/>
    </row>
  </sheetData>
  <hyperlinks>
    <hyperlink ref="B2" r:id="rId1" xr:uid="{34958F91-8959-4856-9A52-C709336F1371}"/>
  </hyperlinks>
  <pageMargins left="0.5" right="0.5" top="0.75" bottom="0.75" header="0.27777800000000002" footer="0.27777800000000002"/>
  <pageSetup scale="72"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96E1-C6C6-4FA5-8D9A-91F08D761436}">
  <dimension ref="A1:E12"/>
  <sheetViews>
    <sheetView showGridLines="0" workbookViewId="0">
      <selection activeCell="B3" sqref="B3"/>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COUNTIF(D6:D11,"B")</f>
        <v>0</v>
      </c>
      <c r="E1" s="4"/>
    </row>
    <row r="2" spans="1:5" ht="31.9" customHeight="1">
      <c r="A2" s="2" t="s">
        <v>3</v>
      </c>
      <c r="B2" s="19" t="s">
        <v>4</v>
      </c>
      <c r="C2" s="2" t="s">
        <v>5</v>
      </c>
      <c r="D2" s="4">
        <f>COUNTIF(D6:D11,"P")</f>
        <v>0</v>
      </c>
      <c r="E2" s="4"/>
    </row>
    <row r="3" spans="1:5" ht="31.9" customHeight="1">
      <c r="A3" s="2" t="s">
        <v>6</v>
      </c>
      <c r="B3" s="4">
        <v>1</v>
      </c>
      <c r="C3" s="2" t="s">
        <v>7</v>
      </c>
      <c r="D3" s="4">
        <f>COUNTIF(D6:D11,"F")</f>
        <v>0</v>
      </c>
      <c r="E3" s="4"/>
    </row>
    <row r="4" spans="1:5" ht="31.9" customHeight="1">
      <c r="A4" s="2" t="s">
        <v>8</v>
      </c>
      <c r="B4" s="4" t="s">
        <v>9</v>
      </c>
      <c r="C4" s="4"/>
      <c r="D4" s="4"/>
      <c r="E4" s="4"/>
    </row>
    <row r="5" spans="1:5" ht="31.9" customHeight="1">
      <c r="A5" s="5" t="s">
        <v>10</v>
      </c>
      <c r="B5" s="6"/>
      <c r="C5" s="5" t="s">
        <v>11</v>
      </c>
      <c r="D5" s="7">
        <f>COUNTA(D7:D11)/5</f>
        <v>0</v>
      </c>
      <c r="E5" s="5" t="s">
        <v>12</v>
      </c>
    </row>
    <row r="6" spans="1:5" ht="31.9" customHeight="1">
      <c r="A6" s="8" t="s">
        <v>13</v>
      </c>
      <c r="B6" s="9" t="s">
        <v>14</v>
      </c>
      <c r="C6" s="10" t="s">
        <v>15</v>
      </c>
      <c r="D6" s="11"/>
      <c r="E6" s="11"/>
    </row>
    <row r="7" spans="1:5" ht="67.349999999999994" customHeight="1">
      <c r="A7" s="20">
        <v>1</v>
      </c>
      <c r="B7" s="13" t="s">
        <v>52</v>
      </c>
      <c r="C7" s="14" t="s">
        <v>53</v>
      </c>
      <c r="D7" s="15"/>
      <c r="E7" s="15"/>
    </row>
    <row r="8" spans="1:5" ht="82.9" customHeight="1">
      <c r="A8" s="20">
        <v>2</v>
      </c>
      <c r="B8" s="16" t="s">
        <v>54</v>
      </c>
      <c r="C8" s="17" t="s">
        <v>55</v>
      </c>
      <c r="D8" s="18"/>
      <c r="E8" s="18"/>
    </row>
    <row r="9" spans="1:5" ht="80.650000000000006" customHeight="1">
      <c r="A9" s="20">
        <v>3</v>
      </c>
      <c r="B9" s="13" t="s">
        <v>56</v>
      </c>
      <c r="C9" s="14" t="s">
        <v>57</v>
      </c>
      <c r="D9" s="15"/>
      <c r="E9" s="15"/>
    </row>
    <row r="10" spans="1:5" ht="81.599999999999994" customHeight="1">
      <c r="A10" s="20">
        <v>4</v>
      </c>
      <c r="B10" s="16" t="s">
        <v>58</v>
      </c>
      <c r="C10" s="17" t="s">
        <v>59</v>
      </c>
      <c r="D10" s="18"/>
      <c r="E10" s="18"/>
    </row>
    <row r="11" spans="1:5" ht="126.6" customHeight="1">
      <c r="A11" s="20">
        <v>5</v>
      </c>
      <c r="B11" s="13" t="s">
        <v>60</v>
      </c>
      <c r="C11" s="14" t="s">
        <v>61</v>
      </c>
      <c r="D11" s="15"/>
      <c r="E11" s="15"/>
    </row>
    <row r="12" spans="1:5" ht="89.25">
      <c r="A12" s="20">
        <v>6</v>
      </c>
      <c r="B12" s="13" t="s">
        <v>62</v>
      </c>
      <c r="C12" s="14" t="s">
        <v>63</v>
      </c>
      <c r="D12" s="15"/>
      <c r="E12" s="15"/>
    </row>
  </sheetData>
  <hyperlinks>
    <hyperlink ref="B2" r:id="rId1" xr:uid="{370747E0-C9EC-4C93-A68A-05DE97F35E8F}"/>
  </hyperlinks>
  <pageMargins left="0.5" right="0.5" top="0.75" bottom="0.75" header="0.27777800000000002" footer="0.27777800000000002"/>
  <pageSetup scale="72"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EB169-CA95-4B13-B9DF-14A997A0A47E}">
  <dimension ref="A1:E11"/>
  <sheetViews>
    <sheetView showGridLines="0" workbookViewId="0">
      <selection activeCell="B3" sqref="B3"/>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COUNTIF(D6:D11,"B")</f>
        <v>0</v>
      </c>
      <c r="E1" s="4"/>
    </row>
    <row r="2" spans="1:5" ht="31.9" customHeight="1">
      <c r="A2" s="2" t="s">
        <v>3</v>
      </c>
      <c r="B2" s="19" t="s">
        <v>4</v>
      </c>
      <c r="C2" s="2" t="s">
        <v>5</v>
      </c>
      <c r="D2" s="4">
        <f>COUNTIF(D6:D11,"P")</f>
        <v>0</v>
      </c>
      <c r="E2" s="4"/>
    </row>
    <row r="3" spans="1:5" ht="31.9" customHeight="1">
      <c r="A3" s="2" t="s">
        <v>6</v>
      </c>
      <c r="B3" s="4">
        <v>1</v>
      </c>
      <c r="C3" s="2" t="s">
        <v>7</v>
      </c>
      <c r="D3" s="4">
        <f>COUNTIF(D6:D11,"F")</f>
        <v>0</v>
      </c>
      <c r="E3" s="4"/>
    </row>
    <row r="4" spans="1:5" ht="31.9" customHeight="1">
      <c r="A4" s="2" t="s">
        <v>8</v>
      </c>
      <c r="B4" s="4" t="s">
        <v>9</v>
      </c>
      <c r="C4" s="4"/>
      <c r="D4" s="4"/>
      <c r="E4" s="4"/>
    </row>
    <row r="5" spans="1:5" ht="31.9" customHeight="1">
      <c r="A5" s="5" t="s">
        <v>10</v>
      </c>
      <c r="B5" s="6"/>
      <c r="C5" s="5" t="s">
        <v>11</v>
      </c>
      <c r="D5" s="7">
        <f>COUNTA(D7:D11)/5</f>
        <v>0</v>
      </c>
      <c r="E5" s="5" t="s">
        <v>12</v>
      </c>
    </row>
    <row r="6" spans="1:5" ht="31.9" customHeight="1">
      <c r="A6" s="8" t="s">
        <v>13</v>
      </c>
      <c r="B6" s="9" t="s">
        <v>14</v>
      </c>
      <c r="C6" s="10" t="s">
        <v>15</v>
      </c>
      <c r="D6" s="11"/>
      <c r="E6" s="11"/>
    </row>
    <row r="7" spans="1:5" ht="67.349999999999994" customHeight="1">
      <c r="A7" s="20">
        <v>1</v>
      </c>
      <c r="B7" s="13" t="s">
        <v>64</v>
      </c>
      <c r="C7" s="14" t="s">
        <v>65</v>
      </c>
      <c r="D7" s="15"/>
      <c r="E7" s="15"/>
    </row>
    <row r="8" spans="1:5" ht="82.9" customHeight="1">
      <c r="A8" s="20">
        <v>2</v>
      </c>
      <c r="B8" s="21" t="s">
        <v>66</v>
      </c>
      <c r="C8" s="17" t="s">
        <v>67</v>
      </c>
      <c r="D8" s="18"/>
      <c r="E8" s="18"/>
    </row>
    <row r="9" spans="1:5" ht="80.650000000000006" customHeight="1">
      <c r="A9" s="20">
        <v>3</v>
      </c>
      <c r="B9" s="13" t="s">
        <v>68</v>
      </c>
      <c r="C9" s="14" t="s">
        <v>69</v>
      </c>
      <c r="D9" s="15"/>
      <c r="E9" s="15"/>
    </row>
    <row r="10" spans="1:5" ht="81.599999999999994" customHeight="1">
      <c r="A10" s="20">
        <v>4</v>
      </c>
      <c r="B10" s="16" t="s">
        <v>70</v>
      </c>
      <c r="C10" s="17" t="s">
        <v>71</v>
      </c>
      <c r="D10" s="18"/>
      <c r="E10" s="18"/>
    </row>
    <row r="11" spans="1:5" ht="126.6" customHeight="1">
      <c r="A11" s="20">
        <v>5</v>
      </c>
      <c r="B11" s="13" t="s">
        <v>72</v>
      </c>
      <c r="C11" s="14" t="s">
        <v>73</v>
      </c>
      <c r="D11" s="15"/>
      <c r="E11" s="15"/>
    </row>
  </sheetData>
  <hyperlinks>
    <hyperlink ref="B2" r:id="rId1" xr:uid="{8414C4ED-CBD2-43F9-8F42-BC99F2E91567}"/>
  </hyperlinks>
  <pageMargins left="0.5" right="0.5" top="0.75" bottom="0.75" header="0.27777800000000002" footer="0.27777800000000002"/>
  <pageSetup scale="72"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80E0-ED3B-4136-8F19-F2E790350892}">
  <dimension ref="A1:E9"/>
  <sheetViews>
    <sheetView showGridLines="0" workbookViewId="0">
      <selection activeCell="B3" sqref="B3"/>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COUNTIF(D6:D9,"B")</f>
        <v>0</v>
      </c>
      <c r="E1" s="4"/>
    </row>
    <row r="2" spans="1:5" ht="31.9" customHeight="1">
      <c r="A2" s="2" t="s">
        <v>3</v>
      </c>
      <c r="B2" s="19" t="s">
        <v>4</v>
      </c>
      <c r="C2" s="2" t="s">
        <v>5</v>
      </c>
      <c r="D2" s="4">
        <f>COUNTIF(D6:D9,"P")</f>
        <v>0</v>
      </c>
      <c r="E2" s="4"/>
    </row>
    <row r="3" spans="1:5" ht="31.9" customHeight="1">
      <c r="A3" s="2" t="s">
        <v>6</v>
      </c>
      <c r="B3" s="4">
        <v>1</v>
      </c>
      <c r="C3" s="2" t="s">
        <v>7</v>
      </c>
      <c r="D3" s="4">
        <f>COUNTIF(D6:D9,"F")</f>
        <v>0</v>
      </c>
      <c r="E3" s="4"/>
    </row>
    <row r="4" spans="1:5" ht="31.9" customHeight="1">
      <c r="A4" s="2" t="s">
        <v>8</v>
      </c>
      <c r="B4" s="4" t="s">
        <v>9</v>
      </c>
      <c r="C4" s="4"/>
      <c r="D4" s="4"/>
      <c r="E4" s="4"/>
    </row>
    <row r="5" spans="1:5" ht="31.9" customHeight="1">
      <c r="A5" s="5" t="s">
        <v>10</v>
      </c>
      <c r="B5" s="6"/>
      <c r="C5" s="5" t="s">
        <v>11</v>
      </c>
      <c r="D5" s="7">
        <f>COUNTA(D7:D9)/5</f>
        <v>0</v>
      </c>
      <c r="E5" s="5" t="s">
        <v>12</v>
      </c>
    </row>
    <row r="6" spans="1:5" ht="31.9" customHeight="1">
      <c r="A6" s="8" t="s">
        <v>13</v>
      </c>
      <c r="B6" s="9" t="s">
        <v>14</v>
      </c>
      <c r="C6" s="10" t="s">
        <v>15</v>
      </c>
      <c r="D6" s="11"/>
      <c r="E6" s="11"/>
    </row>
    <row r="7" spans="1:5" ht="67.349999999999994" customHeight="1">
      <c r="A7" s="20">
        <v>1</v>
      </c>
      <c r="B7" s="13" t="s">
        <v>74</v>
      </c>
      <c r="C7" s="14" t="s">
        <v>75</v>
      </c>
      <c r="D7" s="15"/>
      <c r="E7" s="15"/>
    </row>
    <row r="8" spans="1:5" ht="82.9" customHeight="1">
      <c r="A8" s="20">
        <v>2</v>
      </c>
      <c r="B8" s="16" t="s">
        <v>76</v>
      </c>
      <c r="C8" s="17" t="s">
        <v>77</v>
      </c>
      <c r="D8" s="18"/>
      <c r="E8" s="18"/>
    </row>
    <row r="9" spans="1:5" ht="81.599999999999994" customHeight="1">
      <c r="A9" s="20">
        <v>4</v>
      </c>
      <c r="B9" s="16" t="s">
        <v>78</v>
      </c>
      <c r="C9" s="17" t="s">
        <v>79</v>
      </c>
      <c r="D9" s="18"/>
      <c r="E9" s="18"/>
    </row>
  </sheetData>
  <hyperlinks>
    <hyperlink ref="B2" r:id="rId1" xr:uid="{5AB7AAF0-B35F-442C-9331-8B979541E83D}"/>
  </hyperlinks>
  <pageMargins left="0.5" right="0.5" top="0.75" bottom="0.75" header="0.27777800000000002" footer="0.27777800000000002"/>
  <pageSetup scale="72"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C760-09FB-4063-B898-DBCC232B10BC}">
  <dimension ref="A1:E10"/>
  <sheetViews>
    <sheetView showGridLines="0" tabSelected="1" workbookViewId="0">
      <selection activeCell="B3" sqref="B3"/>
    </sheetView>
  </sheetViews>
  <sheetFormatPr defaultColWidth="16.28515625" defaultRowHeight="19.899999999999999" customHeight="1"/>
  <cols>
    <col min="1" max="5" width="31.28515625" customWidth="1"/>
    <col min="6" max="6" width="16.28515625" customWidth="1"/>
  </cols>
  <sheetData>
    <row r="1" spans="1:5" ht="31.9" customHeight="1">
      <c r="A1" s="2" t="s">
        <v>0</v>
      </c>
      <c r="B1" s="2" t="s">
        <v>1</v>
      </c>
      <c r="C1" s="2" t="s">
        <v>2</v>
      </c>
      <c r="D1" s="4">
        <f>COUNTIF(D6:D10,"B")</f>
        <v>0</v>
      </c>
      <c r="E1" s="4"/>
    </row>
    <row r="2" spans="1:5" ht="31.9" customHeight="1">
      <c r="A2" s="2" t="s">
        <v>3</v>
      </c>
      <c r="B2" s="19" t="s">
        <v>4</v>
      </c>
      <c r="C2" s="2" t="s">
        <v>5</v>
      </c>
      <c r="D2" s="4">
        <f>COUNTIF(D6:D10,"P")</f>
        <v>0</v>
      </c>
      <c r="E2" s="4"/>
    </row>
    <row r="3" spans="1:5" ht="31.9" customHeight="1">
      <c r="A3" s="2" t="s">
        <v>6</v>
      </c>
      <c r="B3" s="4">
        <v>1</v>
      </c>
      <c r="C3" s="2" t="s">
        <v>7</v>
      </c>
      <c r="D3" s="4">
        <f>COUNTIF(D6:D10,"F")</f>
        <v>0</v>
      </c>
      <c r="E3" s="4"/>
    </row>
    <row r="4" spans="1:5" ht="31.9" customHeight="1">
      <c r="A4" s="2" t="s">
        <v>8</v>
      </c>
      <c r="B4" s="4" t="s">
        <v>9</v>
      </c>
      <c r="C4" s="4"/>
      <c r="D4" s="4"/>
      <c r="E4" s="4"/>
    </row>
    <row r="5" spans="1:5" ht="31.9" customHeight="1">
      <c r="A5" s="5" t="s">
        <v>10</v>
      </c>
      <c r="B5" s="6"/>
      <c r="C5" s="5" t="s">
        <v>11</v>
      </c>
      <c r="D5" s="7">
        <f>COUNTA(D7:D10)/5</f>
        <v>0</v>
      </c>
      <c r="E5" s="5" t="s">
        <v>12</v>
      </c>
    </row>
    <row r="6" spans="1:5" ht="31.9" customHeight="1">
      <c r="A6" s="8" t="s">
        <v>13</v>
      </c>
      <c r="B6" s="9" t="s">
        <v>14</v>
      </c>
      <c r="C6" s="10" t="s">
        <v>15</v>
      </c>
      <c r="D6" s="11"/>
      <c r="E6" s="11"/>
    </row>
    <row r="7" spans="1:5" ht="67.349999999999994" customHeight="1">
      <c r="A7" s="20">
        <v>1</v>
      </c>
      <c r="B7" s="13" t="s">
        <v>80</v>
      </c>
      <c r="C7" s="14" t="s">
        <v>81</v>
      </c>
      <c r="D7" s="15"/>
      <c r="E7" s="15"/>
    </row>
    <row r="8" spans="1:5" ht="82.9" customHeight="1">
      <c r="A8" s="20">
        <v>2</v>
      </c>
      <c r="B8" s="16" t="s">
        <v>82</v>
      </c>
      <c r="C8" s="17" t="s">
        <v>83</v>
      </c>
      <c r="D8" s="18"/>
      <c r="E8" s="18"/>
    </row>
    <row r="9" spans="1:5" ht="81.599999999999994" customHeight="1">
      <c r="A9" s="20">
        <v>4</v>
      </c>
      <c r="B9" s="16" t="s">
        <v>84</v>
      </c>
      <c r="C9" s="17" t="s">
        <v>85</v>
      </c>
      <c r="D9" s="18"/>
      <c r="E9" s="18"/>
    </row>
    <row r="10" spans="1:5" ht="126.6" customHeight="1">
      <c r="A10" s="20">
        <v>5</v>
      </c>
      <c r="B10" s="13" t="s">
        <v>86</v>
      </c>
      <c r="C10" s="14" t="s">
        <v>87</v>
      </c>
      <c r="D10" s="15"/>
      <c r="E10" s="15"/>
    </row>
  </sheetData>
  <hyperlinks>
    <hyperlink ref="B2" r:id="rId1" xr:uid="{B0FB817E-B6DE-4E5F-A82B-0718FF5AF537}"/>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2021-04-12T21:40:17Z</dcterms:created>
  <dcterms:modified xsi:type="dcterms:W3CDTF">2021-04-12T23:53:05Z</dcterms:modified>
  <cp:category/>
  <cp:contentStatus/>
</cp:coreProperties>
</file>