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Data" sheetId="1" r:id="rId1"/>
    <sheet name="pri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0" i="2" l="1"/>
  <c r="E16" i="2"/>
  <c r="C16" i="2"/>
  <c r="E15" i="2"/>
  <c r="A15" i="2"/>
  <c r="B20" i="2" s="1"/>
  <c r="A8" i="2"/>
  <c r="B13" i="2"/>
  <c r="D13" i="2"/>
  <c r="D11" i="2"/>
  <c r="B11" i="2"/>
  <c r="C8" i="2"/>
  <c r="E9" i="2"/>
  <c r="E8" i="2"/>
  <c r="C9" i="2"/>
  <c r="B8" i="1"/>
  <c r="C15" i="2" l="1"/>
  <c r="B18" i="2"/>
  <c r="D18" i="2"/>
  <c r="B7" i="1"/>
</calcChain>
</file>

<file path=xl/sharedStrings.xml><?xml version="1.0" encoding="utf-8"?>
<sst xmlns="http://schemas.openxmlformats.org/spreadsheetml/2006/main" count="29" uniqueCount="20">
  <si>
    <t>Name:</t>
  </si>
  <si>
    <t>Role:</t>
  </si>
  <si>
    <t>Adviser:</t>
  </si>
  <si>
    <t>Project Manager:</t>
  </si>
  <si>
    <t>No.</t>
  </si>
  <si>
    <t>Date</t>
  </si>
  <si>
    <t>Module</t>
  </si>
  <si>
    <t>Task</t>
  </si>
  <si>
    <t>Remarks</t>
  </si>
  <si>
    <t>Rhea Shane Chiong</t>
  </si>
  <si>
    <t>Systems Analyst/Database Designer &amp; Software Engineer</t>
  </si>
  <si>
    <t>Jephunneh Mabini</t>
  </si>
  <si>
    <t>Mr. Edsel C. Paray</t>
  </si>
  <si>
    <t>Time Start</t>
  </si>
  <si>
    <t>Time End</t>
  </si>
  <si>
    <t>Date/Time:</t>
  </si>
  <si>
    <t>Prepared by:</t>
  </si>
  <si>
    <t>Module:</t>
  </si>
  <si>
    <t>Task: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</si>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</sst>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0" borderId="5" xfId="0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7" xfId="0" applyFont="1" applyBorder="1"/>
    <xf numFmtId="0" fontId="0" fillId="0" borderId="8" xfId="0" applyBorder="1" applyAlignment="1">
      <alignment wrapText="1"/>
    </xf>
    <xf numFmtId="0" fontId="1" fillId="0" borderId="9" xfId="0" applyFon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4" xfId="0" applyFont="1" applyBorder="1"/>
    <xf numFmtId="0" fontId="0" fillId="0" borderId="15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 applyAlignment="1">
      <alignment wrapText="1"/>
    </xf>
    <xf numFmtId="18" fontId="0" fillId="0" borderId="2" xfId="0" applyNumberFormat="1" applyBorder="1"/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0" fillId="0" borderId="20" xfId="0" applyBorder="1" applyAlignment="1">
      <alignment horizontal="justify" vertical="top" wrapText="1"/>
    </xf>
    <xf numFmtId="0" fontId="0" fillId="0" borderId="21" xfId="0" applyBorder="1" applyAlignment="1">
      <alignment horizontal="justify" vertical="top" wrapText="1"/>
    </xf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" displayName="Data" ref="B6:H8" totalsRowShown="0" headerRowDxfId="9" dataDxfId="8" tableBorderDxfId="7">
  <tableColumns count="7">
    <tableColumn id="1" name="No." dataDxfId="6">
      <calculatedColumnFormula>IFERROR(B6+1,1)</calculatedColumnFormula>
    </tableColumn>
    <tableColumn id="2" name="Date" dataDxfId="5"/>
    <tableColumn id="7" name="Time Start" dataDxfId="4"/>
    <tableColumn id="3" name="Time End" dataDxfId="3"/>
    <tableColumn id="4" name="Module" dataDxfId="2"/>
    <tableColumn id="5" name="Task" dataDxfId="1"/>
    <tableColumn id="6" name="Remark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8" sqref="E8"/>
    </sheetView>
  </sheetViews>
  <sheetFormatPr defaultRowHeight="15" x14ac:dyDescent="0.25"/>
  <cols>
    <col min="1" max="1" width="16" customWidth="1"/>
    <col min="2" max="2" width="6.28515625" customWidth="1"/>
    <col min="3" max="3" width="12" style="1" customWidth="1"/>
    <col min="4" max="4" width="12.5703125" style="1" customWidth="1"/>
    <col min="5" max="5" width="12.5703125" customWidth="1"/>
    <col min="6" max="6" width="14.28515625" style="2" customWidth="1"/>
    <col min="7" max="7" width="31.140625" style="2" customWidth="1"/>
    <col min="8" max="8" width="55.140625" style="2" customWidth="1"/>
  </cols>
  <sheetData>
    <row r="1" spans="1:8" x14ac:dyDescent="0.25">
      <c r="A1" t="s">
        <v>0</v>
      </c>
      <c r="B1" s="3" t="s">
        <v>9</v>
      </c>
    </row>
    <row r="2" spans="1:8" x14ac:dyDescent="0.25">
      <c r="A2" t="s">
        <v>1</v>
      </c>
      <c r="B2" s="3" t="s">
        <v>10</v>
      </c>
    </row>
    <row r="3" spans="1:8" x14ac:dyDescent="0.25">
      <c r="A3" t="s">
        <v>3</v>
      </c>
      <c r="B3" s="3" t="s">
        <v>11</v>
      </c>
    </row>
    <row r="4" spans="1:8" x14ac:dyDescent="0.25">
      <c r="A4" t="s">
        <v>2</v>
      </c>
      <c r="B4" s="3" t="s">
        <v>12</v>
      </c>
    </row>
    <row r="5" spans="1:8" x14ac:dyDescent="0.25">
      <c r="B5" s="3"/>
    </row>
    <row r="6" spans="1:8" x14ac:dyDescent="0.25">
      <c r="B6" s="4" t="s">
        <v>4</v>
      </c>
      <c r="C6" s="5" t="s">
        <v>5</v>
      </c>
      <c r="D6" s="5" t="s">
        <v>13</v>
      </c>
      <c r="E6" s="6" t="s">
        <v>14</v>
      </c>
      <c r="F6" s="7" t="s">
        <v>6</v>
      </c>
      <c r="G6" s="7" t="s">
        <v>7</v>
      </c>
      <c r="H6" s="8" t="s">
        <v>8</v>
      </c>
    </row>
    <row r="7" spans="1:8" x14ac:dyDescent="0.25">
      <c r="B7" s="9">
        <f>IFERROR(B6+1,1)</f>
        <v>1</v>
      </c>
      <c r="C7" s="10">
        <v>43786</v>
      </c>
      <c r="D7" s="28">
        <v>0.66666666666666663</v>
      </c>
      <c r="E7" s="28">
        <v>0.70833333333333337</v>
      </c>
      <c r="F7" s="12"/>
      <c r="G7" s="12"/>
      <c r="H7" s="13"/>
    </row>
    <row r="8" spans="1:8" x14ac:dyDescent="0.25">
      <c r="B8" s="9">
        <f>IFERROR(B7+1,1)</f>
        <v>2</v>
      </c>
      <c r="C8" s="10">
        <v>43787</v>
      </c>
      <c r="D8" s="10"/>
      <c r="E8" s="11"/>
      <c r="F8" s="12"/>
      <c r="G8" s="12"/>
      <c r="H8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Zeros="0" topLeftCell="A7" workbookViewId="0">
      <selection activeCell="B13" sqref="B13:E13"/>
    </sheetView>
  </sheetViews>
  <sheetFormatPr defaultRowHeight="15" x14ac:dyDescent="0.25"/>
  <cols>
    <col min="2" max="2" width="14.140625" customWidth="1"/>
    <col min="3" max="3" width="34.28515625" customWidth="1"/>
    <col min="4" max="4" width="16.28515625" bestFit="1" customWidth="1"/>
    <col min="5" max="5" width="32.140625" customWidth="1"/>
  </cols>
  <sheetData>
    <row r="1" spans="1:5" hidden="1" x14ac:dyDescent="0.25"/>
    <row r="2" spans="1:5" hidden="1" x14ac:dyDescent="0.25"/>
    <row r="3" spans="1:5" hidden="1" x14ac:dyDescent="0.25"/>
    <row r="4" spans="1:5" hidden="1" x14ac:dyDescent="0.25"/>
    <row r="5" spans="1:5" hidden="1" x14ac:dyDescent="0.25"/>
    <row r="6" spans="1:5" hidden="1" x14ac:dyDescent="0.25"/>
    <row r="7" spans="1:5" ht="15.75" thickBot="1" x14ac:dyDescent="0.3"/>
    <row r="8" spans="1:5" x14ac:dyDescent="0.25">
      <c r="A8" s="29">
        <f>A1+1</f>
        <v>1</v>
      </c>
      <c r="B8" s="16" t="s">
        <v>15</v>
      </c>
      <c r="C8" s="17" t="str">
        <f>TEXT(INDEX(Data[],A8,2),"mm/dd/yy")&amp;" "&amp;TEXT(INDEX(Data[],A8,3),"hh:mm ")&amp;" - "&amp;TEXT(INDEX(Data[],A8,4),"hh:mm ")</f>
        <v xml:space="preserve">11/17/19 16:00  - 17:00 </v>
      </c>
      <c r="D8" s="18" t="s">
        <v>3</v>
      </c>
      <c r="E8" s="19" t="str">
        <f>Data!$B$3</f>
        <v>Jephunneh Mabini</v>
      </c>
    </row>
    <row r="9" spans="1:5" x14ac:dyDescent="0.25">
      <c r="A9" s="29"/>
      <c r="B9" s="20" t="s">
        <v>16</v>
      </c>
      <c r="C9" s="15" t="str">
        <f>Data!$B$1</f>
        <v>Rhea Shane Chiong</v>
      </c>
      <c r="D9" s="14" t="s">
        <v>2</v>
      </c>
      <c r="E9" s="21" t="str">
        <f>Data!$B$4</f>
        <v>Mr. Edsel C. Paray</v>
      </c>
    </row>
    <row r="10" spans="1:5" x14ac:dyDescent="0.25">
      <c r="A10" s="29"/>
      <c r="B10" s="23" t="s">
        <v>17</v>
      </c>
      <c r="C10" s="27"/>
      <c r="D10" s="26" t="s">
        <v>18</v>
      </c>
      <c r="E10" s="22"/>
    </row>
    <row r="11" spans="1:5" ht="50.25" customHeight="1" x14ac:dyDescent="0.25">
      <c r="A11" s="29"/>
      <c r="B11" s="30">
        <f>INDEX(Data[],A8,5)</f>
        <v>0</v>
      </c>
      <c r="C11" s="31"/>
      <c r="D11" s="32">
        <f>INDEX(Data[],A8,6)</f>
        <v>0</v>
      </c>
      <c r="E11" s="33"/>
    </row>
    <row r="12" spans="1:5" x14ac:dyDescent="0.25">
      <c r="A12" s="29"/>
      <c r="B12" s="23" t="s">
        <v>19</v>
      </c>
      <c r="C12" s="24"/>
      <c r="D12" s="24"/>
      <c r="E12" s="25"/>
    </row>
    <row r="13" spans="1:5" ht="104.25" customHeight="1" thickBot="1" x14ac:dyDescent="0.3">
      <c r="A13" s="29"/>
      <c r="B13" s="34">
        <f>INDEX(Data[],A8,7)</f>
        <v>0</v>
      </c>
      <c r="C13" s="35"/>
      <c r="D13" s="35" t="e">
        <f>INDEX(Data[],C10,5)</f>
        <v>#VALUE!</v>
      </c>
      <c r="E13" s="36"/>
    </row>
    <row r="14" spans="1:5" ht="15.75" thickBot="1" x14ac:dyDescent="0.3"/>
    <row r="15" spans="1:5" x14ac:dyDescent="0.25">
      <c r="A15" s="29">
        <f>A8+1</f>
        <v>2</v>
      </c>
      <c r="B15" s="16" t="s">
        <v>15</v>
      </c>
      <c r="C15" s="17" t="str">
        <f>TEXT(INDEX(Data[],A15,2),"mm/dd/yy")&amp;" "&amp;TEXT(INDEX(Data[],A15,3),"hh:mm ")&amp;" - "&amp;TEXT(INDEX(Data[],A15,4),"hh:mm ")</f>
        <v xml:space="preserve">11/18/19 00:00  - 00:00 </v>
      </c>
      <c r="D15" s="18" t="s">
        <v>3</v>
      </c>
      <c r="E15" s="19" t="str">
        <f>Data!$B$3</f>
        <v>Jephunneh Mabini</v>
      </c>
    </row>
    <row r="16" spans="1:5" x14ac:dyDescent="0.25">
      <c r="A16" s="29"/>
      <c r="B16" s="20" t="s">
        <v>16</v>
      </c>
      <c r="C16" s="15" t="str">
        <f>Data!$B$1</f>
        <v>Rhea Shane Chiong</v>
      </c>
      <c r="D16" s="14" t="s">
        <v>2</v>
      </c>
      <c r="E16" s="21" t="str">
        <f>Data!$B$4</f>
        <v>Mr. Edsel C. Paray</v>
      </c>
    </row>
    <row r="17" spans="1:5" x14ac:dyDescent="0.25">
      <c r="A17" s="29"/>
      <c r="B17" s="23" t="s">
        <v>17</v>
      </c>
      <c r="C17" s="27"/>
      <c r="D17" s="26" t="s">
        <v>18</v>
      </c>
      <c r="E17" s="22"/>
    </row>
    <row r="18" spans="1:5" ht="50.25" customHeight="1" x14ac:dyDescent="0.25">
      <c r="A18" s="29"/>
      <c r="B18" s="30">
        <f>INDEX(Data[],A15,5)</f>
        <v>0</v>
      </c>
      <c r="C18" s="31"/>
      <c r="D18" s="32">
        <f>INDEX(Data[],A15,6)</f>
        <v>0</v>
      </c>
      <c r="E18" s="33"/>
    </row>
    <row r="19" spans="1:5" x14ac:dyDescent="0.25">
      <c r="A19" s="29"/>
      <c r="B19" s="23" t="s">
        <v>19</v>
      </c>
      <c r="C19" s="24"/>
      <c r="D19" s="24"/>
      <c r="E19" s="25"/>
    </row>
    <row r="20" spans="1:5" ht="104.25" customHeight="1" thickBot="1" x14ac:dyDescent="0.3">
      <c r="A20" s="29"/>
      <c r="B20" s="34">
        <f>INDEX(Data[],A15,7)</f>
        <v>0</v>
      </c>
      <c r="C20" s="35"/>
      <c r="D20" s="35" t="e">
        <f>INDEX(Data[],C17,5)</f>
        <v>#VALUE!</v>
      </c>
      <c r="E20" s="36"/>
    </row>
  </sheetData>
  <mergeCells count="8">
    <mergeCell ref="A8:A13"/>
    <mergeCell ref="A15:A20"/>
    <mergeCell ref="B18:C18"/>
    <mergeCell ref="D18:E18"/>
    <mergeCell ref="B20:E20"/>
    <mergeCell ref="B11:C11"/>
    <mergeCell ref="D11:E11"/>
    <mergeCell ref="B13:E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2019-12-01T09:49:02Z</dcterms:modified>
</cp:coreProperties>
</file>