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ocuments\SEM 7\Capstone 2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 l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23" i="1" l="1"/>
  <c r="B23" i="1"/>
  <c r="D19" i="1"/>
  <c r="D15" i="1"/>
  <c r="D17" i="1"/>
  <c r="D5" i="1"/>
  <c r="D16" i="1"/>
  <c r="D8" i="1"/>
  <c r="D4" i="1"/>
  <c r="D21" i="1"/>
  <c r="D13" i="1"/>
  <c r="D9" i="1"/>
  <c r="D20" i="1"/>
  <c r="D12" i="1"/>
  <c r="D11" i="1"/>
  <c r="D7" i="1"/>
  <c r="D3" i="1"/>
  <c r="D18" i="1"/>
  <c r="D14" i="1"/>
  <c r="D10" i="1"/>
  <c r="D6" i="1"/>
  <c r="D23" i="1" l="1"/>
</calcChain>
</file>

<file path=xl/sharedStrings.xml><?xml version="1.0" encoding="utf-8"?>
<sst xmlns="http://schemas.openxmlformats.org/spreadsheetml/2006/main" count="4" uniqueCount="4">
  <si>
    <t>Light number</t>
  </si>
  <si>
    <t>Uptime</t>
  </si>
  <si>
    <t>Downtime</t>
  </si>
  <si>
    <t>Uptime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</si>
</sst>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Uptime/Downtime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Uptime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54</c:v>
                </c:pt>
                <c:pt idx="1">
                  <c:v>84</c:v>
                </c:pt>
                <c:pt idx="2">
                  <c:v>54</c:v>
                </c:pt>
                <c:pt idx="3">
                  <c:v>92</c:v>
                </c:pt>
                <c:pt idx="4">
                  <c:v>72</c:v>
                </c:pt>
                <c:pt idx="5">
                  <c:v>76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60</c:v>
                </c:pt>
                <c:pt idx="10">
                  <c:v>86</c:v>
                </c:pt>
                <c:pt idx="11">
                  <c:v>51</c:v>
                </c:pt>
                <c:pt idx="12">
                  <c:v>92</c:v>
                </c:pt>
                <c:pt idx="13">
                  <c:v>52</c:v>
                </c:pt>
                <c:pt idx="14">
                  <c:v>73</c:v>
                </c:pt>
                <c:pt idx="15">
                  <c:v>61</c:v>
                </c:pt>
                <c:pt idx="16">
                  <c:v>59</c:v>
                </c:pt>
                <c:pt idx="17">
                  <c:v>71</c:v>
                </c:pt>
                <c:pt idx="18">
                  <c:v>51</c:v>
                </c:pt>
                <c:pt idx="19">
                  <c:v>60</c:v>
                </c:pt>
                <c:pt idx="2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8E8-8937-3D06241960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Downtime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8-48E8-8937-3D06241960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Uptime percentage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98.181818181818187</c:v>
                </c:pt>
                <c:pt idx="1">
                  <c:v>97.674418604651152</c:v>
                </c:pt>
                <c:pt idx="2">
                  <c:v>96.428571428571431</c:v>
                </c:pt>
                <c:pt idx="3">
                  <c:v>94.845360824742258</c:v>
                </c:pt>
                <c:pt idx="4">
                  <c:v>93.506493506493499</c:v>
                </c:pt>
                <c:pt idx="5">
                  <c:v>98.701298701298697</c:v>
                </c:pt>
                <c:pt idx="6">
                  <c:v>96.774193548387103</c:v>
                </c:pt>
                <c:pt idx="7">
                  <c:v>96.774193548387103</c:v>
                </c:pt>
                <c:pt idx="8">
                  <c:v>96.774193548387103</c:v>
                </c:pt>
                <c:pt idx="9">
                  <c:v>95.238095238095227</c:v>
                </c:pt>
                <c:pt idx="10">
                  <c:v>97.727272727272734</c:v>
                </c:pt>
                <c:pt idx="11">
                  <c:v>96.226415094339629</c:v>
                </c:pt>
                <c:pt idx="12">
                  <c:v>97.872340425531917</c:v>
                </c:pt>
                <c:pt idx="13">
                  <c:v>92.857142857142861</c:v>
                </c:pt>
                <c:pt idx="14">
                  <c:v>98.648648648648646</c:v>
                </c:pt>
                <c:pt idx="15">
                  <c:v>92.424242424242422</c:v>
                </c:pt>
                <c:pt idx="16">
                  <c:v>92.1875</c:v>
                </c:pt>
                <c:pt idx="17">
                  <c:v>95.945945945945937</c:v>
                </c:pt>
                <c:pt idx="18">
                  <c:v>96.226415094339629</c:v>
                </c:pt>
                <c:pt idx="19">
                  <c:v>92.307692307692307</c:v>
                </c:pt>
                <c:pt idx="20">
                  <c:v>95.454545454545453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8-48E8-8937-3D062419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99096"/>
        <c:axId val="395794832"/>
      </c:lineChart>
      <c:catAx>
        <c:axId val="3957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Light numer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94832"/>
        <c:crosses val="autoZero"/>
        <c:auto val="1"/>
        <c:lblAlgn val="ctr"/>
        <c:lblOffset val="100"/>
        <c:noMultiLvlLbl val="0"/>
      </c:catAx>
      <c:valAx>
        <c:axId val="3957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133348</xdr:rowOff>
    </xdr:from>
    <xdr:to>
      <xdr:col>13</xdr:col>
      <xdr:colOff>200025</xdr:colOff>
      <xdr:row>19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ed%20Down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>
        <row r="1">
          <cell r="B1" t="str">
            <v>Downtime</v>
          </cell>
          <cell r="C1" t="str">
            <v>Forecast(Downtime)</v>
          </cell>
          <cell r="D1" t="str">
            <v>Lower Confidence Bound(Downtime)</v>
          </cell>
          <cell r="E1" t="str">
            <v>Upper Confidence Bound(Downtime)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3</v>
          </cell>
        </row>
        <row r="4">
          <cell r="A4">
            <v>3</v>
          </cell>
          <cell r="B4">
            <v>1</v>
          </cell>
        </row>
        <row r="5">
          <cell r="A5">
            <v>4</v>
          </cell>
          <cell r="B5">
            <v>3</v>
          </cell>
        </row>
        <row r="6">
          <cell r="A6">
            <v>5</v>
          </cell>
          <cell r="B6">
            <v>4</v>
          </cell>
        </row>
        <row r="7">
          <cell r="A7">
            <v>6</v>
          </cell>
          <cell r="B7">
            <v>5</v>
          </cell>
        </row>
        <row r="8">
          <cell r="A8">
            <v>7</v>
          </cell>
          <cell r="B8">
            <v>2</v>
          </cell>
        </row>
        <row r="9">
          <cell r="A9">
            <v>8</v>
          </cell>
          <cell r="B9">
            <v>3</v>
          </cell>
        </row>
        <row r="10">
          <cell r="A10">
            <v>9</v>
          </cell>
          <cell r="B10">
            <v>5</v>
          </cell>
        </row>
        <row r="11">
          <cell r="A11">
            <v>10</v>
          </cell>
          <cell r="B11">
            <v>5</v>
          </cell>
        </row>
        <row r="12">
          <cell r="A12">
            <v>11</v>
          </cell>
          <cell r="B12">
            <v>2</v>
          </cell>
        </row>
        <row r="13">
          <cell r="A13">
            <v>12</v>
          </cell>
          <cell r="B13">
            <v>2</v>
          </cell>
        </row>
        <row r="14">
          <cell r="A14">
            <v>13</v>
          </cell>
          <cell r="B14">
            <v>4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4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3</v>
          </cell>
        </row>
        <row r="21">
          <cell r="A21">
            <v>20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</row>
        <row r="22">
          <cell r="A22">
            <v>21</v>
          </cell>
          <cell r="C22">
            <v>2.8996780695464799</v>
          </cell>
          <cell r="D22">
            <v>-0.34767102146482198</v>
          </cell>
          <cell r="E22">
            <v>6.1470271605577818</v>
          </cell>
        </row>
        <row r="23">
          <cell r="A23">
            <v>22</v>
          </cell>
          <cell r="C23">
            <v>2.9344059173515959</v>
          </cell>
          <cell r="D23">
            <v>-0.41367398905121222</v>
          </cell>
          <cell r="E23">
            <v>6.2824858237544046</v>
          </cell>
        </row>
        <row r="24">
          <cell r="A24">
            <v>23</v>
          </cell>
          <cell r="C24">
            <v>2.969133765156712</v>
          </cell>
          <cell r="D24">
            <v>-0.47750318617894472</v>
          </cell>
          <cell r="E24">
            <v>6.4157707164923687</v>
          </cell>
        </row>
        <row r="25">
          <cell r="A25">
            <v>24</v>
          </cell>
          <cell r="C25">
            <v>3.0038616129618281</v>
          </cell>
          <cell r="D25">
            <v>-0.53934298928830238</v>
          </cell>
          <cell r="E25">
            <v>6.5470662152119585</v>
          </cell>
        </row>
        <row r="26">
          <cell r="A26">
            <v>25</v>
          </cell>
          <cell r="C26">
            <v>3.0385894607669441</v>
          </cell>
          <cell r="D26">
            <v>-0.59935472345206842</v>
          </cell>
          <cell r="E26">
            <v>6.6765336449859571</v>
          </cell>
        </row>
        <row r="27">
          <cell r="A27">
            <v>26</v>
          </cell>
          <cell r="C27">
            <v>3.0733173085720602</v>
          </cell>
          <cell r="D27">
            <v>-0.65768047581804634</v>
          </cell>
          <cell r="E27">
            <v>6.8043150929621667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D23" totalsRowCount="1" headerRowDxfId="3">
  <autoFilter ref="A1:D22"/>
  <tableColumns count="4">
    <tableColumn id="1" name="Light number"/>
    <tableColumn id="2" name="Uptime" totalsRowFunction="average" totalsRowDxfId="0">
      <calculatedColumnFormula>RANDBETWEEN(50,100)</calculatedColumnFormula>
    </tableColumn>
    <tableColumn id="3" name="Downtime" totalsRowFunction="average" totalsRowDxfId="2">
      <calculatedColumnFormula>RANDBETWEEN(1,5)</calculatedColumnFormula>
    </tableColumn>
    <tableColumn id="4" name="Uptime percentage" totalsRowFunction="average" totalsRowDxfId="1">
      <calculatedColumnFormula xml:space="preserve"> (B2 / (B2 + C2))*100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4" workbookViewId="0">
      <selection activeCell="F23" sqref="F23"/>
    </sheetView>
  </sheetViews>
  <sheetFormatPr defaultRowHeight="15" x14ac:dyDescent="0.25"/>
  <cols>
    <col min="1" max="1" width="14.85546875" customWidth="1"/>
    <col min="2" max="2" width="12" customWidth="1"/>
    <col min="3" max="3" width="12.42578125" customWidth="1"/>
    <col min="4" max="4" width="2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54</v>
      </c>
      <c r="C2">
        <v>1</v>
      </c>
      <c r="D2">
        <f xml:space="preserve"> (B2 / (B2 + C2))*100</f>
        <v>98.181818181818187</v>
      </c>
    </row>
    <row r="3" spans="1:4" x14ac:dyDescent="0.25">
      <c r="A3">
        <v>2</v>
      </c>
      <c r="B3">
        <f t="shared" ref="B3:B21" ca="1" si="0">RANDBETWEEN(50,100)</f>
        <v>84</v>
      </c>
      <c r="C3">
        <f t="shared" ref="C3:C21" ca="1" si="1">RANDBETWEEN(1,5)</f>
        <v>2</v>
      </c>
      <c r="D3">
        <f t="shared" ref="D3:D21" ca="1" si="2" xml:space="preserve"> (B3 / (B3 + C3))*100</f>
        <v>97.674418604651152</v>
      </c>
    </row>
    <row r="4" spans="1:4" x14ac:dyDescent="0.25">
      <c r="A4">
        <v>3</v>
      </c>
      <c r="B4">
        <f t="shared" ca="1" si="0"/>
        <v>54</v>
      </c>
      <c r="C4">
        <f t="shared" ca="1" si="1"/>
        <v>2</v>
      </c>
      <c r="D4">
        <f t="shared" ca="1" si="2"/>
        <v>96.428571428571431</v>
      </c>
    </row>
    <row r="5" spans="1:4" x14ac:dyDescent="0.25">
      <c r="A5">
        <v>4</v>
      </c>
      <c r="B5">
        <f t="shared" ca="1" si="0"/>
        <v>92</v>
      </c>
      <c r="C5">
        <f t="shared" ca="1" si="1"/>
        <v>5</v>
      </c>
      <c r="D5">
        <f t="shared" ca="1" si="2"/>
        <v>94.845360824742258</v>
      </c>
    </row>
    <row r="6" spans="1:4" x14ac:dyDescent="0.25">
      <c r="A6">
        <v>5</v>
      </c>
      <c r="B6">
        <f t="shared" ca="1" si="0"/>
        <v>72</v>
      </c>
      <c r="C6">
        <f t="shared" ca="1" si="1"/>
        <v>5</v>
      </c>
      <c r="D6">
        <f t="shared" ca="1" si="2"/>
        <v>93.506493506493499</v>
      </c>
    </row>
    <row r="7" spans="1:4" x14ac:dyDescent="0.25">
      <c r="A7">
        <v>6</v>
      </c>
      <c r="B7">
        <f t="shared" ca="1" si="0"/>
        <v>76</v>
      </c>
      <c r="C7">
        <f t="shared" ca="1" si="1"/>
        <v>1</v>
      </c>
      <c r="D7">
        <f t="shared" ca="1" si="2"/>
        <v>98.701298701298697</v>
      </c>
    </row>
    <row r="8" spans="1:4" x14ac:dyDescent="0.25">
      <c r="A8">
        <v>7</v>
      </c>
      <c r="B8">
        <f t="shared" ca="1" si="0"/>
        <v>90</v>
      </c>
      <c r="C8">
        <f t="shared" ca="1" si="1"/>
        <v>3</v>
      </c>
      <c r="D8">
        <f t="shared" ca="1" si="2"/>
        <v>96.774193548387103</v>
      </c>
    </row>
    <row r="9" spans="1:4" x14ac:dyDescent="0.25">
      <c r="A9">
        <v>8</v>
      </c>
      <c r="B9">
        <f t="shared" ca="1" si="0"/>
        <v>90</v>
      </c>
      <c r="C9">
        <f t="shared" ca="1" si="1"/>
        <v>3</v>
      </c>
      <c r="D9">
        <f t="shared" ca="1" si="2"/>
        <v>96.774193548387103</v>
      </c>
    </row>
    <row r="10" spans="1:4" x14ac:dyDescent="0.25">
      <c r="A10">
        <v>9</v>
      </c>
      <c r="B10">
        <f t="shared" ca="1" si="0"/>
        <v>90</v>
      </c>
      <c r="C10">
        <f t="shared" ca="1" si="1"/>
        <v>3</v>
      </c>
      <c r="D10">
        <f t="shared" ca="1" si="2"/>
        <v>96.774193548387103</v>
      </c>
    </row>
    <row r="11" spans="1:4" x14ac:dyDescent="0.25">
      <c r="A11">
        <v>10</v>
      </c>
      <c r="B11">
        <f t="shared" ca="1" si="0"/>
        <v>60</v>
      </c>
      <c r="C11">
        <f t="shared" ca="1" si="1"/>
        <v>3</v>
      </c>
      <c r="D11">
        <f t="shared" ca="1" si="2"/>
        <v>95.238095238095227</v>
      </c>
    </row>
    <row r="12" spans="1:4" x14ac:dyDescent="0.25">
      <c r="A12">
        <v>11</v>
      </c>
      <c r="B12">
        <f t="shared" ca="1" si="0"/>
        <v>86</v>
      </c>
      <c r="C12">
        <f t="shared" ca="1" si="1"/>
        <v>2</v>
      </c>
      <c r="D12">
        <f t="shared" ca="1" si="2"/>
        <v>97.727272727272734</v>
      </c>
    </row>
    <row r="13" spans="1:4" x14ac:dyDescent="0.25">
      <c r="A13">
        <v>12</v>
      </c>
      <c r="B13">
        <f t="shared" ca="1" si="0"/>
        <v>51</v>
      </c>
      <c r="C13">
        <f t="shared" ca="1" si="1"/>
        <v>2</v>
      </c>
      <c r="D13">
        <f t="shared" ca="1" si="2"/>
        <v>96.226415094339629</v>
      </c>
    </row>
    <row r="14" spans="1:4" x14ac:dyDescent="0.25">
      <c r="A14">
        <v>13</v>
      </c>
      <c r="B14">
        <f t="shared" ca="1" si="0"/>
        <v>92</v>
      </c>
      <c r="C14">
        <f t="shared" ca="1" si="1"/>
        <v>2</v>
      </c>
      <c r="D14">
        <f t="shared" ca="1" si="2"/>
        <v>97.872340425531917</v>
      </c>
    </row>
    <row r="15" spans="1:4" x14ac:dyDescent="0.25">
      <c r="A15">
        <v>14</v>
      </c>
      <c r="B15">
        <f t="shared" ca="1" si="0"/>
        <v>52</v>
      </c>
      <c r="C15">
        <f t="shared" ca="1" si="1"/>
        <v>4</v>
      </c>
      <c r="D15">
        <f t="shared" ca="1" si="2"/>
        <v>92.857142857142861</v>
      </c>
    </row>
    <row r="16" spans="1:4" x14ac:dyDescent="0.25">
      <c r="A16">
        <v>15</v>
      </c>
      <c r="B16">
        <f t="shared" ca="1" si="0"/>
        <v>73</v>
      </c>
      <c r="C16">
        <f t="shared" ca="1" si="1"/>
        <v>1</v>
      </c>
      <c r="D16">
        <f t="shared" ca="1" si="2"/>
        <v>98.648648648648646</v>
      </c>
    </row>
    <row r="17" spans="1:4" x14ac:dyDescent="0.25">
      <c r="A17">
        <v>16</v>
      </c>
      <c r="B17">
        <f t="shared" ca="1" si="0"/>
        <v>61</v>
      </c>
      <c r="C17">
        <f t="shared" ca="1" si="1"/>
        <v>5</v>
      </c>
      <c r="D17">
        <f t="shared" ca="1" si="2"/>
        <v>92.424242424242422</v>
      </c>
    </row>
    <row r="18" spans="1:4" x14ac:dyDescent="0.25">
      <c r="A18">
        <v>17</v>
      </c>
      <c r="B18">
        <f t="shared" ca="1" si="0"/>
        <v>59</v>
      </c>
      <c r="C18">
        <f t="shared" ca="1" si="1"/>
        <v>5</v>
      </c>
      <c r="D18">
        <f t="shared" ca="1" si="2"/>
        <v>92.1875</v>
      </c>
    </row>
    <row r="19" spans="1:4" x14ac:dyDescent="0.25">
      <c r="A19">
        <v>18</v>
      </c>
      <c r="B19">
        <f t="shared" ca="1" si="0"/>
        <v>71</v>
      </c>
      <c r="C19">
        <f t="shared" ca="1" si="1"/>
        <v>3</v>
      </c>
      <c r="D19">
        <f t="shared" ca="1" si="2"/>
        <v>95.945945945945937</v>
      </c>
    </row>
    <row r="20" spans="1:4" x14ac:dyDescent="0.25">
      <c r="A20">
        <v>19</v>
      </c>
      <c r="B20">
        <f t="shared" ca="1" si="0"/>
        <v>51</v>
      </c>
      <c r="C20">
        <f t="shared" ca="1" si="1"/>
        <v>2</v>
      </c>
      <c r="D20">
        <f t="shared" ca="1" si="2"/>
        <v>96.226415094339629</v>
      </c>
    </row>
    <row r="21" spans="1:4" x14ac:dyDescent="0.25">
      <c r="A21">
        <v>20</v>
      </c>
      <c r="B21">
        <f t="shared" ca="1" si="0"/>
        <v>60</v>
      </c>
      <c r="C21">
        <f t="shared" ca="1" si="1"/>
        <v>5</v>
      </c>
      <c r="D21">
        <f t="shared" ca="1" si="2"/>
        <v>92.307692307692307</v>
      </c>
    </row>
    <row r="22" spans="1:4" x14ac:dyDescent="0.25">
      <c r="A22">
        <v>21</v>
      </c>
      <c r="B22">
        <f ca="1">RANDBETWEEN(50,100)</f>
        <v>63</v>
      </c>
      <c r="C22">
        <f ca="1">RANDBETWEEN(1,5)</f>
        <v>3</v>
      </c>
      <c r="D22">
        <f ca="1" xml:space="preserve"> (B22 / (B22 + C22))*100</f>
        <v>95.454545454545453</v>
      </c>
    </row>
    <row r="23" spans="1:4" x14ac:dyDescent="0.25">
      <c r="B23" s="2">
        <f ca="1">SUBTOTAL(101,Table1[Uptime])</f>
        <v>70.523809523809518</v>
      </c>
      <c r="C23" s="2">
        <f ca="1">SUBTOTAL(101,Table1[Downtime])</f>
        <v>2.9523809523809526</v>
      </c>
      <c r="D23" s="2">
        <f ca="1">SUBTOTAL(101,Table1[Uptime percentage])</f>
        <v>95.846514195739687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GOEL</dc:creator>
  <cp:lastModifiedBy>AYUSHI GOEL</cp:lastModifiedBy>
  <dcterms:created xsi:type="dcterms:W3CDTF">2018-12-06T08:57:46Z</dcterms:created>
  <dcterms:modified xsi:type="dcterms:W3CDTF">2018-12-06T09:24:05Z</dcterms:modified>
</cp:coreProperties>
</file>