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Product Backlog" sheetId="1" r:id="rId1"/>
    <sheet name="Sprint 1" sheetId="2" r:id="rId2"/>
    <sheet name="Sprint 2" sheetId="4" r:id="rId3"/>
    <sheet name="Sprint 3" sheetId="3" r:id="rId4"/>
  </sheets>
  <calcPr calcId="144525" concurrentCalc="0"/>
</workbook>
</file>

<file path=xl/calcChain.xml><?xml version="1.0" encoding="utf-8"?>
<calcChain xmlns="http://schemas.openxmlformats.org/spreadsheetml/2006/main">
  <c r="C44" i="2" l="1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9" i="4"/>
  <c r="C28" i="4"/>
  <c r="C27" i="4"/>
</calcChain>
</file>

<file path=xl/sharedStrings.xml><?xml version="1.0" encoding="utf-8"?>
<sst xmlns="http://schemas.openxmlformats.org/spreadsheetml/2006/main" count="234" uniqueCount="115">
  <si>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</si>
  <si>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</si>
  <si>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</si>
  <si>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</si>
  <si>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</si>
  <si>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</si>
  <si>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</si>
  <si>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</si>
  <si>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</si>
  <si>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</si>
  <si>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Create article, question, answer</t>
  </si>
  <si>
    <t>Upload material</t>
  </si>
  <si>
    <t>User post an article, ask a question or answer a question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</si>
  <si>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</si>
  <si>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</si>
  <si>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</si>
  <si>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</si>
  <si>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</si>
  <si>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</si>
  <si>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</si>
  <si>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</si>
  <si>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</si>
  <si>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</si>
  <si>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</si>
  <si>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</si>
  <si>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</si>
  <si>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</si>
  <si>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</si>
  <si>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</si>
  <si>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</si>
  <si>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</si>
  <si>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</si>
  <si>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</si>
  <si>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</si>
  <si>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</si>
  <si>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</si>
  <si>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</si>
  <si>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</si>
  <si>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</si>
  <si>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</si>
  <si>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</si>
  <si>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</si>
  <si>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Teachers manage students in their class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</si>
  <si>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</si>
  <si>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</si>
  <si>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</si>
  <si>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</si>
  <si>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</si>
  <si>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</si>
  <si>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</si>
  <si>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</si>
  <si>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</si>
  <si>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</si>
  <si>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</si>
  <si>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</si>
  <si>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</si>
  <si>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</si>
  <si>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</si>
  <si>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</si>
  <si>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</si>
  <si>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</si>
  <si>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</si>
  <si>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</si>
  <si>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</si>
  <si>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</si>
  <si>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</si>
  <si>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</si>
  <si>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</si>
  <si>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</si>
  <si>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</si>
  <si>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</si>
  <si>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</si>
  <si>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</si>
  <si>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</si>
  <si>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</si>
  <si>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</si>
  <si>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</si>
  <si>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</si>
  <si>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</si>
  <si>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</si>
  <si>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New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</si>
  <si>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</si>
  <si>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</si>
  <si>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</si>
  <si>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</si>
  <si>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</si>
  <si>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</si>
  <si>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</si>
  <si>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</si>
  <si>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</si>
  <si>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</si>
  <si>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</si>
  <si>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</si>
  <si>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</si>
  <si>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</si>
  <si>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</si>
  <si>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</si>
  <si>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</si>
  <si>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</si>
  <si>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</si>
  <si>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</si>
  <si>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</si>
  <si>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</si>
  <si>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</si>
  <si>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</si>
  <si>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</si>
  <si>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</si>
  <si>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</si>
  <si>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</si>
  <si>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</si>
  <si>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</si>
  <si>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</si>
  <si>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</si>
  <si>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Waiting for Approval</t>
  </si>
  <si>
    <t>Fix System architecture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</si>
</sst>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47904"/>
        <c:axId val="51496640"/>
      </c:barChart>
      <c:catAx>
        <c:axId val="1131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496640"/>
        <c:crosses val="autoZero"/>
        <c:auto val="1"/>
        <c:lblAlgn val="ctr"/>
        <c:lblOffset val="100"/>
        <c:noMultiLvlLbl val="0"/>
      </c:catAx>
      <c:valAx>
        <c:axId val="51496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131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B10" sqref="B10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x14ac:dyDescent="0.2">
      <c r="A2" s="2">
        <v>1</v>
      </c>
      <c r="B2" s="2" t="s">
        <v>4</v>
      </c>
      <c r="C2" s="2" t="s">
        <v>6</v>
      </c>
    </row>
    <row r="3" spans="1:3" x14ac:dyDescent="0.2">
      <c r="A3" s="2">
        <v>2</v>
      </c>
      <c r="B3" s="2" t="s">
        <v>3</v>
      </c>
      <c r="C3" s="2" t="s">
        <v>5</v>
      </c>
    </row>
    <row r="4" spans="1:3" x14ac:dyDescent="0.2">
      <c r="A4" s="2">
        <v>3</v>
      </c>
      <c r="B4" s="2" t="s">
        <v>7</v>
      </c>
      <c r="C4" s="2" t="s">
        <v>8</v>
      </c>
    </row>
    <row r="5" spans="1:3" x14ac:dyDescent="0.2">
      <c r="A5" s="2">
        <v>4</v>
      </c>
      <c r="B5" s="2" t="s">
        <v>30</v>
      </c>
      <c r="C5" s="2" t="s">
        <v>31</v>
      </c>
    </row>
    <row r="6" spans="1:3" x14ac:dyDescent="0.2">
      <c r="A6" s="2">
        <v>5</v>
      </c>
      <c r="B6" s="2" t="s">
        <v>9</v>
      </c>
      <c r="C6" s="2" t="s">
        <v>32</v>
      </c>
    </row>
    <row r="7" spans="1:3" x14ac:dyDescent="0.2">
      <c r="A7" s="2">
        <v>6</v>
      </c>
      <c r="B7" s="2" t="s">
        <v>10</v>
      </c>
      <c r="C7" s="2" t="s">
        <v>12</v>
      </c>
    </row>
    <row r="8" spans="1:3" x14ac:dyDescent="0.2">
      <c r="A8" s="2">
        <v>7</v>
      </c>
      <c r="B8" s="2" t="s">
        <v>11</v>
      </c>
      <c r="C8" s="2" t="s">
        <v>23</v>
      </c>
    </row>
    <row r="9" spans="1:3" x14ac:dyDescent="0.2">
      <c r="A9" s="2">
        <v>8</v>
      </c>
      <c r="B9" s="2" t="s">
        <v>13</v>
      </c>
      <c r="C9" s="2" t="s">
        <v>14</v>
      </c>
    </row>
    <row r="10" spans="1:3" x14ac:dyDescent="0.2">
      <c r="A10" s="2">
        <v>9</v>
      </c>
      <c r="B10" s="2" t="s">
        <v>15</v>
      </c>
      <c r="C10" s="2" t="s">
        <v>16</v>
      </c>
    </row>
    <row r="11" spans="1:3" x14ac:dyDescent="0.2">
      <c r="A11" s="2">
        <v>10</v>
      </c>
      <c r="B11" s="2" t="s">
        <v>34</v>
      </c>
      <c r="C11" s="2" t="s">
        <v>35</v>
      </c>
    </row>
    <row r="12" spans="1:3" x14ac:dyDescent="0.2">
      <c r="A12" s="2">
        <v>11</v>
      </c>
      <c r="B12" s="2" t="s">
        <v>36</v>
      </c>
      <c r="C12" s="2" t="s">
        <v>37</v>
      </c>
    </row>
    <row r="13" spans="1:3" x14ac:dyDescent="0.2">
      <c r="A13" s="2">
        <v>12</v>
      </c>
      <c r="B13" s="2" t="s">
        <v>18</v>
      </c>
      <c r="C13" s="2" t="s">
        <v>17</v>
      </c>
    </row>
    <row r="14" spans="1:3" x14ac:dyDescent="0.2">
      <c r="A14" s="2">
        <v>13</v>
      </c>
      <c r="B14" s="2" t="s">
        <v>40</v>
      </c>
      <c r="C14" s="2" t="s">
        <v>41</v>
      </c>
    </row>
    <row r="15" spans="1:3" x14ac:dyDescent="0.2">
      <c r="A15" s="2">
        <v>14</v>
      </c>
      <c r="B15" s="2" t="s">
        <v>39</v>
      </c>
      <c r="C15" s="2" t="s">
        <v>42</v>
      </c>
    </row>
    <row r="16" spans="1:3" x14ac:dyDescent="0.2">
      <c r="A16" s="2">
        <v>15</v>
      </c>
      <c r="B16" s="2" t="s">
        <v>19</v>
      </c>
      <c r="C16" s="2" t="s">
        <v>82</v>
      </c>
    </row>
    <row r="17" spans="1:3" x14ac:dyDescent="0.2">
      <c r="A17" s="2">
        <v>16</v>
      </c>
      <c r="B17" s="2" t="s">
        <v>20</v>
      </c>
      <c r="C17" s="2" t="s">
        <v>83</v>
      </c>
    </row>
    <row r="18" spans="1:3" x14ac:dyDescent="0.2">
      <c r="A18" s="2">
        <v>17</v>
      </c>
      <c r="B18" s="2" t="s">
        <v>21</v>
      </c>
      <c r="C18" s="2" t="s">
        <v>22</v>
      </c>
    </row>
    <row r="19" spans="1:3" x14ac:dyDescent="0.2">
      <c r="A19" s="2">
        <v>18</v>
      </c>
      <c r="B19" s="2" t="s">
        <v>24</v>
      </c>
      <c r="C19" s="2" t="s">
        <v>25</v>
      </c>
    </row>
    <row r="20" spans="1:3" x14ac:dyDescent="0.2">
      <c r="A20" s="2">
        <v>19</v>
      </c>
      <c r="B20" s="2" t="s">
        <v>26</v>
      </c>
      <c r="C20" s="2" t="s">
        <v>27</v>
      </c>
    </row>
    <row r="21" spans="1:3" x14ac:dyDescent="0.2">
      <c r="A21" s="2">
        <v>20</v>
      </c>
      <c r="B21" s="2" t="s">
        <v>28</v>
      </c>
      <c r="C21" s="2" t="s">
        <v>29</v>
      </c>
    </row>
    <row r="22" spans="1:3" x14ac:dyDescent="0.2">
      <c r="A22" s="2">
        <v>21</v>
      </c>
      <c r="B22" s="2" t="s">
        <v>33</v>
      </c>
      <c r="C22" s="2" t="s">
        <v>38</v>
      </c>
    </row>
    <row r="23" spans="1:3" x14ac:dyDescent="0.2">
      <c r="A23" s="2">
        <v>22</v>
      </c>
      <c r="B23" s="2" t="s">
        <v>43</v>
      </c>
      <c r="C23" s="2" t="s">
        <v>45</v>
      </c>
    </row>
    <row r="24" spans="1:3" x14ac:dyDescent="0.2">
      <c r="A24" s="2">
        <v>23</v>
      </c>
      <c r="B24" s="2" t="s">
        <v>44</v>
      </c>
      <c r="C24" s="2" t="s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workbookViewId="0">
      <selection activeCell="K13" sqref="K13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51</v>
      </c>
      <c r="C4" s="2"/>
      <c r="D4" s="2" t="s">
        <v>52</v>
      </c>
      <c r="E4" s="2">
        <v>10</v>
      </c>
      <c r="F4" s="2" t="s">
        <v>87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60</v>
      </c>
      <c r="C5" s="11" t="s">
        <v>106</v>
      </c>
      <c r="D5" s="11" t="s">
        <v>74</v>
      </c>
      <c r="E5" s="11">
        <v>6</v>
      </c>
      <c r="F5" s="11" t="s">
        <v>86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61</v>
      </c>
      <c r="C6" s="11" t="s">
        <v>107</v>
      </c>
      <c r="D6" s="11" t="s">
        <v>74</v>
      </c>
      <c r="E6" s="11">
        <v>6</v>
      </c>
      <c r="F6" s="11" t="s">
        <v>86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84</v>
      </c>
      <c r="C7" s="11" t="s">
        <v>106</v>
      </c>
      <c r="D7" s="11" t="s">
        <v>74</v>
      </c>
      <c r="E7" s="11">
        <v>6</v>
      </c>
      <c r="F7" s="11" t="s">
        <v>86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62</v>
      </c>
      <c r="C8" s="11" t="s">
        <v>103</v>
      </c>
      <c r="D8" s="11" t="s">
        <v>75</v>
      </c>
      <c r="E8" s="11">
        <v>8</v>
      </c>
      <c r="F8" s="11" t="s">
        <v>86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63</v>
      </c>
      <c r="C9" s="11" t="s">
        <v>103</v>
      </c>
      <c r="D9" s="11" t="s">
        <v>75</v>
      </c>
      <c r="E9" s="11">
        <v>8</v>
      </c>
      <c r="F9" s="11" t="s">
        <v>86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64</v>
      </c>
      <c r="C10" s="11" t="s">
        <v>103</v>
      </c>
      <c r="D10" s="11" t="s">
        <v>75</v>
      </c>
      <c r="E10" s="11">
        <v>8</v>
      </c>
      <c r="F10" s="11" t="s">
        <v>86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65</v>
      </c>
      <c r="C11" s="2" t="s">
        <v>104</v>
      </c>
      <c r="D11" s="2" t="s">
        <v>74</v>
      </c>
      <c r="E11" s="2">
        <v>4</v>
      </c>
      <c r="F11" s="2" t="s">
        <v>87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66</v>
      </c>
      <c r="C12" s="2"/>
      <c r="D12" s="2" t="s">
        <v>52</v>
      </c>
      <c r="E12" s="2">
        <v>3</v>
      </c>
      <c r="F12" s="2" t="s">
        <v>87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67</v>
      </c>
      <c r="C13" s="2"/>
      <c r="D13" s="2" t="s">
        <v>73</v>
      </c>
      <c r="E13" s="2">
        <v>8</v>
      </c>
      <c r="F13" s="2" t="s">
        <v>87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68</v>
      </c>
      <c r="C14" s="2"/>
      <c r="D14" s="2" t="s">
        <v>73</v>
      </c>
      <c r="E14" s="2">
        <v>15</v>
      </c>
      <c r="F14" s="2" t="s">
        <v>87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85</v>
      </c>
      <c r="C15" s="11" t="s">
        <v>105</v>
      </c>
      <c r="D15" s="11" t="s">
        <v>74</v>
      </c>
      <c r="E15" s="11">
        <v>10</v>
      </c>
      <c r="F15" s="11" t="s">
        <v>86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69</v>
      </c>
      <c r="C16" s="2"/>
      <c r="D16" s="2" t="s">
        <v>52</v>
      </c>
      <c r="E16" s="2">
        <v>12</v>
      </c>
      <c r="F16" s="2" t="s">
        <v>87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70</v>
      </c>
      <c r="C17" s="2"/>
      <c r="D17" s="2" t="s">
        <v>73</v>
      </c>
      <c r="E17" s="2">
        <v>10</v>
      </c>
      <c r="F17" s="2" t="s">
        <v>87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71</v>
      </c>
      <c r="C18" s="2" t="s">
        <v>104</v>
      </c>
      <c r="D18" s="2" t="s">
        <v>75</v>
      </c>
      <c r="E18" s="2">
        <v>8</v>
      </c>
      <c r="F18" s="2" t="s">
        <v>87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72</v>
      </c>
      <c r="C19" s="2"/>
      <c r="D19" s="2" t="s">
        <v>52</v>
      </c>
      <c r="E19" s="2">
        <v>3</v>
      </c>
      <c r="F19" s="2" t="s">
        <v>87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101</v>
      </c>
      <c r="C20" s="2"/>
      <c r="D20" s="2" t="s">
        <v>52</v>
      </c>
      <c r="E20" s="2">
        <v>4</v>
      </c>
      <c r="F20" s="2" t="s">
        <v>87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76</v>
      </c>
    </row>
    <row r="23" spans="1:13" ht="15.75" x14ac:dyDescent="0.25">
      <c r="B23" s="9" t="s">
        <v>78</v>
      </c>
      <c r="C23" s="9" t="s">
        <v>79</v>
      </c>
    </row>
    <row r="24" spans="1:13" x14ac:dyDescent="0.2">
      <c r="B24" s="2" t="s">
        <v>52</v>
      </c>
      <c r="C24" s="2">
        <f>SUMIF(D4:D20,B24,E4:E20)</f>
        <v>32</v>
      </c>
    </row>
    <row r="25" spans="1:13" x14ac:dyDescent="0.2">
      <c r="B25" s="2" t="s">
        <v>73</v>
      </c>
      <c r="C25" s="2">
        <f>SUMIF(D4:D20,B25,E4:E20)</f>
        <v>33</v>
      </c>
    </row>
    <row r="26" spans="1:13" x14ac:dyDescent="0.2">
      <c r="B26" s="2" t="s">
        <v>74</v>
      </c>
      <c r="C26" s="2">
        <f>SUMIF(D4:D20,B26,E4:E20)</f>
        <v>32</v>
      </c>
    </row>
    <row r="27" spans="1:13" x14ac:dyDescent="0.2">
      <c r="B27" s="2" t="s">
        <v>75</v>
      </c>
      <c r="C27" s="2">
        <f>SUMIF(D4:D20,B27,E4:E20)</f>
        <v>32</v>
      </c>
    </row>
    <row r="29" spans="1:13" x14ac:dyDescent="0.2">
      <c r="B29" s="1" t="s">
        <v>81</v>
      </c>
    </row>
    <row r="30" spans="1:13" ht="15.75" x14ac:dyDescent="0.25">
      <c r="B30" s="9" t="s">
        <v>78</v>
      </c>
      <c r="C30" s="9" t="s">
        <v>79</v>
      </c>
    </row>
    <row r="31" spans="1:13" x14ac:dyDescent="0.2">
      <c r="B31" s="2" t="s">
        <v>52</v>
      </c>
      <c r="C31" s="2"/>
    </row>
    <row r="32" spans="1:13" x14ac:dyDescent="0.2">
      <c r="B32" s="2" t="s">
        <v>73</v>
      </c>
      <c r="C32" s="2"/>
    </row>
    <row r="33" spans="2:5" x14ac:dyDescent="0.2">
      <c r="B33" s="2" t="s">
        <v>74</v>
      </c>
      <c r="C33" s="2"/>
    </row>
    <row r="34" spans="2:5" x14ac:dyDescent="0.2">
      <c r="B34" s="2" t="s">
        <v>75</v>
      </c>
      <c r="C34" s="2"/>
    </row>
    <row r="37" spans="2:5" ht="15.75" x14ac:dyDescent="0.25">
      <c r="B37" s="9" t="s">
        <v>98</v>
      </c>
      <c r="C37" s="2">
        <f>COUNTA(F4:F20)</f>
        <v>17</v>
      </c>
    </row>
    <row r="38" spans="2:5" ht="15.75" x14ac:dyDescent="0.25">
      <c r="B38" s="9" t="s">
        <v>99</v>
      </c>
      <c r="C38" s="2">
        <f>COUNTIF(F4:F20,"Completed")</f>
        <v>10</v>
      </c>
    </row>
    <row r="39" spans="2:5" ht="15.75" x14ac:dyDescent="0.25">
      <c r="B39" s="9" t="s">
        <v>100</v>
      </c>
      <c r="C39" s="2">
        <f>C37-C38</f>
        <v>7</v>
      </c>
    </row>
    <row r="42" spans="2:5" ht="15.75" x14ac:dyDescent="0.25">
      <c r="B42" s="9" t="s">
        <v>78</v>
      </c>
      <c r="C42" s="9" t="s">
        <v>98</v>
      </c>
      <c r="D42" s="9" t="s">
        <v>99</v>
      </c>
      <c r="E42" s="9" t="s">
        <v>102</v>
      </c>
    </row>
    <row r="43" spans="2:5" x14ac:dyDescent="0.2">
      <c r="B43" s="2" t="s">
        <v>52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73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74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75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F22" sqref="F22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88</v>
      </c>
      <c r="G1" s="8" t="s">
        <v>94</v>
      </c>
      <c r="H1" s="1" t="s">
        <v>96</v>
      </c>
      <c r="I1" s="8" t="s">
        <v>95</v>
      </c>
      <c r="J1" s="1" t="s">
        <v>97</v>
      </c>
    </row>
    <row r="3" spans="1:13" x14ac:dyDescent="0.2">
      <c r="A3" s="5" t="s">
        <v>0</v>
      </c>
      <c r="B3" s="5" t="s">
        <v>47</v>
      </c>
      <c r="C3" s="5" t="s">
        <v>48</v>
      </c>
      <c r="D3" s="5" t="s">
        <v>78</v>
      </c>
      <c r="E3" s="5" t="s">
        <v>49</v>
      </c>
      <c r="F3" s="5" t="s">
        <v>50</v>
      </c>
      <c r="G3" s="5" t="s">
        <v>53</v>
      </c>
      <c r="H3" s="5" t="s">
        <v>54</v>
      </c>
      <c r="I3" s="5" t="s">
        <v>55</v>
      </c>
      <c r="J3" s="5" t="s">
        <v>56</v>
      </c>
      <c r="K3" s="5" t="s">
        <v>57</v>
      </c>
      <c r="L3" s="5" t="s">
        <v>58</v>
      </c>
      <c r="M3" s="5" t="s">
        <v>59</v>
      </c>
    </row>
    <row r="4" spans="1:13" x14ac:dyDescent="0.2">
      <c r="A4" s="2">
        <v>1</v>
      </c>
      <c r="B4" s="2" t="s">
        <v>89</v>
      </c>
      <c r="C4" s="2"/>
      <c r="D4" s="2" t="s">
        <v>52</v>
      </c>
      <c r="E4" s="2">
        <v>12</v>
      </c>
      <c r="F4" s="2" t="s">
        <v>86</v>
      </c>
      <c r="G4" s="2"/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90</v>
      </c>
      <c r="C5" s="2"/>
      <c r="D5" s="2" t="s">
        <v>52</v>
      </c>
      <c r="E5" s="2">
        <v>12</v>
      </c>
      <c r="F5" s="2" t="s">
        <v>80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91</v>
      </c>
      <c r="C6" s="2"/>
      <c r="D6" s="2" t="s">
        <v>73</v>
      </c>
      <c r="E6" s="2">
        <v>8</v>
      </c>
      <c r="F6" s="2" t="s">
        <v>80</v>
      </c>
      <c r="G6" s="2"/>
      <c r="H6" s="2"/>
      <c r="I6" s="2"/>
      <c r="J6" s="2"/>
      <c r="K6" s="2"/>
      <c r="L6" s="2"/>
      <c r="M6" s="2"/>
    </row>
    <row r="7" spans="1:13" x14ac:dyDescent="0.2">
      <c r="A7" s="2">
        <v>4</v>
      </c>
      <c r="B7" s="2" t="s">
        <v>92</v>
      </c>
      <c r="C7" s="2"/>
      <c r="D7" s="2" t="s">
        <v>75</v>
      </c>
      <c r="E7" s="2">
        <v>8</v>
      </c>
      <c r="F7" s="2" t="s">
        <v>80</v>
      </c>
      <c r="G7" s="2"/>
      <c r="H7" s="2"/>
      <c r="I7" s="2"/>
      <c r="J7" s="2"/>
      <c r="K7" s="2"/>
      <c r="L7" s="2"/>
      <c r="M7" s="2"/>
    </row>
    <row r="8" spans="1:13" x14ac:dyDescent="0.2">
      <c r="A8" s="2">
        <v>5</v>
      </c>
      <c r="B8" s="2" t="s">
        <v>93</v>
      </c>
      <c r="C8" s="2"/>
      <c r="D8" s="2" t="s">
        <v>75</v>
      </c>
      <c r="E8" s="2">
        <v>8</v>
      </c>
      <c r="F8" s="2" t="s">
        <v>80</v>
      </c>
      <c r="G8" s="2"/>
      <c r="H8" s="2"/>
      <c r="I8" s="2"/>
      <c r="J8" s="2"/>
      <c r="K8" s="2"/>
      <c r="L8" s="2"/>
      <c r="M8" s="2"/>
    </row>
    <row r="9" spans="1:13" x14ac:dyDescent="0.2">
      <c r="A9" s="2">
        <v>6</v>
      </c>
      <c r="B9" s="2" t="s">
        <v>109</v>
      </c>
      <c r="C9" s="2"/>
      <c r="D9" s="2" t="s">
        <v>73</v>
      </c>
      <c r="E9" s="2">
        <v>10</v>
      </c>
      <c r="F9" s="2" t="s">
        <v>80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110</v>
      </c>
      <c r="C10" s="2"/>
      <c r="D10" s="2" t="s">
        <v>73</v>
      </c>
      <c r="E10" s="2">
        <v>16</v>
      </c>
      <c r="F10" s="2" t="s">
        <v>80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60</v>
      </c>
      <c r="C11" s="13" t="s">
        <v>108</v>
      </c>
      <c r="D11" s="14" t="s">
        <v>52</v>
      </c>
      <c r="E11" s="14">
        <v>6</v>
      </c>
      <c r="F11" s="14" t="s">
        <v>86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61</v>
      </c>
      <c r="C12" s="13" t="s">
        <v>108</v>
      </c>
      <c r="D12" s="14" t="s">
        <v>52</v>
      </c>
      <c r="E12" s="14">
        <v>6</v>
      </c>
      <c r="F12" s="14" t="s">
        <v>86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">
        <v>10</v>
      </c>
      <c r="B13" s="14" t="s">
        <v>84</v>
      </c>
      <c r="C13" s="13" t="s">
        <v>108</v>
      </c>
      <c r="D13" s="14" t="s">
        <v>52</v>
      </c>
      <c r="E13" s="14">
        <v>6</v>
      </c>
      <c r="F13" s="14" t="s">
        <v>86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62</v>
      </c>
      <c r="C14" s="13" t="s">
        <v>108</v>
      </c>
      <c r="D14" s="14" t="s">
        <v>75</v>
      </c>
      <c r="E14" s="14">
        <v>8</v>
      </c>
      <c r="F14" s="14" t="s">
        <v>86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">
        <v>12</v>
      </c>
      <c r="B15" s="14" t="s">
        <v>63</v>
      </c>
      <c r="C15" s="13" t="s">
        <v>108</v>
      </c>
      <c r="D15" s="14" t="s">
        <v>75</v>
      </c>
      <c r="E15" s="14">
        <v>8</v>
      </c>
      <c r="F15" s="14" t="s">
        <v>86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">
        <v>13</v>
      </c>
      <c r="B16" s="14" t="s">
        <v>64</v>
      </c>
      <c r="C16" s="13" t="s">
        <v>108</v>
      </c>
      <c r="D16" s="14" t="s">
        <v>75</v>
      </c>
      <c r="E16" s="14">
        <v>8</v>
      </c>
      <c r="F16" s="14" t="s">
        <v>86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 t="s">
        <v>111</v>
      </c>
      <c r="C17" s="13"/>
      <c r="D17" s="14" t="s">
        <v>52</v>
      </c>
      <c r="E17" s="14">
        <v>1</v>
      </c>
      <c r="F17" s="14" t="s">
        <v>87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112</v>
      </c>
      <c r="C18" s="13"/>
      <c r="D18" s="14" t="s">
        <v>73</v>
      </c>
      <c r="E18" s="14">
        <v>2</v>
      </c>
      <c r="F18" s="14" t="s">
        <v>113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114</v>
      </c>
      <c r="C19" s="13"/>
      <c r="D19" s="14" t="s">
        <v>73</v>
      </c>
      <c r="E19" s="14">
        <v>2</v>
      </c>
      <c r="F19" s="14" t="s">
        <v>80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76</v>
      </c>
    </row>
    <row r="26" spans="1:13" x14ac:dyDescent="0.2">
      <c r="B26" s="5" t="s">
        <v>78</v>
      </c>
      <c r="C26" s="5" t="s">
        <v>79</v>
      </c>
    </row>
    <row r="27" spans="1:13" x14ac:dyDescent="0.2">
      <c r="B27" s="2" t="s">
        <v>52</v>
      </c>
      <c r="C27" s="2">
        <f>SUMIF(D4:D22,B27,E4:E22)</f>
        <v>43</v>
      </c>
    </row>
    <row r="28" spans="1:13" x14ac:dyDescent="0.2">
      <c r="B28" s="2" t="s">
        <v>73</v>
      </c>
      <c r="C28" s="2">
        <f>SUMIF(D4:D22,B28,E4:E22)</f>
        <v>38</v>
      </c>
    </row>
    <row r="29" spans="1:13" x14ac:dyDescent="0.2">
      <c r="B29" s="2" t="s">
        <v>74</v>
      </c>
      <c r="C29" s="2">
        <f>SUMIF(D4:D22,B29,E4:E22)</f>
        <v>0</v>
      </c>
    </row>
    <row r="30" spans="1:13" x14ac:dyDescent="0.2">
      <c r="B30" s="2" t="s">
        <v>75</v>
      </c>
      <c r="C30" s="2">
        <f>SUMIF(D4:D22,B30,E4:E22)</f>
        <v>40</v>
      </c>
    </row>
    <row r="32" spans="1:13" x14ac:dyDescent="0.2">
      <c r="B32" s="1" t="s">
        <v>81</v>
      </c>
    </row>
    <row r="33" spans="2:3" x14ac:dyDescent="0.2">
      <c r="B33" s="5" t="s">
        <v>78</v>
      </c>
      <c r="C33" s="5" t="s">
        <v>79</v>
      </c>
    </row>
    <row r="34" spans="2:3" x14ac:dyDescent="0.2">
      <c r="B34" s="2" t="s">
        <v>52</v>
      </c>
      <c r="C34" s="2"/>
    </row>
    <row r="35" spans="2:3" x14ac:dyDescent="0.2">
      <c r="B35" s="2" t="s">
        <v>73</v>
      </c>
      <c r="C35" s="2"/>
    </row>
    <row r="36" spans="2:3" x14ac:dyDescent="0.2">
      <c r="B36" s="2" t="s">
        <v>74</v>
      </c>
      <c r="C36" s="2"/>
    </row>
    <row r="37" spans="2:3" x14ac:dyDescent="0.2">
      <c r="B37" s="2" t="s">
        <v>75</v>
      </c>
      <c r="C37" s="2"/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2015-05-23T01:05:42Z</dcterms:modified>
</cp:coreProperties>
</file>