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mpe167\labs\lab1\"/>
    </mc:Choice>
  </mc:AlternateContent>
  <xr:revisionPtr revIDLastSave="0" documentId="13_ncr:1_{5F8BD32C-3B4E-4258-8DEF-E7F0B91852A1}" xr6:coauthVersionLast="36" xr6:coauthVersionMax="36" xr10:uidLastSave="{00000000-0000-0000-0000-000000000000}"/>
  <bookViews>
    <workbookView xWindow="0" yWindow="0" windowWidth="28800" windowHeight="12225" activeTab="1" xr2:uid="{79E97D4D-DE39-4437-B01F-B80A19C4B2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1" i="2" l="1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D2" i="2"/>
  <c r="C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</calcChain>
</file>

<file path=xl/sharedStrings.xml><?xml version="1.0" encoding="utf-8"?>
<sst xmlns="http://schemas.openxmlformats.org/spreadsheetml/2006/main" count="10" uniqueCount="10">
  <si>
    <t>DEGS</t>
  </si>
  <si>
    <t>Voltage</t>
  </si>
  <si>
    <t>AD</t>
  </si>
  <si>
    <t>ohms</t>
  </si>
  <si>
    <t>Freq</t>
  </si>
  <si>
    <t>PkToPk</t>
  </si>
  <si>
    <t>angular f</t>
  </si>
  <si>
    <t>magn</t>
  </si>
  <si>
    <t>Degree</t>
  </si>
  <si>
    <t>A/D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</si>
</sst>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vs A/D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78587051618543"/>
                  <c:y val="-3.7429644211140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Sheet1!$A$25:$A$33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Sheet1!$B$25:$B$33</c:f>
              <c:numCache>
                <c:formatCode>General</c:formatCode>
                <c:ptCount val="9"/>
                <c:pt idx="0">
                  <c:v>950</c:v>
                </c:pt>
                <c:pt idx="1">
                  <c:v>870.75</c:v>
                </c:pt>
                <c:pt idx="2">
                  <c:v>860.5</c:v>
                </c:pt>
                <c:pt idx="3">
                  <c:v>780.25</c:v>
                </c:pt>
                <c:pt idx="4">
                  <c:v>726</c:v>
                </c:pt>
                <c:pt idx="5">
                  <c:v>658.75</c:v>
                </c:pt>
                <c:pt idx="6">
                  <c:v>622.5</c:v>
                </c:pt>
                <c:pt idx="7">
                  <c:v>546.25</c:v>
                </c:pt>
                <c:pt idx="8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2-4685-A81F-00AA9441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2688"/>
        <c:axId val="426333016"/>
      </c:scatterChart>
      <c:valAx>
        <c:axId val="4263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3016"/>
        <c:crosses val="autoZero"/>
        <c:crossBetween val="midCat"/>
      </c:valAx>
      <c:valAx>
        <c:axId val="4263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A/D</a:t>
                </a:r>
                <a:r>
                  <a:rPr lang="en-US" baseline="0"/>
                  <a:t> Reading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Sheet2!$C$21:$C$35</c:f>
              <c:numCache>
                <c:formatCode>General</c:formatCode>
                <c:ptCount val="15"/>
                <c:pt idx="0">
                  <c:v>1256.6370614359173</c:v>
                </c:pt>
                <c:pt idx="1">
                  <c:v>2513.2741228718346</c:v>
                </c:pt>
                <c:pt idx="2">
                  <c:v>3141.5926535897929</c:v>
                </c:pt>
                <c:pt idx="3">
                  <c:v>3769.9111843077517</c:v>
                </c:pt>
                <c:pt idx="4">
                  <c:v>4084.0704496667308</c:v>
                </c:pt>
                <c:pt idx="5">
                  <c:v>4398.22971502571</c:v>
                </c:pt>
                <c:pt idx="6">
                  <c:v>4712.3889803846896</c:v>
                </c:pt>
                <c:pt idx="7">
                  <c:v>5026.5482457436692</c:v>
                </c:pt>
                <c:pt idx="8">
                  <c:v>5340.7075111026479</c:v>
                </c:pt>
                <c:pt idx="9">
                  <c:v>5529.2030703180362</c:v>
                </c:pt>
                <c:pt idx="10">
                  <c:v>5969.0260418206071</c:v>
                </c:pt>
                <c:pt idx="11">
                  <c:v>6283.1853071795858</c:v>
                </c:pt>
                <c:pt idx="12">
                  <c:v>9424.7779607693792</c:v>
                </c:pt>
                <c:pt idx="13">
                  <c:v>12566.370614359172</c:v>
                </c:pt>
                <c:pt idx="14">
                  <c:v>18849.555921538758</c:v>
                </c:pt>
              </c:numCache>
            </c:numRef>
          </c:xVal>
          <c:yVal>
            <c:numRef>
              <c:f>Sheet2!$D$21:$D$35</c:f>
              <c:numCache>
                <c:formatCode>General</c:formatCode>
                <c:ptCount val="15"/>
                <c:pt idx="0">
                  <c:v>-14.703643539809271</c:v>
                </c:pt>
                <c:pt idx="1">
                  <c:v>-12.39577516576788</c:v>
                </c:pt>
                <c:pt idx="2">
                  <c:v>-12.323692680391375</c:v>
                </c:pt>
                <c:pt idx="3">
                  <c:v>-11.767605880735397</c:v>
                </c:pt>
                <c:pt idx="4">
                  <c:v>-11.70053304058364</c:v>
                </c:pt>
                <c:pt idx="5">
                  <c:v>-11.63397417360509</c:v>
                </c:pt>
                <c:pt idx="6">
                  <c:v>-11.56792146260338</c:v>
                </c:pt>
                <c:pt idx="7">
                  <c:v>-11.502367267378659</c:v>
                </c:pt>
                <c:pt idx="8">
                  <c:v>-11.372724716820253</c:v>
                </c:pt>
                <c:pt idx="9">
                  <c:v>-11.24498874359224</c:v>
                </c:pt>
                <c:pt idx="10">
                  <c:v>-11.24498874359224</c:v>
                </c:pt>
                <c:pt idx="11">
                  <c:v>-11.24498874359224</c:v>
                </c:pt>
                <c:pt idx="12">
                  <c:v>-11.24498874359224</c:v>
                </c:pt>
                <c:pt idx="13">
                  <c:v>-11.24498874359224</c:v>
                </c:pt>
                <c:pt idx="14">
                  <c:v>-11.24498874359224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B-4DD3-AD69-405BA6F9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1344"/>
        <c:axId val="422619208"/>
      </c:scatterChart>
      <c:valAx>
        <c:axId val="42263134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19208"/>
        <c:crosses val="autoZero"/>
        <c:crossBetween val="midCat"/>
      </c:valAx>
      <c:valAx>
        <c:axId val="4226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Sheet2!$C$2:$C$16</c:f>
              <c:numCache>
                <c:formatCode>General</c:formatCode>
                <c:ptCount val="15"/>
                <c:pt idx="0">
                  <c:v>1256.6370614359173</c:v>
                </c:pt>
                <c:pt idx="1">
                  <c:v>2513.2741228718346</c:v>
                </c:pt>
                <c:pt idx="2">
                  <c:v>3141.5926535897929</c:v>
                </c:pt>
                <c:pt idx="3">
                  <c:v>3769.9111843077517</c:v>
                </c:pt>
                <c:pt idx="4">
                  <c:v>4084.0704496667308</c:v>
                </c:pt>
                <c:pt idx="5">
                  <c:v>4398.22971502571</c:v>
                </c:pt>
                <c:pt idx="6">
                  <c:v>4712.3889803846896</c:v>
                </c:pt>
                <c:pt idx="7">
                  <c:v>5026.5482457436692</c:v>
                </c:pt>
                <c:pt idx="8">
                  <c:v>5340.7075111026479</c:v>
                </c:pt>
                <c:pt idx="9">
                  <c:v>5529.2030703180362</c:v>
                </c:pt>
                <c:pt idx="10">
                  <c:v>5969.0260418206071</c:v>
                </c:pt>
                <c:pt idx="11">
                  <c:v>6283.1853071795858</c:v>
                </c:pt>
                <c:pt idx="12">
                  <c:v>9424.7779607693792</c:v>
                </c:pt>
                <c:pt idx="13">
                  <c:v>12566.370614359172</c:v>
                </c:pt>
                <c:pt idx="14">
                  <c:v>18849.555921538758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-9.7356479986412214</c:v>
                </c:pt>
                <c:pt idx="1">
                  <c:v>-9.7356479986412214</c:v>
                </c:pt>
                <c:pt idx="2">
                  <c:v>-9.7356479986412214</c:v>
                </c:pt>
                <c:pt idx="3">
                  <c:v>-9.7356479986412214</c:v>
                </c:pt>
                <c:pt idx="4">
                  <c:v>-9.7356479986412214</c:v>
                </c:pt>
                <c:pt idx="5">
                  <c:v>-9.8428825660833823</c:v>
                </c:pt>
                <c:pt idx="6">
                  <c:v>-9.8428825660833823</c:v>
                </c:pt>
                <c:pt idx="7">
                  <c:v>-9.8428825660833823</c:v>
                </c:pt>
                <c:pt idx="8">
                  <c:v>-10.285571470368399</c:v>
                </c:pt>
                <c:pt idx="9">
                  <c:v>-10.285571470368399</c:v>
                </c:pt>
                <c:pt idx="10">
                  <c:v>-10.99501783361278</c:v>
                </c:pt>
                <c:pt idx="11">
                  <c:v>-11.308621919316025</c:v>
                </c:pt>
                <c:pt idx="12">
                  <c:v>-14.333975425929008</c:v>
                </c:pt>
                <c:pt idx="13">
                  <c:v>-15.917600346881503</c:v>
                </c:pt>
                <c:pt idx="14">
                  <c:v>-18.416375079047505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1-4301-9FD3-84DC0A46F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06712"/>
        <c:axId val="428907040"/>
      </c:scatterChart>
      <c:valAx>
        <c:axId val="42890671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07040"/>
        <c:crosses val="autoZero"/>
        <c:crossBetween val="midCat"/>
      </c:valAx>
      <c:valAx>
        <c:axId val="4289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High+Low</a:t>
            </a:r>
            <a:r>
              <a:rPr lang="en-US" baseline="0"/>
              <a:t> Pass Without Buffer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Sheet2!$C$41:$C$55</c:f>
              <c:numCache>
                <c:formatCode>General</c:formatCode>
                <c:ptCount val="15"/>
                <c:pt idx="0">
                  <c:v>1256.6370614359173</c:v>
                </c:pt>
                <c:pt idx="1">
                  <c:v>2513.2741228718346</c:v>
                </c:pt>
                <c:pt idx="2">
                  <c:v>3141.5926535897929</c:v>
                </c:pt>
                <c:pt idx="3">
                  <c:v>3769.9111843077517</c:v>
                </c:pt>
                <c:pt idx="4">
                  <c:v>4084.0704496667308</c:v>
                </c:pt>
                <c:pt idx="5">
                  <c:v>4398.22971502571</c:v>
                </c:pt>
                <c:pt idx="6">
                  <c:v>4712.3889803846896</c:v>
                </c:pt>
                <c:pt idx="7">
                  <c:v>5026.5482457436692</c:v>
                </c:pt>
                <c:pt idx="8">
                  <c:v>5340.7075111026479</c:v>
                </c:pt>
                <c:pt idx="9">
                  <c:v>5529.2030703180362</c:v>
                </c:pt>
                <c:pt idx="10">
                  <c:v>5969.0260418206071</c:v>
                </c:pt>
                <c:pt idx="11">
                  <c:v>6283.1853071795858</c:v>
                </c:pt>
                <c:pt idx="12">
                  <c:v>9424.7779607693792</c:v>
                </c:pt>
                <c:pt idx="13">
                  <c:v>12566.370614359172</c:v>
                </c:pt>
                <c:pt idx="14">
                  <c:v>18849.555921538758</c:v>
                </c:pt>
              </c:numCache>
            </c:numRef>
          </c:xVal>
          <c:yVal>
            <c:numRef>
              <c:f>Sheet2!$D$41:$D$55</c:f>
              <c:numCache>
                <c:formatCode>General</c:formatCode>
                <c:ptCount val="15"/>
                <c:pt idx="0">
                  <c:v>-18.861902973270549</c:v>
                </c:pt>
                <c:pt idx="1">
                  <c:v>-18.71084021546163</c:v>
                </c:pt>
                <c:pt idx="2">
                  <c:v>-18.71084021546163</c:v>
                </c:pt>
                <c:pt idx="3">
                  <c:v>-18.71084021546163</c:v>
                </c:pt>
                <c:pt idx="4">
                  <c:v>-18.71084021546163</c:v>
                </c:pt>
                <c:pt idx="5">
                  <c:v>-18.636282765076768</c:v>
                </c:pt>
                <c:pt idx="6">
                  <c:v>-18.562359853877492</c:v>
                </c:pt>
                <c:pt idx="7">
                  <c:v>-18.416375079047505</c:v>
                </c:pt>
                <c:pt idx="8">
                  <c:v>-18.71084021546163</c:v>
                </c:pt>
                <c:pt idx="9">
                  <c:v>-18.71084021546163</c:v>
                </c:pt>
                <c:pt idx="10">
                  <c:v>-18.71084021546163</c:v>
                </c:pt>
                <c:pt idx="11">
                  <c:v>-19.015639546596365</c:v>
                </c:pt>
                <c:pt idx="12">
                  <c:v>-20</c:v>
                </c:pt>
                <c:pt idx="13">
                  <c:v>-21.110346556996625</c:v>
                </c:pt>
                <c:pt idx="14">
                  <c:v>-22.853350071374628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7C-4064-AAC2-614D5DB6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22784"/>
        <c:axId val="428914256"/>
      </c:scatterChart>
      <c:valAx>
        <c:axId val="42892278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14256"/>
        <c:crosses val="autoZero"/>
        <c:crossBetween val="midCat"/>
      </c:valAx>
      <c:valAx>
        <c:axId val="4289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2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High+Low</a:t>
            </a:r>
            <a:r>
              <a:rPr lang="en-US" baseline="0"/>
              <a:t> Pass With Buffer Inbetween.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0.19721055701370663"/>
          <c:w val="0.86354396325459315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Sheet2!$C$59:$C$83</c:f>
              <c:numCache>
                <c:formatCode>General</c:formatCode>
                <c:ptCount val="25"/>
                <c:pt idx="0">
                  <c:v>157.07963267948966</c:v>
                </c:pt>
                <c:pt idx="1">
                  <c:v>314.15926535897933</c:v>
                </c:pt>
                <c:pt idx="2">
                  <c:v>471.23889803846896</c:v>
                </c:pt>
                <c:pt idx="3">
                  <c:v>628.31853071795865</c:v>
                </c:pt>
                <c:pt idx="4">
                  <c:v>942.47779607693792</c:v>
                </c:pt>
                <c:pt idx="5">
                  <c:v>1256.6370614359173</c:v>
                </c:pt>
                <c:pt idx="6">
                  <c:v>1570.7963267948965</c:v>
                </c:pt>
                <c:pt idx="7">
                  <c:v>1884.9555921538758</c:v>
                </c:pt>
                <c:pt idx="8">
                  <c:v>2199.114857512855</c:v>
                </c:pt>
                <c:pt idx="9">
                  <c:v>2513.2741228718346</c:v>
                </c:pt>
                <c:pt idx="10">
                  <c:v>2827.4333882308138</c:v>
                </c:pt>
                <c:pt idx="11">
                  <c:v>3141.5926535897929</c:v>
                </c:pt>
                <c:pt idx="12">
                  <c:v>3455.7519189487725</c:v>
                </c:pt>
                <c:pt idx="13">
                  <c:v>3769.9111843077517</c:v>
                </c:pt>
                <c:pt idx="14">
                  <c:v>4084.0704496667308</c:v>
                </c:pt>
                <c:pt idx="15">
                  <c:v>4398.22971502571</c:v>
                </c:pt>
                <c:pt idx="16">
                  <c:v>4712.3889803846896</c:v>
                </c:pt>
                <c:pt idx="17">
                  <c:v>5026.5482457436692</c:v>
                </c:pt>
                <c:pt idx="18">
                  <c:v>5340.7075111026479</c:v>
                </c:pt>
                <c:pt idx="19">
                  <c:v>5529.2030703180362</c:v>
                </c:pt>
                <c:pt idx="20">
                  <c:v>5654.8667764616275</c:v>
                </c:pt>
                <c:pt idx="21">
                  <c:v>5969.0260418206071</c:v>
                </c:pt>
                <c:pt idx="22">
                  <c:v>6283.1853071795858</c:v>
                </c:pt>
                <c:pt idx="23">
                  <c:v>7853.981633974483</c:v>
                </c:pt>
                <c:pt idx="24">
                  <c:v>9424.7779607693792</c:v>
                </c:pt>
              </c:numCache>
            </c:numRef>
          </c:xVal>
          <c:yVal>
            <c:numRef>
              <c:f>Sheet2!$D$59:$D$83</c:f>
              <c:numCache>
                <c:formatCode>General</c:formatCode>
                <c:ptCount val="25"/>
                <c:pt idx="0">
                  <c:v>-28.873949984654253</c:v>
                </c:pt>
                <c:pt idx="1">
                  <c:v>-22.853350071374628</c:v>
                </c:pt>
                <c:pt idx="2">
                  <c:v>-21.110346556996625</c:v>
                </c:pt>
                <c:pt idx="3">
                  <c:v>-19.659333214024393</c:v>
                </c:pt>
                <c:pt idx="4">
                  <c:v>-18.131566296755299</c:v>
                </c:pt>
                <c:pt idx="5">
                  <c:v>-17.588521375883001</c:v>
                </c:pt>
                <c:pt idx="6">
                  <c:v>-17.32922183259565</c:v>
                </c:pt>
                <c:pt idx="7">
                  <c:v>-17.07743928643524</c:v>
                </c:pt>
                <c:pt idx="8">
                  <c:v>-17.07743928643524</c:v>
                </c:pt>
                <c:pt idx="9">
                  <c:v>-17.07743928643524</c:v>
                </c:pt>
                <c:pt idx="10">
                  <c:v>-17.32922183259565</c:v>
                </c:pt>
                <c:pt idx="11">
                  <c:v>-17.721132953863265</c:v>
                </c:pt>
                <c:pt idx="12">
                  <c:v>-18.131566296755299</c:v>
                </c:pt>
                <c:pt idx="13">
                  <c:v>-18.131566296755299</c:v>
                </c:pt>
                <c:pt idx="14">
                  <c:v>-18.71084021546163</c:v>
                </c:pt>
                <c:pt idx="15">
                  <c:v>-18.71084021546163</c:v>
                </c:pt>
                <c:pt idx="16">
                  <c:v>-19.331524890261004</c:v>
                </c:pt>
                <c:pt idx="17">
                  <c:v>-19.659333214024393</c:v>
                </c:pt>
                <c:pt idx="18">
                  <c:v>-20</c:v>
                </c:pt>
                <c:pt idx="19">
                  <c:v>-20.35457533920863</c:v>
                </c:pt>
                <c:pt idx="20">
                  <c:v>-20.35457533920863</c:v>
                </c:pt>
                <c:pt idx="21">
                  <c:v>-20.724243453088892</c:v>
                </c:pt>
                <c:pt idx="22">
                  <c:v>-21.110346556996625</c:v>
                </c:pt>
                <c:pt idx="23">
                  <c:v>-21.938200260161128</c:v>
                </c:pt>
                <c:pt idx="24">
                  <c:v>-22.853350071374628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1-40FB-8DFE-C0AA92D7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50728"/>
        <c:axId val="426348432"/>
      </c:scatterChart>
      <c:valAx>
        <c:axId val="42635072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48432"/>
        <c:crosses val="autoZero"/>
        <c:crossBetween val="midCat"/>
      </c:valAx>
      <c:valAx>
        <c:axId val="4263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Magnitude(dB)</a:t>
                </a:r>
              </a:p>
            </c:rich>
          </c:tx>
          <c:layout>
            <c:manualLayout>
              <c:xMode val="edge"/>
              <c:yMode val="edge"/>
              <c:x val="4.2117467274396296E-2"/>
              <c:y val="0.4554214267724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20</xdr:row>
      <xdr:rowOff>90487</xdr:rowOff>
    </xdr:from>
    <xdr:to>
      <xdr:col>12</xdr:col>
      <xdr:colOff>71437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C3BE3-09BA-48AC-8835-A7A01CF7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235804</xdr:colOff>
      <xdr:row>20</xdr:row>
      <xdr:rowOff>13876</xdr:rowOff>
    </xdr:from>
    <xdr:to>
      <xdr:col>11</xdr:col>
      <xdr:colOff>560104</xdr:colOff>
      <xdr:row>34</xdr:row>
      <xdr:rowOff>111396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436AF0-1F85-418C-A80D-E3EAFBBF8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26144</xdr:colOff>
      <xdr:row>1</xdr:row>
      <xdr:rowOff>111202</xdr:rowOff>
    </xdr:from>
    <xdr:to>
      <xdr:col>11</xdr:col>
      <xdr:colOff>356006</xdr:colOff>
      <xdr:row>16</xdr:row>
      <xdr:rowOff>19056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4734E6-9CD9-49EA-834B-9002565E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221959</xdr:colOff>
      <xdr:row>40</xdr:row>
      <xdr:rowOff>52781</xdr:rowOff>
    </xdr:from>
    <xdr:to>
      <xdr:col>11</xdr:col>
      <xdr:colOff>512078</xdr:colOff>
      <xdr:row>54</xdr:row>
      <xdr:rowOff>104513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38D70A-B879-42F2-AB7D-173729C3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367018</xdr:colOff>
      <xdr:row>61</xdr:row>
      <xdr:rowOff>26216</xdr:rowOff>
    </xdr:from>
    <xdr:to>
      <xdr:col>11</xdr:col>
      <xdr:colOff>608201</xdr:colOff>
      <xdr:row>75</xdr:row>
      <xdr:rowOff>78297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A1B465-6F44-471E-8AF8-2B07CC8D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D8B5-6615-4FF2-A8B9-6C10F36C203E}">
  <dimension ref="A1:D33"/>
  <sheetViews>
    <sheetView topLeftCell="B19" zoomScale="112" workbookViewId="0">
      <selection activeCell="A25" sqref="A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3.4</v>
      </c>
      <c r="C2">
        <v>1023</v>
      </c>
      <c r="D2">
        <v>28</v>
      </c>
    </row>
    <row r="3" spans="1:4" x14ac:dyDescent="0.25">
      <c r="A3">
        <v>20</v>
      </c>
      <c r="B3">
        <v>3.06</v>
      </c>
      <c r="C3">
        <v>950</v>
      </c>
      <c r="D3">
        <v>36</v>
      </c>
    </row>
    <row r="4" spans="1:4" x14ac:dyDescent="0.25">
      <c r="A4">
        <v>40</v>
      </c>
      <c r="B4">
        <v>2.94</v>
      </c>
      <c r="C4">
        <v>920</v>
      </c>
      <c r="D4">
        <v>47</v>
      </c>
    </row>
    <row r="5" spans="1:4" x14ac:dyDescent="0.25">
      <c r="A5">
        <v>60</v>
      </c>
      <c r="B5">
        <v>2.78</v>
      </c>
      <c r="C5">
        <v>870</v>
      </c>
      <c r="D5">
        <v>53</v>
      </c>
    </row>
    <row r="6" spans="1:4" x14ac:dyDescent="0.25">
      <c r="A6">
        <v>80</v>
      </c>
      <c r="B6">
        <v>2.61</v>
      </c>
      <c r="C6">
        <v>820</v>
      </c>
      <c r="D6">
        <v>65</v>
      </c>
    </row>
    <row r="7" spans="1:4" x14ac:dyDescent="0.25">
      <c r="A7">
        <v>100</v>
      </c>
      <c r="B7">
        <v>2.33</v>
      </c>
      <c r="C7">
        <v>736</v>
      </c>
      <c r="D7">
        <v>70</v>
      </c>
    </row>
    <row r="8" spans="1:4" x14ac:dyDescent="0.25">
      <c r="A8">
        <v>120</v>
      </c>
      <c r="B8">
        <v>2.2400000000000002</v>
      </c>
      <c r="C8">
        <v>712</v>
      </c>
      <c r="D8">
        <v>82</v>
      </c>
    </row>
    <row r="9" spans="1:4" x14ac:dyDescent="0.25">
      <c r="A9">
        <v>140</v>
      </c>
      <c r="B9">
        <v>1.92</v>
      </c>
      <c r="C9">
        <v>606</v>
      </c>
      <c r="D9">
        <v>93</v>
      </c>
    </row>
    <row r="10" spans="1:4" x14ac:dyDescent="0.25">
      <c r="A10">
        <v>160</v>
      </c>
      <c r="B10">
        <v>1.89</v>
      </c>
      <c r="C10">
        <v>592</v>
      </c>
      <c r="D10">
        <v>105</v>
      </c>
    </row>
    <row r="11" spans="1:4" x14ac:dyDescent="0.25">
      <c r="A11">
        <v>180</v>
      </c>
      <c r="B11">
        <v>1.72</v>
      </c>
      <c r="C11">
        <v>570</v>
      </c>
      <c r="D11">
        <v>134</v>
      </c>
    </row>
    <row r="14" spans="1:4" x14ac:dyDescent="0.25">
      <c r="A14">
        <v>10</v>
      </c>
      <c r="B14">
        <v>3.2</v>
      </c>
      <c r="C14">
        <v>975</v>
      </c>
      <c r="D14">
        <v>33000</v>
      </c>
    </row>
    <row r="15" spans="1:4" x14ac:dyDescent="0.25">
      <c r="A15">
        <v>20</v>
      </c>
      <c r="B15">
        <v>3.06</v>
      </c>
      <c r="C15">
        <v>950</v>
      </c>
      <c r="D15">
        <v>36000</v>
      </c>
    </row>
    <row r="16" spans="1:4" x14ac:dyDescent="0.25">
      <c r="A16">
        <v>30</v>
      </c>
      <c r="B16">
        <v>2.99</v>
      </c>
      <c r="C16">
        <v>933</v>
      </c>
      <c r="D16">
        <v>40000</v>
      </c>
    </row>
    <row r="17" spans="1:4" x14ac:dyDescent="0.25">
      <c r="A17">
        <v>40</v>
      </c>
      <c r="B17">
        <v>2.9</v>
      </c>
      <c r="C17">
        <v>920</v>
      </c>
      <c r="D17">
        <v>47000</v>
      </c>
    </row>
    <row r="18" spans="1:4" x14ac:dyDescent="0.25">
      <c r="A18">
        <v>50</v>
      </c>
      <c r="B18">
        <v>2.83</v>
      </c>
      <c r="C18">
        <v>899</v>
      </c>
      <c r="D18">
        <v>50000</v>
      </c>
    </row>
    <row r="19" spans="1:4" x14ac:dyDescent="0.25">
      <c r="A19">
        <v>60</v>
      </c>
      <c r="B19">
        <v>2.78</v>
      </c>
      <c r="C19">
        <v>870</v>
      </c>
      <c r="D19">
        <v>53000</v>
      </c>
    </row>
    <row r="20" spans="1:4" x14ac:dyDescent="0.25">
      <c r="A20">
        <v>70</v>
      </c>
      <c r="B20">
        <v>2.69</v>
      </c>
      <c r="C20">
        <v>850</v>
      </c>
      <c r="D20">
        <v>59000</v>
      </c>
    </row>
    <row r="21" spans="1:4" x14ac:dyDescent="0.25">
      <c r="A21">
        <v>80</v>
      </c>
      <c r="B21">
        <v>2.61</v>
      </c>
      <c r="C21">
        <v>820</v>
      </c>
      <c r="D21">
        <v>65000</v>
      </c>
    </row>
    <row r="22" spans="1:4" x14ac:dyDescent="0.25">
      <c r="A22">
        <v>90</v>
      </c>
      <c r="B22">
        <v>2.4500000000000002</v>
      </c>
      <c r="C22">
        <v>785</v>
      </c>
      <c r="D22">
        <v>69000</v>
      </c>
    </row>
    <row r="24" spans="1:4" x14ac:dyDescent="0.25">
      <c r="A24" t="s">
        <v>8</v>
      </c>
      <c r="B24" t="s">
        <v>9</v>
      </c>
    </row>
    <row r="25" spans="1:4" x14ac:dyDescent="0.25">
      <c r="A25">
        <v>10</v>
      </c>
      <c r="B25">
        <v>950</v>
      </c>
      <c r="C25">
        <v>950</v>
      </c>
    </row>
    <row r="26" spans="1:4" x14ac:dyDescent="0.25">
      <c r="A26">
        <v>20</v>
      </c>
      <c r="B26">
        <v>870.75</v>
      </c>
      <c r="C26">
        <v>893.75</v>
      </c>
    </row>
    <row r="27" spans="1:4" x14ac:dyDescent="0.25">
      <c r="A27">
        <v>30</v>
      </c>
      <c r="B27">
        <v>860.5</v>
      </c>
      <c r="C27">
        <v>837.5</v>
      </c>
    </row>
    <row r="28" spans="1:4" x14ac:dyDescent="0.25">
      <c r="A28">
        <v>40</v>
      </c>
      <c r="B28">
        <v>780.25</v>
      </c>
      <c r="C28">
        <v>781.25</v>
      </c>
    </row>
    <row r="29" spans="1:4" x14ac:dyDescent="0.25">
      <c r="A29">
        <v>50</v>
      </c>
      <c r="B29">
        <v>726</v>
      </c>
      <c r="C29">
        <v>725</v>
      </c>
    </row>
    <row r="30" spans="1:4" x14ac:dyDescent="0.25">
      <c r="A30">
        <v>60</v>
      </c>
      <c r="B30">
        <v>658.75</v>
      </c>
      <c r="C30">
        <v>668.75</v>
      </c>
    </row>
    <row r="31" spans="1:4" x14ac:dyDescent="0.25">
      <c r="A31">
        <v>70</v>
      </c>
      <c r="B31">
        <v>622.5</v>
      </c>
      <c r="C31">
        <v>612.5</v>
      </c>
    </row>
    <row r="32" spans="1:4" x14ac:dyDescent="0.25">
      <c r="A32">
        <v>80</v>
      </c>
      <c r="B32">
        <v>546.25</v>
      </c>
      <c r="C32">
        <v>556.25</v>
      </c>
    </row>
    <row r="33" spans="1:3" x14ac:dyDescent="0.25">
      <c r="A33">
        <v>90</v>
      </c>
      <c r="B33">
        <v>500</v>
      </c>
      <c r="C33">
        <v>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1D5EC-17F2-425B-A1D5-2D49E818893A}">
  <dimension ref="A1:D83"/>
  <sheetViews>
    <sheetView tabSelected="1" topLeftCell="A46" zoomScale="109" workbookViewId="0">
      <selection activeCell="N72" sqref="N72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200</v>
      </c>
      <c r="B2">
        <v>1.63</v>
      </c>
      <c r="C2">
        <f>A2*2*PI()</f>
        <v>1256.6370614359173</v>
      </c>
      <c r="D2">
        <f>20*LOG10(B2/5)</f>
        <v>-9.7356479986412214</v>
      </c>
    </row>
    <row r="3" spans="1:4" x14ac:dyDescent="0.25">
      <c r="A3">
        <v>400</v>
      </c>
      <c r="B3">
        <v>1.63</v>
      </c>
      <c r="C3">
        <f>A3*2*PI()</f>
        <v>2513.2741228718346</v>
      </c>
      <c r="D3">
        <f>20*LOG10(B3/5)</f>
        <v>-9.7356479986412214</v>
      </c>
    </row>
    <row r="4" spans="1:4" x14ac:dyDescent="0.25">
      <c r="A4">
        <v>500</v>
      </c>
      <c r="B4">
        <v>1.63</v>
      </c>
      <c r="C4">
        <f t="shared" ref="C4:C67" si="0">A4*2*PI()</f>
        <v>3141.5926535897929</v>
      </c>
      <c r="D4">
        <f t="shared" ref="D4:D67" si="1">20*LOG10(B4/5)</f>
        <v>-9.7356479986412214</v>
      </c>
    </row>
    <row r="5" spans="1:4" x14ac:dyDescent="0.25">
      <c r="A5">
        <v>600</v>
      </c>
      <c r="B5">
        <v>1.63</v>
      </c>
      <c r="C5">
        <f t="shared" si="0"/>
        <v>3769.9111843077517</v>
      </c>
      <c r="D5">
        <f t="shared" si="1"/>
        <v>-9.7356479986412214</v>
      </c>
    </row>
    <row r="6" spans="1:4" x14ac:dyDescent="0.25">
      <c r="A6">
        <v>650</v>
      </c>
      <c r="B6">
        <v>1.63</v>
      </c>
      <c r="C6">
        <f t="shared" si="0"/>
        <v>4084.0704496667308</v>
      </c>
      <c r="D6">
        <f t="shared" si="1"/>
        <v>-9.7356479986412214</v>
      </c>
    </row>
    <row r="7" spans="1:4" x14ac:dyDescent="0.25">
      <c r="A7">
        <v>700</v>
      </c>
      <c r="B7">
        <v>1.61</v>
      </c>
      <c r="C7">
        <f t="shared" si="0"/>
        <v>4398.22971502571</v>
      </c>
      <c r="D7">
        <f t="shared" si="1"/>
        <v>-9.8428825660833823</v>
      </c>
    </row>
    <row r="8" spans="1:4" x14ac:dyDescent="0.25">
      <c r="A8">
        <v>750</v>
      </c>
      <c r="B8">
        <v>1.61</v>
      </c>
      <c r="C8">
        <f t="shared" si="0"/>
        <v>4712.3889803846896</v>
      </c>
      <c r="D8">
        <f t="shared" si="1"/>
        <v>-9.8428825660833823</v>
      </c>
    </row>
    <row r="9" spans="1:4" x14ac:dyDescent="0.25">
      <c r="A9">
        <v>800</v>
      </c>
      <c r="B9">
        <v>1.61</v>
      </c>
      <c r="C9">
        <f t="shared" si="0"/>
        <v>5026.5482457436692</v>
      </c>
      <c r="D9">
        <f t="shared" si="1"/>
        <v>-9.8428825660833823</v>
      </c>
    </row>
    <row r="10" spans="1:4" x14ac:dyDescent="0.25">
      <c r="A10">
        <v>850</v>
      </c>
      <c r="B10">
        <v>1.53</v>
      </c>
      <c r="C10">
        <f t="shared" si="0"/>
        <v>5340.7075111026479</v>
      </c>
      <c r="D10">
        <f t="shared" si="1"/>
        <v>-10.285571470368399</v>
      </c>
    </row>
    <row r="11" spans="1:4" x14ac:dyDescent="0.25">
      <c r="A11">
        <v>880</v>
      </c>
      <c r="B11">
        <v>1.53</v>
      </c>
      <c r="C11">
        <f t="shared" si="0"/>
        <v>5529.2030703180362</v>
      </c>
      <c r="D11">
        <f t="shared" si="1"/>
        <v>-10.285571470368399</v>
      </c>
    </row>
    <row r="12" spans="1:4" x14ac:dyDescent="0.25">
      <c r="A12">
        <v>950</v>
      </c>
      <c r="B12">
        <v>1.41</v>
      </c>
      <c r="C12">
        <f t="shared" si="0"/>
        <v>5969.0260418206071</v>
      </c>
      <c r="D12">
        <f t="shared" si="1"/>
        <v>-10.99501783361278</v>
      </c>
    </row>
    <row r="13" spans="1:4" x14ac:dyDescent="0.25">
      <c r="A13">
        <v>1000</v>
      </c>
      <c r="B13">
        <v>1.36</v>
      </c>
      <c r="C13">
        <f t="shared" si="0"/>
        <v>6283.1853071795858</v>
      </c>
      <c r="D13">
        <f t="shared" si="1"/>
        <v>-11.308621919316025</v>
      </c>
    </row>
    <row r="14" spans="1:4" x14ac:dyDescent="0.25">
      <c r="A14">
        <v>1500</v>
      </c>
      <c r="B14">
        <v>0.96</v>
      </c>
      <c r="C14">
        <f t="shared" si="0"/>
        <v>9424.7779607693792</v>
      </c>
      <c r="D14">
        <f t="shared" si="1"/>
        <v>-14.333975425929008</v>
      </c>
    </row>
    <row r="15" spans="1:4" x14ac:dyDescent="0.25">
      <c r="A15">
        <v>2000</v>
      </c>
      <c r="B15">
        <v>0.8</v>
      </c>
      <c r="C15">
        <f t="shared" si="0"/>
        <v>12566.370614359172</v>
      </c>
      <c r="D15">
        <f t="shared" si="1"/>
        <v>-15.917600346881503</v>
      </c>
    </row>
    <row r="16" spans="1:4" x14ac:dyDescent="0.25">
      <c r="A16">
        <v>3000</v>
      </c>
      <c r="B16">
        <v>0.6</v>
      </c>
      <c r="C16">
        <f t="shared" si="0"/>
        <v>18849.555921538758</v>
      </c>
      <c r="D16">
        <f t="shared" si="1"/>
        <v>-18.416375079047505</v>
      </c>
    </row>
    <row r="21" spans="1:4" x14ac:dyDescent="0.25">
      <c r="A21">
        <v>200</v>
      </c>
      <c r="B21">
        <v>0.92</v>
      </c>
      <c r="C21">
        <f t="shared" si="0"/>
        <v>1256.6370614359173</v>
      </c>
      <c r="D21">
        <f t="shared" si="1"/>
        <v>-14.703643539809271</v>
      </c>
    </row>
    <row r="22" spans="1:4" x14ac:dyDescent="0.25">
      <c r="A22">
        <v>400</v>
      </c>
      <c r="B22">
        <v>1.2</v>
      </c>
      <c r="C22">
        <f t="shared" si="0"/>
        <v>2513.2741228718346</v>
      </c>
      <c r="D22">
        <f t="shared" si="1"/>
        <v>-12.39577516576788</v>
      </c>
    </row>
    <row r="23" spans="1:4" x14ac:dyDescent="0.25">
      <c r="A23">
        <v>500</v>
      </c>
      <c r="B23">
        <v>1.21</v>
      </c>
      <c r="C23">
        <f t="shared" si="0"/>
        <v>3141.5926535897929</v>
      </c>
      <c r="D23">
        <f t="shared" si="1"/>
        <v>-12.323692680391375</v>
      </c>
    </row>
    <row r="24" spans="1:4" x14ac:dyDescent="0.25">
      <c r="A24">
        <v>600</v>
      </c>
      <c r="B24">
        <v>1.29</v>
      </c>
      <c r="C24">
        <f t="shared" si="0"/>
        <v>3769.9111843077517</v>
      </c>
      <c r="D24">
        <f t="shared" si="1"/>
        <v>-11.767605880735397</v>
      </c>
    </row>
    <row r="25" spans="1:4" x14ac:dyDescent="0.25">
      <c r="A25">
        <v>650</v>
      </c>
      <c r="B25">
        <v>1.3</v>
      </c>
      <c r="C25">
        <f t="shared" si="0"/>
        <v>4084.0704496667308</v>
      </c>
      <c r="D25">
        <f t="shared" si="1"/>
        <v>-11.70053304058364</v>
      </c>
    </row>
    <row r="26" spans="1:4" x14ac:dyDescent="0.25">
      <c r="A26">
        <v>700</v>
      </c>
      <c r="B26">
        <v>1.31</v>
      </c>
      <c r="C26">
        <f t="shared" si="0"/>
        <v>4398.22971502571</v>
      </c>
      <c r="D26">
        <f t="shared" si="1"/>
        <v>-11.63397417360509</v>
      </c>
    </row>
    <row r="27" spans="1:4" x14ac:dyDescent="0.25">
      <c r="A27">
        <v>750</v>
      </c>
      <c r="B27">
        <v>1.32</v>
      </c>
      <c r="C27">
        <f t="shared" si="0"/>
        <v>4712.3889803846896</v>
      </c>
      <c r="D27">
        <f t="shared" si="1"/>
        <v>-11.56792146260338</v>
      </c>
    </row>
    <row r="28" spans="1:4" x14ac:dyDescent="0.25">
      <c r="A28">
        <v>800</v>
      </c>
      <c r="B28">
        <v>1.33</v>
      </c>
      <c r="C28">
        <f t="shared" si="0"/>
        <v>5026.5482457436692</v>
      </c>
      <c r="D28">
        <f t="shared" si="1"/>
        <v>-11.502367267378659</v>
      </c>
    </row>
    <row r="29" spans="1:4" x14ac:dyDescent="0.25">
      <c r="A29">
        <v>850</v>
      </c>
      <c r="B29">
        <v>1.35</v>
      </c>
      <c r="C29">
        <f t="shared" si="0"/>
        <v>5340.7075111026479</v>
      </c>
      <c r="D29">
        <f t="shared" si="1"/>
        <v>-11.372724716820253</v>
      </c>
    </row>
    <row r="30" spans="1:4" x14ac:dyDescent="0.25">
      <c r="A30">
        <v>880</v>
      </c>
      <c r="B30">
        <v>1.37</v>
      </c>
      <c r="C30">
        <f t="shared" si="0"/>
        <v>5529.2030703180362</v>
      </c>
      <c r="D30">
        <f t="shared" si="1"/>
        <v>-11.24498874359224</v>
      </c>
    </row>
    <row r="31" spans="1:4" x14ac:dyDescent="0.25">
      <c r="A31">
        <v>950</v>
      </c>
      <c r="B31">
        <v>1.37</v>
      </c>
      <c r="C31">
        <f t="shared" si="0"/>
        <v>5969.0260418206071</v>
      </c>
      <c r="D31">
        <f t="shared" si="1"/>
        <v>-11.24498874359224</v>
      </c>
    </row>
    <row r="32" spans="1:4" x14ac:dyDescent="0.25">
      <c r="A32">
        <v>1000</v>
      </c>
      <c r="B32">
        <v>1.37</v>
      </c>
      <c r="C32">
        <f t="shared" si="0"/>
        <v>6283.1853071795858</v>
      </c>
      <c r="D32">
        <f t="shared" si="1"/>
        <v>-11.24498874359224</v>
      </c>
    </row>
    <row r="33" spans="1:4" x14ac:dyDescent="0.25">
      <c r="A33">
        <v>1500</v>
      </c>
      <c r="B33">
        <v>1.37</v>
      </c>
      <c r="C33">
        <f t="shared" si="0"/>
        <v>9424.7779607693792</v>
      </c>
      <c r="D33">
        <f t="shared" si="1"/>
        <v>-11.24498874359224</v>
      </c>
    </row>
    <row r="34" spans="1:4" x14ac:dyDescent="0.25">
      <c r="A34">
        <v>2000</v>
      </c>
      <c r="B34">
        <v>1.37</v>
      </c>
      <c r="C34">
        <f t="shared" si="0"/>
        <v>12566.370614359172</v>
      </c>
      <c r="D34">
        <f t="shared" si="1"/>
        <v>-11.24498874359224</v>
      </c>
    </row>
    <row r="35" spans="1:4" x14ac:dyDescent="0.25">
      <c r="A35">
        <v>3000</v>
      </c>
      <c r="B35">
        <v>1.37</v>
      </c>
      <c r="C35">
        <f t="shared" si="0"/>
        <v>18849.555921538758</v>
      </c>
      <c r="D35">
        <f t="shared" si="1"/>
        <v>-11.24498874359224</v>
      </c>
    </row>
    <row r="41" spans="1:4" x14ac:dyDescent="0.25">
      <c r="A41">
        <v>200</v>
      </c>
      <c r="B41">
        <v>0.56999999999999995</v>
      </c>
      <c r="C41">
        <f t="shared" si="0"/>
        <v>1256.6370614359173</v>
      </c>
      <c r="D41">
        <f t="shared" si="1"/>
        <v>-18.861902973270549</v>
      </c>
    </row>
    <row r="42" spans="1:4" x14ac:dyDescent="0.25">
      <c r="A42">
        <v>400</v>
      </c>
      <c r="B42">
        <v>0.57999999999999996</v>
      </c>
      <c r="C42">
        <f t="shared" si="0"/>
        <v>2513.2741228718346</v>
      </c>
      <c r="D42">
        <f t="shared" si="1"/>
        <v>-18.71084021546163</v>
      </c>
    </row>
    <row r="43" spans="1:4" x14ac:dyDescent="0.25">
      <c r="A43">
        <v>500</v>
      </c>
      <c r="B43">
        <v>0.57999999999999996</v>
      </c>
      <c r="C43">
        <f t="shared" si="0"/>
        <v>3141.5926535897929</v>
      </c>
      <c r="D43">
        <f t="shared" si="1"/>
        <v>-18.71084021546163</v>
      </c>
    </row>
    <row r="44" spans="1:4" x14ac:dyDescent="0.25">
      <c r="A44">
        <v>600</v>
      </c>
      <c r="B44">
        <v>0.57999999999999996</v>
      </c>
      <c r="C44">
        <f t="shared" si="0"/>
        <v>3769.9111843077517</v>
      </c>
      <c r="D44">
        <f t="shared" si="1"/>
        <v>-18.71084021546163</v>
      </c>
    </row>
    <row r="45" spans="1:4" x14ac:dyDescent="0.25">
      <c r="A45">
        <v>650</v>
      </c>
      <c r="B45">
        <v>0.57999999999999996</v>
      </c>
      <c r="C45">
        <f t="shared" si="0"/>
        <v>4084.0704496667308</v>
      </c>
      <c r="D45">
        <f t="shared" si="1"/>
        <v>-18.71084021546163</v>
      </c>
    </row>
    <row r="46" spans="1:4" x14ac:dyDescent="0.25">
      <c r="A46">
        <v>700</v>
      </c>
      <c r="B46">
        <v>0.58499999999999996</v>
      </c>
      <c r="C46">
        <f t="shared" si="0"/>
        <v>4398.22971502571</v>
      </c>
      <c r="D46">
        <f t="shared" si="1"/>
        <v>-18.636282765076768</v>
      </c>
    </row>
    <row r="47" spans="1:4" x14ac:dyDescent="0.25">
      <c r="A47">
        <v>750</v>
      </c>
      <c r="B47">
        <v>0.59</v>
      </c>
      <c r="C47">
        <f t="shared" si="0"/>
        <v>4712.3889803846896</v>
      </c>
      <c r="D47">
        <f t="shared" si="1"/>
        <v>-18.562359853877492</v>
      </c>
    </row>
    <row r="48" spans="1:4" x14ac:dyDescent="0.25">
      <c r="A48">
        <v>800</v>
      </c>
      <c r="B48">
        <v>0.6</v>
      </c>
      <c r="C48">
        <f t="shared" si="0"/>
        <v>5026.5482457436692</v>
      </c>
      <c r="D48">
        <f t="shared" si="1"/>
        <v>-18.416375079047505</v>
      </c>
    </row>
    <row r="49" spans="1:4" x14ac:dyDescent="0.25">
      <c r="A49">
        <v>850</v>
      </c>
      <c r="B49">
        <v>0.57999999999999996</v>
      </c>
      <c r="C49">
        <f t="shared" si="0"/>
        <v>5340.7075111026479</v>
      </c>
      <c r="D49">
        <f t="shared" si="1"/>
        <v>-18.71084021546163</v>
      </c>
    </row>
    <row r="50" spans="1:4" x14ac:dyDescent="0.25">
      <c r="A50">
        <v>880</v>
      </c>
      <c r="B50">
        <v>0.57999999999999996</v>
      </c>
      <c r="C50">
        <f t="shared" si="0"/>
        <v>5529.2030703180362</v>
      </c>
      <c r="D50">
        <f t="shared" si="1"/>
        <v>-18.71084021546163</v>
      </c>
    </row>
    <row r="51" spans="1:4" x14ac:dyDescent="0.25">
      <c r="A51">
        <v>950</v>
      </c>
      <c r="B51">
        <v>0.57999999999999996</v>
      </c>
      <c r="C51">
        <f t="shared" si="0"/>
        <v>5969.0260418206071</v>
      </c>
      <c r="D51">
        <f t="shared" si="1"/>
        <v>-18.71084021546163</v>
      </c>
    </row>
    <row r="52" spans="1:4" x14ac:dyDescent="0.25">
      <c r="A52">
        <v>1000</v>
      </c>
      <c r="B52">
        <v>0.56000000000000005</v>
      </c>
      <c r="C52">
        <f t="shared" si="0"/>
        <v>6283.1853071795858</v>
      </c>
      <c r="D52">
        <f t="shared" si="1"/>
        <v>-19.015639546596365</v>
      </c>
    </row>
    <row r="53" spans="1:4" x14ac:dyDescent="0.25">
      <c r="A53">
        <v>1500</v>
      </c>
      <c r="B53">
        <v>0.5</v>
      </c>
      <c r="C53">
        <f t="shared" si="0"/>
        <v>9424.7779607693792</v>
      </c>
      <c r="D53">
        <f t="shared" si="1"/>
        <v>-20</v>
      </c>
    </row>
    <row r="54" spans="1:4" x14ac:dyDescent="0.25">
      <c r="A54">
        <v>2000</v>
      </c>
      <c r="B54">
        <v>0.44</v>
      </c>
      <c r="C54">
        <f t="shared" si="0"/>
        <v>12566.370614359172</v>
      </c>
      <c r="D54">
        <f t="shared" si="1"/>
        <v>-21.110346556996625</v>
      </c>
    </row>
    <row r="55" spans="1:4" x14ac:dyDescent="0.25">
      <c r="A55">
        <v>3000</v>
      </c>
      <c r="B55">
        <v>0.36</v>
      </c>
      <c r="C55">
        <f t="shared" si="0"/>
        <v>18849.555921538758</v>
      </c>
      <c r="D55">
        <f t="shared" si="1"/>
        <v>-22.853350071374628</v>
      </c>
    </row>
    <row r="59" spans="1:4" x14ac:dyDescent="0.25">
      <c r="A59">
        <v>25</v>
      </c>
      <c r="B59">
        <v>0.18</v>
      </c>
      <c r="C59">
        <f t="shared" si="0"/>
        <v>157.07963267948966</v>
      </c>
      <c r="D59">
        <f t="shared" si="1"/>
        <v>-28.873949984654253</v>
      </c>
    </row>
    <row r="60" spans="1:4" x14ac:dyDescent="0.25">
      <c r="A60">
        <v>50</v>
      </c>
      <c r="B60">
        <v>0.36</v>
      </c>
      <c r="C60">
        <f t="shared" si="0"/>
        <v>314.15926535897933</v>
      </c>
      <c r="D60">
        <f t="shared" si="1"/>
        <v>-22.853350071374628</v>
      </c>
    </row>
    <row r="61" spans="1:4" x14ac:dyDescent="0.25">
      <c r="A61">
        <v>75</v>
      </c>
      <c r="B61">
        <v>0.44</v>
      </c>
      <c r="C61">
        <f t="shared" si="0"/>
        <v>471.23889803846896</v>
      </c>
      <c r="D61">
        <f t="shared" si="1"/>
        <v>-21.110346556996625</v>
      </c>
    </row>
    <row r="62" spans="1:4" x14ac:dyDescent="0.25">
      <c r="A62">
        <v>100</v>
      </c>
      <c r="B62">
        <v>0.52</v>
      </c>
      <c r="C62">
        <f t="shared" si="0"/>
        <v>628.31853071795865</v>
      </c>
      <c r="D62">
        <f t="shared" si="1"/>
        <v>-19.659333214024393</v>
      </c>
    </row>
    <row r="63" spans="1:4" x14ac:dyDescent="0.25">
      <c r="A63">
        <v>150</v>
      </c>
      <c r="B63">
        <v>0.62</v>
      </c>
      <c r="C63">
        <f t="shared" si="0"/>
        <v>942.47779607693792</v>
      </c>
      <c r="D63">
        <f t="shared" si="1"/>
        <v>-18.131566296755299</v>
      </c>
    </row>
    <row r="64" spans="1:4" x14ac:dyDescent="0.25">
      <c r="A64">
        <v>200</v>
      </c>
      <c r="B64">
        <v>0.66</v>
      </c>
      <c r="C64">
        <f t="shared" si="0"/>
        <v>1256.6370614359173</v>
      </c>
      <c r="D64">
        <f t="shared" si="1"/>
        <v>-17.588521375883001</v>
      </c>
    </row>
    <row r="65" spans="1:4" x14ac:dyDescent="0.25">
      <c r="A65">
        <v>250</v>
      </c>
      <c r="B65">
        <v>0.68</v>
      </c>
      <c r="C65">
        <f t="shared" si="0"/>
        <v>1570.7963267948965</v>
      </c>
      <c r="D65">
        <f t="shared" si="1"/>
        <v>-17.32922183259565</v>
      </c>
    </row>
    <row r="66" spans="1:4" x14ac:dyDescent="0.25">
      <c r="A66">
        <v>300</v>
      </c>
      <c r="B66">
        <v>0.7</v>
      </c>
      <c r="C66">
        <f t="shared" si="0"/>
        <v>1884.9555921538758</v>
      </c>
      <c r="D66">
        <f t="shared" si="1"/>
        <v>-17.07743928643524</v>
      </c>
    </row>
    <row r="67" spans="1:4" x14ac:dyDescent="0.25">
      <c r="A67">
        <v>350</v>
      </c>
      <c r="B67">
        <v>0.7</v>
      </c>
      <c r="C67">
        <f t="shared" si="0"/>
        <v>2199.114857512855</v>
      </c>
      <c r="D67">
        <f t="shared" si="1"/>
        <v>-17.07743928643524</v>
      </c>
    </row>
    <row r="68" spans="1:4" x14ac:dyDescent="0.25">
      <c r="A68">
        <v>400</v>
      </c>
      <c r="B68">
        <v>0.7</v>
      </c>
      <c r="C68">
        <f t="shared" ref="C68:C83" si="2">A68*2*PI()</f>
        <v>2513.2741228718346</v>
      </c>
      <c r="D68">
        <f t="shared" ref="D68:D83" si="3">20*LOG10(B68/5)</f>
        <v>-17.07743928643524</v>
      </c>
    </row>
    <row r="69" spans="1:4" x14ac:dyDescent="0.25">
      <c r="A69">
        <v>450</v>
      </c>
      <c r="B69">
        <v>0.68</v>
      </c>
      <c r="C69">
        <f t="shared" si="2"/>
        <v>2827.4333882308138</v>
      </c>
      <c r="D69">
        <f t="shared" si="3"/>
        <v>-17.32922183259565</v>
      </c>
    </row>
    <row r="70" spans="1:4" x14ac:dyDescent="0.25">
      <c r="A70">
        <v>500</v>
      </c>
      <c r="B70">
        <v>0.65</v>
      </c>
      <c r="C70">
        <f t="shared" si="2"/>
        <v>3141.5926535897929</v>
      </c>
      <c r="D70">
        <f t="shared" si="3"/>
        <v>-17.721132953863265</v>
      </c>
    </row>
    <row r="71" spans="1:4" x14ac:dyDescent="0.25">
      <c r="A71">
        <v>550</v>
      </c>
      <c r="B71">
        <v>0.62</v>
      </c>
      <c r="C71">
        <f t="shared" si="2"/>
        <v>3455.7519189487725</v>
      </c>
      <c r="D71">
        <f t="shared" si="3"/>
        <v>-18.131566296755299</v>
      </c>
    </row>
    <row r="72" spans="1:4" x14ac:dyDescent="0.25">
      <c r="A72">
        <v>600</v>
      </c>
      <c r="B72">
        <v>0.62</v>
      </c>
      <c r="C72">
        <f t="shared" si="2"/>
        <v>3769.9111843077517</v>
      </c>
      <c r="D72">
        <f t="shared" si="3"/>
        <v>-18.131566296755299</v>
      </c>
    </row>
    <row r="73" spans="1:4" x14ac:dyDescent="0.25">
      <c r="A73">
        <v>650</v>
      </c>
      <c r="B73">
        <v>0.57999999999999996</v>
      </c>
      <c r="C73">
        <f t="shared" si="2"/>
        <v>4084.0704496667308</v>
      </c>
      <c r="D73">
        <f t="shared" si="3"/>
        <v>-18.71084021546163</v>
      </c>
    </row>
    <row r="74" spans="1:4" x14ac:dyDescent="0.25">
      <c r="A74">
        <v>700</v>
      </c>
      <c r="B74">
        <v>0.57999999999999996</v>
      </c>
      <c r="C74">
        <f t="shared" si="2"/>
        <v>4398.22971502571</v>
      </c>
      <c r="D74">
        <f t="shared" si="3"/>
        <v>-18.71084021546163</v>
      </c>
    </row>
    <row r="75" spans="1:4" x14ac:dyDescent="0.25">
      <c r="A75">
        <v>750</v>
      </c>
      <c r="B75">
        <v>0.54</v>
      </c>
      <c r="C75">
        <f t="shared" si="2"/>
        <v>4712.3889803846896</v>
      </c>
      <c r="D75">
        <f t="shared" si="3"/>
        <v>-19.331524890261004</v>
      </c>
    </row>
    <row r="76" spans="1:4" x14ac:dyDescent="0.25">
      <c r="A76">
        <v>800</v>
      </c>
      <c r="B76">
        <v>0.52</v>
      </c>
      <c r="C76">
        <f t="shared" si="2"/>
        <v>5026.5482457436692</v>
      </c>
      <c r="D76">
        <f t="shared" si="3"/>
        <v>-19.659333214024393</v>
      </c>
    </row>
    <row r="77" spans="1:4" x14ac:dyDescent="0.25">
      <c r="A77">
        <v>850</v>
      </c>
      <c r="B77">
        <v>0.5</v>
      </c>
      <c r="C77">
        <f t="shared" si="2"/>
        <v>5340.7075111026479</v>
      </c>
      <c r="D77">
        <f t="shared" si="3"/>
        <v>-20</v>
      </c>
    </row>
    <row r="78" spans="1:4" x14ac:dyDescent="0.25">
      <c r="A78">
        <v>880</v>
      </c>
      <c r="B78">
        <v>0.48</v>
      </c>
      <c r="C78">
        <f t="shared" si="2"/>
        <v>5529.2030703180362</v>
      </c>
      <c r="D78">
        <f t="shared" si="3"/>
        <v>-20.35457533920863</v>
      </c>
    </row>
    <row r="79" spans="1:4" x14ac:dyDescent="0.25">
      <c r="A79">
        <v>900</v>
      </c>
      <c r="B79">
        <v>0.48</v>
      </c>
      <c r="C79">
        <f t="shared" si="2"/>
        <v>5654.8667764616275</v>
      </c>
      <c r="D79">
        <f t="shared" si="3"/>
        <v>-20.35457533920863</v>
      </c>
    </row>
    <row r="80" spans="1:4" x14ac:dyDescent="0.25">
      <c r="A80">
        <v>950</v>
      </c>
      <c r="B80">
        <v>0.46</v>
      </c>
      <c r="C80">
        <f t="shared" si="2"/>
        <v>5969.0260418206071</v>
      </c>
      <c r="D80">
        <f t="shared" si="3"/>
        <v>-20.724243453088892</v>
      </c>
    </row>
    <row r="81" spans="1:4" x14ac:dyDescent="0.25">
      <c r="A81">
        <v>1000</v>
      </c>
      <c r="B81">
        <v>0.44</v>
      </c>
      <c r="C81">
        <f t="shared" si="2"/>
        <v>6283.1853071795858</v>
      </c>
      <c r="D81">
        <f t="shared" si="3"/>
        <v>-21.110346556996625</v>
      </c>
    </row>
    <row r="82" spans="1:4" x14ac:dyDescent="0.25">
      <c r="A82">
        <v>1250</v>
      </c>
      <c r="B82">
        <v>0.4</v>
      </c>
      <c r="C82">
        <f t="shared" si="2"/>
        <v>7853.981633974483</v>
      </c>
      <c r="D82">
        <f t="shared" si="3"/>
        <v>-21.938200260161128</v>
      </c>
    </row>
    <row r="83" spans="1:4" x14ac:dyDescent="0.25">
      <c r="A83">
        <v>1500</v>
      </c>
      <c r="B83">
        <v>0.36</v>
      </c>
      <c r="C83">
        <f t="shared" si="2"/>
        <v>9424.7779607693792</v>
      </c>
      <c r="D83">
        <f t="shared" si="3"/>
        <v>-22.853350071374628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</dc:creator>
  <cp:lastModifiedBy>Johnson</cp:lastModifiedBy>
  <dcterms:created xsi:type="dcterms:W3CDTF">2019-01-18T04:35:42Z</dcterms:created>
  <dcterms:modified xsi:type="dcterms:W3CDTF">2019-01-26T08:00:21Z</dcterms:modified>
</cp:coreProperties>
</file>