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CampbellPrograms\"/>
    </mc:Choice>
  </mc:AlternateContent>
  <bookViews>
    <workbookView xWindow="0" yWindow="0" windowWidth="15636" windowHeight="7284" activeTab="1"/>
  </bookViews>
  <sheets>
    <sheet name="Program Sequences" sheetId="1" r:id="rId1"/>
    <sheet name="Query Messag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2" l="1"/>
  <c r="I14" i="2"/>
  <c r="O9" i="2"/>
  <c r="I9" i="2"/>
  <c r="I4" i="2"/>
  <c r="O4" i="2"/>
  <c r="Q9" i="1"/>
  <c r="Q4" i="1"/>
  <c r="K9" i="1"/>
  <c r="K4" i="1"/>
</calcChain>
</file>

<file path=xl/sharedStrings.xml><?xml version="1.0" encoding="utf-8"?>
<sst xmlns="http://schemas.openxmlformats.org/spreadsheetml/2006/main" count="153" uniqueCount="48">
  <si>
    <t>Address</t>
  </si>
  <si>
    <t>Function</t>
  </si>
  <si>
    <t>Start register</t>
  </si>
  <si>
    <t xml:space="preserve"># of registers </t>
  </si>
  <si>
    <t>Byte count</t>
  </si>
  <si>
    <t>Data</t>
  </si>
  <si>
    <t>Checksum</t>
  </si>
  <si>
    <t>Message Block</t>
  </si>
  <si>
    <t>26 CF</t>
  </si>
  <si>
    <t>00 02</t>
  </si>
  <si>
    <t xml:space="preserve">00 00 80 00 </t>
  </si>
  <si>
    <t>63 5A</t>
  </si>
  <si>
    <t>RTU Message</t>
  </si>
  <si>
    <t>SD900 Response</t>
  </si>
  <si>
    <t>turn pump on</t>
  </si>
  <si>
    <t xml:space="preserve">00 64 80 07 </t>
  </si>
  <si>
    <t>Modbus Message</t>
  </si>
  <si>
    <t>02</t>
  </si>
  <si>
    <t>04</t>
  </si>
  <si>
    <t>63 47</t>
  </si>
  <si>
    <t>7A8C</t>
  </si>
  <si>
    <t xml:space="preserve">26CF = 9935 </t>
  </si>
  <si>
    <t>&gt;&gt; 9936,9937</t>
  </si>
  <si>
    <t>0064 = 100 (mL), 8007=32775 (Prog.Seq.code for Grab Sample)</t>
  </si>
  <si>
    <t>grab sample (100mL)</t>
  </si>
  <si>
    <t>03</t>
  </si>
  <si>
    <t>Read Holding Registers</t>
  </si>
  <si>
    <t>26 CE</t>
  </si>
  <si>
    <t>26CE= 9934</t>
  </si>
  <si>
    <t>0001</t>
  </si>
  <si>
    <t>EE8E</t>
  </si>
  <si>
    <t>Read Program Sequence result register</t>
  </si>
  <si>
    <t>7D85</t>
  </si>
  <si>
    <t>Byte Count</t>
  </si>
  <si>
    <t>Register Data</t>
  </si>
  <si>
    <t>02 = in progress</t>
  </si>
  <si>
    <t>Read Bottle Number</t>
  </si>
  <si>
    <t>0049</t>
  </si>
  <si>
    <t>bottle number</t>
  </si>
  <si>
    <t>???</t>
  </si>
  <si>
    <t>????</t>
  </si>
  <si>
    <t>length=2 so 04?</t>
  </si>
  <si>
    <t>Read Missed samples</t>
  </si>
  <si>
    <t>0090</t>
  </si>
  <si>
    <t>0090 = (4)0144</t>
  </si>
  <si>
    <t>0049 = (4)0073</t>
  </si>
  <si>
    <t>so register = 40074</t>
  </si>
  <si>
    <t>so register = 40145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</si>
</sst>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4" xfId="0" applyFont="1" applyBorder="1"/>
    <xf numFmtId="0" fontId="1" fillId="0" borderId="2" xfId="0" applyFont="1" applyBorder="1"/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opLeftCell="C1" workbookViewId="0">
      <selection activeCell="K15" sqref="K15"/>
    </sheetView>
  </sheetViews>
  <sheetFormatPr defaultRowHeight="14.4" x14ac:dyDescent="0.3"/>
  <cols>
    <col min="1" max="1" width="3.109375" customWidth="1"/>
    <col min="2" max="2" width="18.109375" customWidth="1"/>
    <col min="3" max="3" width="3.77734375" customWidth="1"/>
    <col min="4" max="4" width="9.33203125" customWidth="1"/>
    <col min="6" max="6" width="13.21875" customWidth="1"/>
    <col min="7" max="7" width="14.5546875" customWidth="1"/>
    <col min="8" max="8" width="10.21875" customWidth="1"/>
    <col min="9" max="9" width="15.44140625" customWidth="1"/>
    <col min="10" max="10" width="13.6640625" customWidth="1"/>
    <col min="11" max="11" width="32.6640625" customWidth="1"/>
    <col min="14" max="14" width="12.44140625" customWidth="1"/>
    <col min="15" max="15" width="17" customWidth="1"/>
    <col min="16" max="16" width="11.33203125" customWidth="1"/>
    <col min="17" max="17" width="32.6640625" customWidth="1"/>
  </cols>
  <sheetData>
    <row r="1" spans="2:17" ht="43.2" customHeight="1" thickBot="1" x14ac:dyDescent="0.35">
      <c r="B1" s="10" t="s">
        <v>1</v>
      </c>
      <c r="D1" s="11" t="s">
        <v>12</v>
      </c>
      <c r="E1" s="12"/>
      <c r="F1" s="12"/>
      <c r="G1" s="12"/>
      <c r="H1" s="12"/>
      <c r="I1" s="12"/>
      <c r="J1" s="13"/>
      <c r="K1" s="10" t="s">
        <v>16</v>
      </c>
      <c r="L1" s="11" t="s">
        <v>13</v>
      </c>
      <c r="M1" s="12"/>
      <c r="N1" s="12"/>
      <c r="O1" s="12"/>
      <c r="P1" s="13"/>
      <c r="Q1" s="10" t="s">
        <v>16</v>
      </c>
    </row>
    <row r="2" spans="2:17" ht="15" thickBot="1" x14ac:dyDescent="0.35">
      <c r="B2" t="s">
        <v>14</v>
      </c>
      <c r="D2" s="5" t="s">
        <v>0</v>
      </c>
      <c r="E2" s="5" t="s">
        <v>1</v>
      </c>
      <c r="F2" s="8" t="s">
        <v>7</v>
      </c>
      <c r="G2" s="7"/>
      <c r="H2" s="7"/>
      <c r="I2" s="9"/>
      <c r="J2" s="6" t="s">
        <v>6</v>
      </c>
      <c r="L2" s="5" t="s">
        <v>0</v>
      </c>
      <c r="M2" s="5" t="s">
        <v>1</v>
      </c>
      <c r="N2" s="8" t="s">
        <v>7</v>
      </c>
      <c r="O2" s="7"/>
      <c r="P2" s="5" t="s">
        <v>6</v>
      </c>
    </row>
    <row r="3" spans="2:17" ht="15" thickBot="1" x14ac:dyDescent="0.35">
      <c r="D3" s="2"/>
      <c r="E3" s="2"/>
      <c r="F3" s="4" t="s">
        <v>2</v>
      </c>
      <c r="G3" s="4" t="s">
        <v>3</v>
      </c>
      <c r="H3" s="4" t="s">
        <v>4</v>
      </c>
      <c r="I3" s="17" t="s">
        <v>5</v>
      </c>
      <c r="J3" s="1"/>
      <c r="L3" s="2"/>
      <c r="M3" s="2"/>
      <c r="N3" s="4" t="s">
        <v>2</v>
      </c>
      <c r="O3" s="3" t="s">
        <v>3</v>
      </c>
      <c r="P3" s="2"/>
    </row>
    <row r="4" spans="2:17" ht="24" customHeight="1" thickBot="1" x14ac:dyDescent="0.35">
      <c r="D4" s="14" t="s">
        <v>17</v>
      </c>
      <c r="E4" s="14">
        <v>10</v>
      </c>
      <c r="F4" s="15" t="s">
        <v>8</v>
      </c>
      <c r="G4" s="15" t="s">
        <v>9</v>
      </c>
      <c r="H4" s="14" t="s">
        <v>18</v>
      </c>
      <c r="I4" s="15" t="s">
        <v>10</v>
      </c>
      <c r="J4" s="16" t="s">
        <v>11</v>
      </c>
      <c r="K4" t="str">
        <f>CONCATENATE(D4,E4,F4,G4,H4,I4,J4)</f>
        <v>021026 CF00 020400 00 80 00 63 5A</v>
      </c>
      <c r="L4" s="14" t="s">
        <v>17</v>
      </c>
      <c r="M4" s="14">
        <v>10</v>
      </c>
      <c r="N4" s="15" t="s">
        <v>8</v>
      </c>
      <c r="O4" s="15" t="s">
        <v>9</v>
      </c>
      <c r="P4" s="16" t="s">
        <v>11</v>
      </c>
      <c r="Q4" t="str">
        <f>CONCATENATE(L4,M4,N4,O4,P4)</f>
        <v>021026 CF00 0263 5A</v>
      </c>
    </row>
    <row r="6" spans="2:17" ht="15" thickBot="1" x14ac:dyDescent="0.35"/>
    <row r="7" spans="2:17" ht="15" thickBot="1" x14ac:dyDescent="0.35">
      <c r="B7" t="s">
        <v>24</v>
      </c>
      <c r="D7" s="5" t="s">
        <v>0</v>
      </c>
      <c r="E7" s="5" t="s">
        <v>1</v>
      </c>
      <c r="F7" s="8" t="s">
        <v>7</v>
      </c>
      <c r="G7" s="7"/>
      <c r="H7" s="7"/>
      <c r="I7" s="9"/>
      <c r="J7" s="6" t="s">
        <v>6</v>
      </c>
      <c r="L7" s="5" t="s">
        <v>0</v>
      </c>
      <c r="M7" s="5" t="s">
        <v>1</v>
      </c>
      <c r="N7" s="8" t="s">
        <v>7</v>
      </c>
      <c r="O7" s="7"/>
      <c r="P7" s="5" t="s">
        <v>6</v>
      </c>
    </row>
    <row r="8" spans="2:17" ht="15" thickBot="1" x14ac:dyDescent="0.35">
      <c r="D8" s="2"/>
      <c r="E8" s="2"/>
      <c r="F8" s="4" t="s">
        <v>2</v>
      </c>
      <c r="G8" s="4" t="s">
        <v>3</v>
      </c>
      <c r="H8" s="4" t="s">
        <v>4</v>
      </c>
      <c r="I8" s="4" t="s">
        <v>5</v>
      </c>
      <c r="J8" s="1"/>
      <c r="L8" s="2"/>
      <c r="M8" s="2"/>
      <c r="N8" s="4" t="s">
        <v>2</v>
      </c>
      <c r="O8" s="3" t="s">
        <v>3</v>
      </c>
      <c r="P8" s="2"/>
    </row>
    <row r="9" spans="2:17" ht="24" customHeight="1" thickBot="1" x14ac:dyDescent="0.35">
      <c r="D9" s="14" t="s">
        <v>17</v>
      </c>
      <c r="E9" s="14">
        <v>10</v>
      </c>
      <c r="F9" s="15" t="s">
        <v>8</v>
      </c>
      <c r="G9" s="15" t="s">
        <v>9</v>
      </c>
      <c r="H9" s="14" t="s">
        <v>18</v>
      </c>
      <c r="I9" s="15" t="s">
        <v>15</v>
      </c>
      <c r="J9" s="16" t="s">
        <v>19</v>
      </c>
      <c r="K9" t="str">
        <f>CONCATENATE(D9,E9,F9,G9,H9,I9,J9)</f>
        <v>021026 CF00 020400 64 80 07 63 47</v>
      </c>
      <c r="L9" s="14" t="s">
        <v>17</v>
      </c>
      <c r="M9" s="14">
        <v>10</v>
      </c>
      <c r="N9" s="15" t="s">
        <v>8</v>
      </c>
      <c r="O9" s="15" t="s">
        <v>9</v>
      </c>
      <c r="P9" s="16" t="s">
        <v>20</v>
      </c>
      <c r="Q9" t="str">
        <f>CONCATENATE(L9,M9,N9,O9,P9)</f>
        <v>021026 CF00 027A8C</v>
      </c>
    </row>
    <row r="10" spans="2:17" s="18" customFormat="1" ht="75.599999999999994" customHeight="1" x14ac:dyDescent="0.3">
      <c r="F10" s="18" t="s">
        <v>21</v>
      </c>
      <c r="G10" s="18" t="s">
        <v>22</v>
      </c>
      <c r="I10" s="19" t="s">
        <v>23</v>
      </c>
    </row>
    <row r="11" spans="2:17" ht="15" thickBot="1" x14ac:dyDescent="0.35"/>
    <row r="12" spans="2:17" ht="15" thickBot="1" x14ac:dyDescent="0.35">
      <c r="D12" s="5" t="s">
        <v>0</v>
      </c>
      <c r="E12" s="5" t="s">
        <v>1</v>
      </c>
      <c r="F12" s="8" t="s">
        <v>7</v>
      </c>
      <c r="G12" s="7"/>
      <c r="H12" s="7"/>
      <c r="I12" s="9"/>
      <c r="J12" s="6" t="s">
        <v>6</v>
      </c>
    </row>
    <row r="13" spans="2:17" ht="15" thickBot="1" x14ac:dyDescent="0.35">
      <c r="D13" s="2"/>
      <c r="E13" s="2"/>
      <c r="F13" s="4" t="s">
        <v>2</v>
      </c>
      <c r="G13" s="4" t="s">
        <v>3</v>
      </c>
      <c r="H13" s="4" t="s">
        <v>4</v>
      </c>
      <c r="I13" s="4" t="s">
        <v>5</v>
      </c>
      <c r="J13" s="1"/>
    </row>
    <row r="14" spans="2:17" ht="15" thickBot="1" x14ac:dyDescent="0.35">
      <c r="D14" s="14"/>
      <c r="E14" s="14"/>
      <c r="F14" s="15"/>
      <c r="G14" s="15"/>
      <c r="H14" s="14"/>
      <c r="I14" s="15"/>
      <c r="J14" s="16"/>
    </row>
    <row r="15" spans="2:17" ht="41.4" customHeight="1" x14ac:dyDescent="0.3">
      <c r="E15" s="20"/>
    </row>
  </sheetData>
  <mergeCells count="7">
    <mergeCell ref="F12:I12"/>
    <mergeCell ref="F2:I2"/>
    <mergeCell ref="N2:O2"/>
    <mergeCell ref="D1:J1"/>
    <mergeCell ref="L1:P1"/>
    <mergeCell ref="F7:I7"/>
    <mergeCell ref="N7:O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workbookViewId="0">
      <selection activeCell="G16" sqref="G16"/>
    </sheetView>
  </sheetViews>
  <sheetFormatPr defaultRowHeight="14.4" x14ac:dyDescent="0.3"/>
  <cols>
    <col min="1" max="1" width="3.109375" customWidth="1"/>
    <col min="2" max="2" width="18.109375" style="20" customWidth="1"/>
    <col min="3" max="3" width="3.77734375" customWidth="1"/>
    <col min="4" max="4" width="9.33203125" customWidth="1"/>
    <col min="6" max="6" width="13.21875" customWidth="1"/>
    <col min="7" max="7" width="14.5546875" customWidth="1"/>
    <col min="8" max="8" width="13.6640625" customWidth="1"/>
    <col min="9" max="9" width="32.6640625" customWidth="1"/>
    <col min="12" max="12" width="13.6640625" customWidth="1"/>
    <col min="13" max="13" width="17" customWidth="1"/>
    <col min="14" max="14" width="11.33203125" customWidth="1"/>
    <col min="15" max="15" width="32.6640625" customWidth="1"/>
  </cols>
  <sheetData>
    <row r="1" spans="2:17" ht="43.2" customHeight="1" thickBot="1" x14ac:dyDescent="0.35">
      <c r="B1" s="21" t="s">
        <v>1</v>
      </c>
      <c r="D1" s="11" t="s">
        <v>12</v>
      </c>
      <c r="E1" s="12"/>
      <c r="F1" s="12"/>
      <c r="G1" s="12"/>
      <c r="H1" s="12"/>
      <c r="I1" s="12"/>
      <c r="J1" s="13"/>
      <c r="K1" s="10" t="s">
        <v>16</v>
      </c>
      <c r="L1" s="11" t="s">
        <v>13</v>
      </c>
      <c r="M1" s="12"/>
      <c r="N1" s="12"/>
      <c r="O1" s="12"/>
      <c r="P1" s="13"/>
      <c r="Q1" s="10" t="s">
        <v>16</v>
      </c>
    </row>
    <row r="2" spans="2:17" ht="43.8" thickBot="1" x14ac:dyDescent="0.35">
      <c r="B2" s="20" t="s">
        <v>31</v>
      </c>
      <c r="D2" s="5" t="s">
        <v>0</v>
      </c>
      <c r="E2" s="5" t="s">
        <v>1</v>
      </c>
      <c r="F2" s="8" t="s">
        <v>7</v>
      </c>
      <c r="G2" s="7"/>
      <c r="H2" s="6" t="s">
        <v>6</v>
      </c>
      <c r="J2" s="5" t="s">
        <v>0</v>
      </c>
      <c r="K2" s="5" t="s">
        <v>1</v>
      </c>
      <c r="L2" s="8" t="s">
        <v>7</v>
      </c>
      <c r="M2" s="7"/>
      <c r="N2" s="5" t="s">
        <v>6</v>
      </c>
    </row>
    <row r="3" spans="2:17" ht="15" thickBot="1" x14ac:dyDescent="0.35">
      <c r="D3" s="2"/>
      <c r="E3" s="2"/>
      <c r="F3" s="4" t="s">
        <v>2</v>
      </c>
      <c r="G3" s="4" t="s">
        <v>3</v>
      </c>
      <c r="H3" s="1"/>
      <c r="J3" s="2"/>
      <c r="K3" s="2"/>
      <c r="L3" s="4" t="s">
        <v>33</v>
      </c>
      <c r="M3" s="3" t="s">
        <v>34</v>
      </c>
      <c r="N3" s="2"/>
    </row>
    <row r="4" spans="2:17" ht="15" thickBot="1" x14ac:dyDescent="0.35">
      <c r="D4" s="14" t="s">
        <v>17</v>
      </c>
      <c r="E4" s="14" t="s">
        <v>25</v>
      </c>
      <c r="F4" s="15" t="s">
        <v>27</v>
      </c>
      <c r="G4" s="15" t="s">
        <v>29</v>
      </c>
      <c r="H4" s="16" t="s">
        <v>30</v>
      </c>
      <c r="I4" t="str">
        <f>CONCATENATE(D4,E4,F4,G4,H4)</f>
        <v>020326 CE0001EE8E</v>
      </c>
      <c r="J4" s="14" t="s">
        <v>17</v>
      </c>
      <c r="K4" s="14" t="s">
        <v>25</v>
      </c>
      <c r="L4" s="15" t="s">
        <v>17</v>
      </c>
      <c r="M4" s="15" t="s">
        <v>9</v>
      </c>
      <c r="N4" s="16" t="s">
        <v>32</v>
      </c>
      <c r="O4" t="str">
        <f>CONCATENATE(J4,K4,L4,M4,N4)</f>
        <v>02030200 027D85</v>
      </c>
    </row>
    <row r="5" spans="2:17" ht="41.4" customHeight="1" x14ac:dyDescent="0.3">
      <c r="E5" s="20" t="s">
        <v>26</v>
      </c>
      <c r="F5" t="s">
        <v>28</v>
      </c>
      <c r="M5" t="s">
        <v>35</v>
      </c>
    </row>
    <row r="6" spans="2:17" ht="15" thickBot="1" x14ac:dyDescent="0.35"/>
    <row r="7" spans="2:17" ht="15" thickBot="1" x14ac:dyDescent="0.35">
      <c r="B7" s="20" t="s">
        <v>36</v>
      </c>
      <c r="D7" s="5" t="s">
        <v>0</v>
      </c>
      <c r="E7" s="5" t="s">
        <v>1</v>
      </c>
      <c r="F7" s="8" t="s">
        <v>7</v>
      </c>
      <c r="G7" s="7"/>
      <c r="H7" s="6" t="s">
        <v>6</v>
      </c>
      <c r="J7" s="5" t="s">
        <v>0</v>
      </c>
      <c r="K7" s="5" t="s">
        <v>1</v>
      </c>
      <c r="L7" s="8" t="s">
        <v>7</v>
      </c>
      <c r="M7" s="7"/>
      <c r="N7" s="5" t="s">
        <v>6</v>
      </c>
    </row>
    <row r="8" spans="2:17" ht="15" thickBot="1" x14ac:dyDescent="0.35">
      <c r="D8" s="2"/>
      <c r="E8" s="2"/>
      <c r="F8" s="4" t="s">
        <v>2</v>
      </c>
      <c r="G8" s="4" t="s">
        <v>3</v>
      </c>
      <c r="H8" s="1"/>
      <c r="J8" s="2"/>
      <c r="K8" s="2"/>
      <c r="L8" s="4" t="s">
        <v>33</v>
      </c>
      <c r="M8" s="3" t="s">
        <v>34</v>
      </c>
      <c r="N8" s="2"/>
    </row>
    <row r="9" spans="2:17" ht="15" thickBot="1" x14ac:dyDescent="0.35">
      <c r="D9" s="14" t="s">
        <v>17</v>
      </c>
      <c r="E9" s="14" t="s">
        <v>25</v>
      </c>
      <c r="F9" s="15" t="s">
        <v>37</v>
      </c>
      <c r="G9" s="15" t="s">
        <v>29</v>
      </c>
      <c r="H9" s="16" t="s">
        <v>40</v>
      </c>
      <c r="I9" t="str">
        <f>CONCATENATE(D9,E9,F9,G9,H9)</f>
        <v>020300490001????</v>
      </c>
      <c r="J9" s="14" t="s">
        <v>17</v>
      </c>
      <c r="K9" s="14" t="s">
        <v>25</v>
      </c>
      <c r="L9" s="15" t="s">
        <v>17</v>
      </c>
      <c r="M9" s="15" t="s">
        <v>9</v>
      </c>
      <c r="N9" s="16" t="s">
        <v>39</v>
      </c>
      <c r="O9" t="str">
        <f>CONCATENATE(J9,K9,L9,M9,N9)</f>
        <v>02030200 02???</v>
      </c>
    </row>
    <row r="10" spans="2:17" ht="41.4" customHeight="1" x14ac:dyDescent="0.3">
      <c r="E10" s="20" t="s">
        <v>26</v>
      </c>
      <c r="F10" t="s">
        <v>45</v>
      </c>
      <c r="G10" s="20" t="s">
        <v>46</v>
      </c>
      <c r="L10" t="s">
        <v>41</v>
      </c>
      <c r="M10" s="22" t="s">
        <v>38</v>
      </c>
    </row>
    <row r="11" spans="2:17" ht="15" thickBot="1" x14ac:dyDescent="0.35"/>
    <row r="12" spans="2:17" ht="29.4" thickBot="1" x14ac:dyDescent="0.35">
      <c r="B12" s="20" t="s">
        <v>42</v>
      </c>
      <c r="D12" s="5" t="s">
        <v>0</v>
      </c>
      <c r="E12" s="5" t="s">
        <v>1</v>
      </c>
      <c r="F12" s="8" t="s">
        <v>7</v>
      </c>
      <c r="G12" s="7"/>
      <c r="H12" s="6" t="s">
        <v>6</v>
      </c>
      <c r="J12" s="5" t="s">
        <v>0</v>
      </c>
      <c r="K12" s="5" t="s">
        <v>1</v>
      </c>
      <c r="L12" s="8" t="s">
        <v>7</v>
      </c>
      <c r="M12" s="7"/>
      <c r="N12" s="5" t="s">
        <v>6</v>
      </c>
    </row>
    <row r="13" spans="2:17" ht="15" thickBot="1" x14ac:dyDescent="0.35">
      <c r="D13" s="2"/>
      <c r="E13" s="2"/>
      <c r="F13" s="4" t="s">
        <v>2</v>
      </c>
      <c r="G13" s="4" t="s">
        <v>3</v>
      </c>
      <c r="H13" s="1"/>
      <c r="J13" s="2"/>
      <c r="K13" s="2"/>
      <c r="L13" s="4" t="s">
        <v>33</v>
      </c>
      <c r="M13" s="3" t="s">
        <v>34</v>
      </c>
      <c r="N13" s="2"/>
    </row>
    <row r="14" spans="2:17" ht="15" thickBot="1" x14ac:dyDescent="0.35">
      <c r="D14" s="14" t="s">
        <v>17</v>
      </c>
      <c r="E14" s="14" t="s">
        <v>25</v>
      </c>
      <c r="F14" s="15" t="s">
        <v>43</v>
      </c>
      <c r="G14" s="15" t="s">
        <v>29</v>
      </c>
      <c r="H14" s="16" t="s">
        <v>40</v>
      </c>
      <c r="I14" t="str">
        <f>CONCATENATE(D14,E14,F14,G14,H14)</f>
        <v>020300900001????</v>
      </c>
      <c r="J14" s="14" t="s">
        <v>17</v>
      </c>
      <c r="K14" s="14" t="s">
        <v>25</v>
      </c>
      <c r="L14" s="15" t="s">
        <v>17</v>
      </c>
      <c r="M14" s="15" t="s">
        <v>9</v>
      </c>
      <c r="N14" s="16" t="s">
        <v>39</v>
      </c>
      <c r="O14" t="str">
        <f>CONCATENATE(J14,K14,L14,M14,N14)</f>
        <v>02030200 02???</v>
      </c>
    </row>
    <row r="15" spans="2:17" ht="41.4" customHeight="1" x14ac:dyDescent="0.3">
      <c r="E15" s="20" t="s">
        <v>26</v>
      </c>
      <c r="F15" t="s">
        <v>44</v>
      </c>
      <c r="G15" s="20" t="s">
        <v>47</v>
      </c>
      <c r="L15" t="s">
        <v>41</v>
      </c>
      <c r="M15" s="22" t="s">
        <v>38</v>
      </c>
    </row>
  </sheetData>
  <mergeCells count="8">
    <mergeCell ref="F2:G2"/>
    <mergeCell ref="L2:M2"/>
    <mergeCell ref="F7:G7"/>
    <mergeCell ref="L7:M7"/>
    <mergeCell ref="F12:G12"/>
    <mergeCell ref="L12:M12"/>
    <mergeCell ref="D1:J1"/>
    <mergeCell ref="L1:P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 Sequences</vt:lpstr>
      <vt:lpstr>Query Messages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2016-11-16T19:10:47Z</dcterms:created>
  <dcterms:modified xsi:type="dcterms:W3CDTF">2016-11-16T20:44:37Z</dcterms:modified>
</cp:coreProperties>
</file>