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PREC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W6" i="1"/>
  <c r="W5" i="1"/>
  <c r="V5" i="1"/>
  <c r="U5" i="1"/>
  <c r="T6" i="1"/>
  <c r="U6" i="1"/>
  <c r="T5" i="1"/>
  <c r="R6" i="1"/>
  <c r="S6" i="1"/>
  <c r="S5" i="1"/>
  <c r="R5" i="1"/>
  <c r="P6" i="1"/>
  <c r="Q6" i="1"/>
  <c r="Q5" i="1"/>
  <c r="P5" i="1"/>
</calcChain>
</file>

<file path=xl/sharedStrings.xml><?xml version="1.0" encoding="utf-8"?>
<sst xmlns="http://schemas.openxmlformats.org/spreadsheetml/2006/main" count="31" uniqueCount="29">
  <si>
    <t>from Perreault 2010: Development of a Water Budget in a Tropical Setting Accounting for Mountain Front Recharge: Tutuila, American Samoa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</si>
  <si>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</si>
  <si>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</si>
  <si>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</si>
  <si>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</si>
  <si>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</si>
  <si>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</si>
  <si>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</si>
  <si>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</si>
  <si>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</si>
  <si>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</si>
  <si>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</si>
  <si>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</si>
  <si>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Mean annual P in/yr</t>
  </si>
  <si>
    <t>Mean annual P mm/yr</t>
  </si>
  <si>
    <t>NCDC ID</t>
  </si>
  <si>
    <t>Name</t>
  </si>
  <si>
    <t>USGS ID</t>
  </si>
  <si>
    <t>Fagaalu Stream</t>
  </si>
  <si>
    <t>NA</t>
  </si>
  <si>
    <t>Fagaalu Reservoir</t>
  </si>
  <si>
    <t>Wet Season</t>
  </si>
  <si>
    <t>Dry Season</t>
  </si>
  <si>
    <t>Wet Season in/yr</t>
  </si>
  <si>
    <t>Dry Season in/yr</t>
  </si>
  <si>
    <t>Wet Season mm/yr</t>
  </si>
  <si>
    <t>Dry Season mm/yr</t>
  </si>
  <si>
    <t>% Annual P Wet</t>
  </si>
  <si>
    <t>% Annual P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</si>
</sst>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0" fillId="0" borderId="17" xfId="0" applyBorder="1"/>
    <xf numFmtId="0" fontId="0" fillId="0" borderId="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pane xSplit="1" ySplit="4" topLeftCell="O5" activePane="bottomRight" state="frozen"/>
      <selection pane="topRight" activeCell="B1" sqref="B1"/>
      <selection pane="bottomLeft" activeCell="A5" sqref="A5"/>
      <selection pane="bottomRight" activeCell="W9" sqref="W9"/>
    </sheetView>
  </sheetViews>
  <sheetFormatPr defaultRowHeight="15" x14ac:dyDescent="0.25"/>
  <cols>
    <col min="1" max="1" width="16.140625" customWidth="1"/>
    <col min="16" max="16" width="19.28515625" customWidth="1"/>
    <col min="17" max="17" width="22.5703125" customWidth="1"/>
    <col min="18" max="19" width="16.5703125" customWidth="1"/>
    <col min="20" max="20" width="18.42578125" customWidth="1"/>
    <col min="21" max="21" width="17" customWidth="1"/>
    <col min="22" max="22" width="15" customWidth="1"/>
    <col min="23" max="23" width="15.42578125" customWidth="1"/>
  </cols>
  <sheetData>
    <row r="1" spans="1:23" x14ac:dyDescent="0.25">
      <c r="B1" t="s">
        <v>0</v>
      </c>
    </row>
    <row r="3" spans="1:23" ht="15.75" thickBot="1" x14ac:dyDescent="0.3">
      <c r="D3" s="17" t="s">
        <v>21</v>
      </c>
      <c r="E3" s="17"/>
      <c r="F3" s="17"/>
      <c r="G3" s="17"/>
      <c r="H3" s="17"/>
      <c r="I3" s="18" t="s">
        <v>22</v>
      </c>
      <c r="J3" s="18"/>
      <c r="K3" s="18"/>
      <c r="L3" s="18"/>
      <c r="M3" s="17" t="s">
        <v>21</v>
      </c>
      <c r="N3" s="17"/>
      <c r="O3" s="17"/>
    </row>
    <row r="4" spans="1:23" ht="15.75" thickBot="1" x14ac:dyDescent="0.3">
      <c r="A4" t="s">
        <v>16</v>
      </c>
      <c r="B4" t="s">
        <v>17</v>
      </c>
      <c r="C4" t="s">
        <v>15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9" t="s">
        <v>6</v>
      </c>
      <c r="J4" s="10" t="s">
        <v>7</v>
      </c>
      <c r="K4" s="10" t="s">
        <v>8</v>
      </c>
      <c r="L4" s="11" t="s">
        <v>9</v>
      </c>
      <c r="M4" s="3" t="s">
        <v>10</v>
      </c>
      <c r="N4" s="3" t="s">
        <v>11</v>
      </c>
      <c r="O4" s="3" t="s">
        <v>12</v>
      </c>
      <c r="P4" s="25" t="s">
        <v>13</v>
      </c>
      <c r="Q4" s="26" t="s">
        <v>14</v>
      </c>
      <c r="R4" s="24" t="s">
        <v>23</v>
      </c>
      <c r="S4" s="23" t="s">
        <v>24</v>
      </c>
      <c r="T4" s="22" t="s">
        <v>25</v>
      </c>
      <c r="U4" s="23" t="s">
        <v>26</v>
      </c>
      <c r="V4" s="22" t="s">
        <v>27</v>
      </c>
      <c r="W4" s="21" t="s">
        <v>28</v>
      </c>
    </row>
    <row r="5" spans="1:23" x14ac:dyDescent="0.25">
      <c r="A5" t="s">
        <v>20</v>
      </c>
      <c r="B5" t="s">
        <v>19</v>
      </c>
      <c r="C5">
        <v>4135</v>
      </c>
      <c r="D5" s="4">
        <v>21</v>
      </c>
      <c r="E5" s="1">
        <v>20</v>
      </c>
      <c r="F5" s="1">
        <v>19</v>
      </c>
      <c r="G5" s="1">
        <v>18</v>
      </c>
      <c r="H5" s="1">
        <v>17</v>
      </c>
      <c r="I5" s="12">
        <v>15</v>
      </c>
      <c r="J5" s="1">
        <v>15</v>
      </c>
      <c r="K5" s="1">
        <v>14</v>
      </c>
      <c r="L5" s="13">
        <v>14</v>
      </c>
      <c r="M5" s="1">
        <v>21</v>
      </c>
      <c r="N5" s="1">
        <v>20</v>
      </c>
      <c r="O5" s="5">
        <v>23</v>
      </c>
      <c r="P5">
        <f>SUM(D5:O5)</f>
        <v>217</v>
      </c>
      <c r="Q5" s="19">
        <f>P5*25.44</f>
        <v>5520.4800000000005</v>
      </c>
      <c r="R5">
        <f>SUM(M5:O5,D5:H5)</f>
        <v>159</v>
      </c>
      <c r="S5">
        <f>SUM(I5:L5)</f>
        <v>58</v>
      </c>
      <c r="T5" s="19">
        <f>R5*25.44</f>
        <v>4044.96</v>
      </c>
      <c r="U5" s="19">
        <f>S5*25.44</f>
        <v>1475.52</v>
      </c>
      <c r="V5" s="20">
        <f>T5/Q5</f>
        <v>0.73271889400921653</v>
      </c>
      <c r="W5" s="20">
        <f>U5/Q5</f>
        <v>0.26728110599078336</v>
      </c>
    </row>
    <row r="6" spans="1:23" ht="15.75" thickBot="1" x14ac:dyDescent="0.3">
      <c r="A6" t="s">
        <v>18</v>
      </c>
      <c r="B6" t="s">
        <v>19</v>
      </c>
      <c r="C6">
        <v>4138</v>
      </c>
      <c r="D6" s="6">
        <v>20</v>
      </c>
      <c r="E6" s="7">
        <v>19</v>
      </c>
      <c r="F6" s="7">
        <v>18</v>
      </c>
      <c r="G6" s="7">
        <v>16</v>
      </c>
      <c r="H6" s="7">
        <v>18</v>
      </c>
      <c r="I6" s="14">
        <v>13</v>
      </c>
      <c r="J6" s="15">
        <v>12</v>
      </c>
      <c r="K6" s="15">
        <v>13</v>
      </c>
      <c r="L6" s="16">
        <v>11</v>
      </c>
      <c r="M6" s="7">
        <v>19</v>
      </c>
      <c r="N6" s="7">
        <v>18</v>
      </c>
      <c r="O6" s="8">
        <v>18</v>
      </c>
      <c r="P6">
        <f>SUM(D6:O6)</f>
        <v>195</v>
      </c>
      <c r="Q6" s="19">
        <f>P6*25.44</f>
        <v>4960.8</v>
      </c>
      <c r="R6">
        <f>SUM(M6:O6,D6:H6)</f>
        <v>146</v>
      </c>
      <c r="S6">
        <f>SUM(I6:L6)</f>
        <v>49</v>
      </c>
      <c r="T6" s="19">
        <f>R6*25.44</f>
        <v>3714.2400000000002</v>
      </c>
      <c r="U6" s="19">
        <f>S6*25.44</f>
        <v>1246.5600000000002</v>
      </c>
      <c r="V6" s="20">
        <f>T6/Q6</f>
        <v>0.74871794871794872</v>
      </c>
      <c r="W6" s="20">
        <f>U6/Q6</f>
        <v>0.25128205128205133</v>
      </c>
    </row>
  </sheetData>
  <mergeCells count="3">
    <mergeCell ref="D3:H3"/>
    <mergeCell ref="M3:O3"/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2015-03-25T19:26:15Z</dcterms:created>
  <dcterms:modified xsi:type="dcterms:W3CDTF">2015-03-25T19:58:59Z</dcterms:modified>
</cp:coreProperties>
</file>