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4"/>
  </bookViews>
  <sheets>
    <sheet name="Mar" sheetId="1" r:id="rId1"/>
    <sheet name="April" sheetId="5" r:id="rId2"/>
    <sheet name="May" sheetId="4" r:id="rId3"/>
    <sheet name="Jun_Jul" sheetId="6" r:id="rId4"/>
    <sheet name="Aug_Sept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3" l="1"/>
  <c r="G18" i="3"/>
  <c r="H15" i="3"/>
  <c r="H16" i="3"/>
  <c r="H17" i="3"/>
  <c r="H18" i="3"/>
  <c r="F18" i="3"/>
  <c r="C18" i="3"/>
  <c r="D15" i="3"/>
  <c r="D18" i="3"/>
  <c r="B18" i="3"/>
  <c r="E18" i="3"/>
  <c r="C14" i="3"/>
  <c r="D11" i="3"/>
  <c r="D14" i="3"/>
  <c r="G14" i="3"/>
  <c r="H12" i="3"/>
  <c r="H13" i="3"/>
  <c r="H11" i="3"/>
  <c r="H14" i="3"/>
  <c r="F14" i="3"/>
  <c r="B14" i="3"/>
  <c r="E14" i="3"/>
  <c r="E25" i="3"/>
  <c r="E26" i="3"/>
  <c r="E27" i="3"/>
  <c r="E28" i="3"/>
  <c r="E29" i="3"/>
  <c r="E30" i="3"/>
  <c r="E31" i="3"/>
  <c r="E32" i="3"/>
  <c r="E33" i="3"/>
  <c r="D24" i="6"/>
  <c r="D25" i="6"/>
  <c r="D26" i="6"/>
  <c r="D22" i="6"/>
  <c r="D23" i="6"/>
  <c r="D27" i="6"/>
  <c r="H24" i="6"/>
  <c r="H25" i="6"/>
  <c r="H26" i="6"/>
  <c r="H22" i="6"/>
  <c r="H23" i="6"/>
  <c r="H27" i="6"/>
  <c r="H32" i="6"/>
  <c r="D32" i="6"/>
  <c r="H31" i="6"/>
  <c r="D31" i="6"/>
  <c r="H30" i="6"/>
  <c r="D30" i="6"/>
  <c r="H29" i="6"/>
  <c r="D29" i="6"/>
  <c r="H28" i="6"/>
  <c r="D28" i="6"/>
  <c r="H21" i="6"/>
  <c r="D21" i="6"/>
  <c r="H20" i="6"/>
  <c r="D20" i="6"/>
  <c r="H19" i="6"/>
  <c r="D19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E21" i="3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H15" i="4"/>
  <c r="D15" i="4"/>
  <c r="H13" i="4"/>
  <c r="H14" i="4"/>
  <c r="H16" i="4"/>
  <c r="H17" i="4"/>
  <c r="D13" i="4"/>
  <c r="D14" i="4"/>
  <c r="D16" i="4"/>
  <c r="D17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2" i="4"/>
  <c r="D12" i="4"/>
  <c r="H11" i="4"/>
  <c r="D11" i="4"/>
  <c r="H10" i="4"/>
  <c r="D10" i="4"/>
  <c r="H9" i="4"/>
  <c r="D9" i="4"/>
  <c r="E17" i="3"/>
  <c r="E10" i="3"/>
  <c r="E11" i="3"/>
  <c r="E12" i="3"/>
  <c r="E13" i="3"/>
  <c r="E15" i="3"/>
  <c r="E16" i="3"/>
  <c r="E19" i="3"/>
  <c r="E20" i="3"/>
  <c r="E22" i="3"/>
  <c r="E23" i="3"/>
  <c r="E9" i="3"/>
  <c r="H23" i="3"/>
  <c r="D23" i="3"/>
  <c r="H27" i="3"/>
  <c r="D27" i="3"/>
  <c r="H29" i="3"/>
  <c r="H9" i="3"/>
  <c r="D9" i="3"/>
  <c r="H25" i="3"/>
  <c r="D25" i="3"/>
  <c r="H33" i="3"/>
  <c r="D33" i="3"/>
  <c r="H31" i="3"/>
  <c r="D31" i="3"/>
  <c r="H28" i="3"/>
  <c r="D28" i="3"/>
  <c r="H30" i="3"/>
  <c r="D30" i="3"/>
  <c r="H32" i="3"/>
  <c r="D32" i="3"/>
  <c r="H20" i="3"/>
  <c r="D20" i="3"/>
  <c r="D14" i="1"/>
  <c r="H23" i="1"/>
  <c r="H21" i="1"/>
  <c r="D23" i="1"/>
  <c r="D21" i="1"/>
  <c r="H12" i="1"/>
  <c r="D12" i="1"/>
  <c r="H9" i="1"/>
  <c r="D9" i="1"/>
  <c r="D27" i="1"/>
  <c r="H19" i="1"/>
  <c r="D19" i="1"/>
  <c r="H27" i="1"/>
  <c r="H25" i="1"/>
  <c r="D25" i="1"/>
  <c r="H22" i="1"/>
  <c r="D22" i="1"/>
  <c r="H20" i="1"/>
  <c r="D20" i="1"/>
  <c r="H10" i="1"/>
  <c r="D10" i="1"/>
  <c r="H11" i="1"/>
  <c r="D11" i="1"/>
  <c r="H24" i="1"/>
  <c r="D24" i="1"/>
  <c r="D26" i="1"/>
  <c r="H26" i="1"/>
  <c r="H14" i="1"/>
</calcChain>
</file>

<file path=xl/sharedStrings.xml><?xml version="1.0" encoding="utf-8"?>
<sst xmlns="http://schemas.openxmlformats.org/spreadsheetml/2006/main" count="269" uniqueCount="55">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</sst>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Border="1"/>
    <xf numFmtId="0" fontId="0" fillId="2" borderId="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4" sqref="B4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0" x14ac:dyDescent="0.25">
      <c r="A1" s="8" t="s">
        <v>22</v>
      </c>
    </row>
    <row r="2" spans="1:10" x14ac:dyDescent="0.25">
      <c r="A2" t="s">
        <v>18</v>
      </c>
      <c r="B2" s="9">
        <v>41703</v>
      </c>
    </row>
    <row r="3" spans="1:10" x14ac:dyDescent="0.25">
      <c r="A3" t="s">
        <v>19</v>
      </c>
      <c r="B3" s="9">
        <v>41740</v>
      </c>
    </row>
    <row r="4" spans="1:10" x14ac:dyDescent="0.25">
      <c r="A4" t="s">
        <v>20</v>
      </c>
      <c r="B4" s="9">
        <v>41772</v>
      </c>
    </row>
    <row r="5" spans="1:10" x14ac:dyDescent="0.25">
      <c r="A5" t="s">
        <v>17</v>
      </c>
      <c r="B5" t="s">
        <v>23</v>
      </c>
    </row>
    <row r="7" spans="1:10" x14ac:dyDescent="0.25">
      <c r="A7" s="13" t="s">
        <v>27</v>
      </c>
      <c r="B7" s="19" t="s">
        <v>25</v>
      </c>
      <c r="C7" s="19"/>
      <c r="D7" s="19"/>
      <c r="F7" s="19" t="s">
        <v>26</v>
      </c>
      <c r="G7" s="19"/>
      <c r="H7" s="19"/>
    </row>
    <row r="8" spans="1:10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20" t="s">
        <v>53</v>
      </c>
      <c r="J8" s="20" t="s">
        <v>54</v>
      </c>
    </row>
    <row r="9" spans="1:10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</row>
    <row r="10" spans="1:10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</row>
    <row r="11" spans="1:10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</row>
    <row r="12" spans="1:10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</row>
    <row r="13" spans="1:10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</row>
    <row r="14" spans="1:10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</row>
    <row r="15" spans="1:10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</row>
    <row r="16" spans="1:10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</row>
    <row r="17" spans="1:10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</row>
    <row r="18" spans="1:10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0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0">C19-B19</f>
        <v>9.070999999999998</v>
      </c>
      <c r="E19" s="15"/>
      <c r="F19" s="6">
        <v>1.728</v>
      </c>
      <c r="G19" s="1">
        <v>3.3410000000000002</v>
      </c>
      <c r="H19" s="1">
        <f t="shared" ref="H19:H27" si="1">G19-F19</f>
        <v>1.6130000000000002</v>
      </c>
      <c r="I19">
        <v>-14.290179999999999</v>
      </c>
      <c r="J19">
        <v>-170.6814</v>
      </c>
    </row>
    <row r="20" spans="1:10" x14ac:dyDescent="0.25">
      <c r="A20" s="1" t="s">
        <v>9</v>
      </c>
      <c r="B20" s="1">
        <v>66.864000000000004</v>
      </c>
      <c r="C20" s="1">
        <v>110.946</v>
      </c>
      <c r="D20" s="4">
        <f t="shared" si="0"/>
        <v>44.081999999999994</v>
      </c>
      <c r="E20" s="15"/>
      <c r="F20" s="6">
        <v>1.6850000000000001</v>
      </c>
      <c r="G20" s="1">
        <v>4.3150000000000004</v>
      </c>
      <c r="H20" s="1">
        <f t="shared" si="1"/>
        <v>2.6300000000000003</v>
      </c>
      <c r="I20">
        <v>-14.28941</v>
      </c>
      <c r="J20">
        <v>-170.67959999999999</v>
      </c>
    </row>
    <row r="21" spans="1:10" x14ac:dyDescent="0.25">
      <c r="A21" s="1" t="s">
        <v>16</v>
      </c>
      <c r="B21" s="1">
        <v>82.994</v>
      </c>
      <c r="C21" s="1">
        <v>106.504</v>
      </c>
      <c r="D21" s="4">
        <f t="shared" si="0"/>
        <v>23.510000000000005</v>
      </c>
      <c r="E21" s="15"/>
      <c r="F21" s="6">
        <v>1.722</v>
      </c>
      <c r="G21" s="1">
        <v>3.597</v>
      </c>
      <c r="H21" s="1">
        <f t="shared" si="1"/>
        <v>1.875</v>
      </c>
      <c r="I21">
        <v>-14.28833</v>
      </c>
      <c r="J21">
        <v>-170.67789999999999</v>
      </c>
    </row>
    <row r="22" spans="1:10" x14ac:dyDescent="0.25">
      <c r="A22" s="1" t="s">
        <v>10</v>
      </c>
      <c r="B22" s="1">
        <v>70.200999999999993</v>
      </c>
      <c r="C22" s="1">
        <v>85.715000000000003</v>
      </c>
      <c r="D22" s="4">
        <f t="shared" si="0"/>
        <v>15.51400000000001</v>
      </c>
      <c r="E22" s="15"/>
      <c r="F22" s="6">
        <v>1.7809999999999999</v>
      </c>
      <c r="G22" s="1">
        <v>4.3739999999999997</v>
      </c>
      <c r="H22" s="1">
        <f t="shared" si="1"/>
        <v>2.593</v>
      </c>
      <c r="I22">
        <v>-14.29177</v>
      </c>
      <c r="J22">
        <v>-170.68219999999999</v>
      </c>
    </row>
    <row r="23" spans="1:10" x14ac:dyDescent="0.25">
      <c r="A23" s="1" t="s">
        <v>15</v>
      </c>
      <c r="B23" s="1">
        <v>68.066000000000003</v>
      </c>
      <c r="C23" s="1">
        <v>73.19</v>
      </c>
      <c r="D23" s="4">
        <f t="shared" si="0"/>
        <v>5.1239999999999952</v>
      </c>
      <c r="E23" s="15"/>
      <c r="F23" s="6">
        <v>1.7330000000000001</v>
      </c>
      <c r="G23" s="1">
        <v>3.3369</v>
      </c>
      <c r="H23" s="1">
        <f t="shared" si="1"/>
        <v>1.6038999999999999</v>
      </c>
      <c r="I23">
        <v>-14.29142</v>
      </c>
      <c r="J23">
        <v>-170.67930000000001</v>
      </c>
    </row>
    <row r="24" spans="1:10" x14ac:dyDescent="0.25">
      <c r="A24" s="1" t="s">
        <v>8</v>
      </c>
      <c r="B24" s="1">
        <v>69.863</v>
      </c>
      <c r="C24" s="1">
        <v>89.942999999999998</v>
      </c>
      <c r="D24" s="4">
        <f t="shared" si="0"/>
        <v>20.079999999999998</v>
      </c>
      <c r="E24" s="15"/>
      <c r="F24" s="6">
        <v>1.734</v>
      </c>
      <c r="G24" s="1">
        <v>2.9239999999999999</v>
      </c>
      <c r="H24" s="1">
        <f t="shared" si="1"/>
        <v>1.19</v>
      </c>
      <c r="I24">
        <v>-14.290330000000001</v>
      </c>
      <c r="J24">
        <v>-170.67670000000001</v>
      </c>
    </row>
    <row r="25" spans="1:10" x14ac:dyDescent="0.25">
      <c r="A25" s="1" t="s">
        <v>11</v>
      </c>
      <c r="B25" s="1">
        <v>67.430999999999997</v>
      </c>
      <c r="C25" s="1">
        <v>106.73099999999999</v>
      </c>
      <c r="D25" s="4">
        <f t="shared" si="0"/>
        <v>39.299999999999997</v>
      </c>
      <c r="E25" s="15"/>
      <c r="F25" s="6">
        <v>1.758</v>
      </c>
      <c r="G25" s="1">
        <v>2.7690000000000001</v>
      </c>
      <c r="H25" s="1">
        <f t="shared" si="1"/>
        <v>1.0110000000000001</v>
      </c>
      <c r="I25">
        <v>-14.292730000000001</v>
      </c>
      <c r="J25">
        <v>-170.67939999999999</v>
      </c>
    </row>
    <row r="26" spans="1:10" x14ac:dyDescent="0.25">
      <c r="A26" s="1" t="s">
        <v>7</v>
      </c>
      <c r="B26" s="1">
        <v>70.215999999999994</v>
      </c>
      <c r="C26" s="1">
        <v>99.766000000000005</v>
      </c>
      <c r="D26" s="4">
        <f t="shared" si="0"/>
        <v>29.550000000000011</v>
      </c>
      <c r="E26" s="15"/>
      <c r="F26" s="6">
        <v>1.6950000000000001</v>
      </c>
      <c r="G26" s="1">
        <v>2.8730000000000002</v>
      </c>
      <c r="H26" s="1">
        <f t="shared" si="1"/>
        <v>1.1780000000000002</v>
      </c>
      <c r="I26">
        <v>-14.293839999999999</v>
      </c>
      <c r="J26">
        <v>-170.6773</v>
      </c>
    </row>
    <row r="27" spans="1:10" x14ac:dyDescent="0.25">
      <c r="A27" s="1" t="s">
        <v>12</v>
      </c>
      <c r="B27" s="1">
        <v>66.338999999999999</v>
      </c>
      <c r="C27" s="1">
        <v>67.570999999999998</v>
      </c>
      <c r="D27" s="4">
        <f t="shared" si="0"/>
        <v>1.2319999999999993</v>
      </c>
      <c r="E27" s="15"/>
      <c r="F27" s="6">
        <v>1.746</v>
      </c>
      <c r="G27" s="1">
        <v>2.9670000000000001</v>
      </c>
      <c r="H27" s="1">
        <f t="shared" si="1"/>
        <v>1.2210000000000001</v>
      </c>
      <c r="I27">
        <v>-14.293369999999999</v>
      </c>
      <c r="J27">
        <v>-170.6754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4" sqref="B4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0" x14ac:dyDescent="0.25">
      <c r="A1" s="8" t="s">
        <v>22</v>
      </c>
    </row>
    <row r="2" spans="1:10" x14ac:dyDescent="0.25">
      <c r="A2" t="s">
        <v>18</v>
      </c>
      <c r="B2" s="9">
        <v>41740</v>
      </c>
    </row>
    <row r="3" spans="1:10" x14ac:dyDescent="0.25">
      <c r="A3" t="s">
        <v>19</v>
      </c>
      <c r="B3" s="9">
        <v>41777</v>
      </c>
    </row>
    <row r="4" spans="1:10" x14ac:dyDescent="0.25">
      <c r="A4" t="s">
        <v>20</v>
      </c>
      <c r="B4" s="9">
        <v>41806</v>
      </c>
    </row>
    <row r="5" spans="1:10" x14ac:dyDescent="0.25">
      <c r="A5" t="s">
        <v>17</v>
      </c>
      <c r="B5" t="s">
        <v>23</v>
      </c>
    </row>
    <row r="7" spans="1:10" x14ac:dyDescent="0.25">
      <c r="A7" s="13" t="s">
        <v>27</v>
      </c>
      <c r="B7" s="19" t="s">
        <v>25</v>
      </c>
      <c r="C7" s="19"/>
      <c r="D7" s="19"/>
      <c r="F7" s="19" t="s">
        <v>26</v>
      </c>
      <c r="G7" s="19"/>
      <c r="H7" s="19"/>
    </row>
    <row r="8" spans="1:10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20" t="s">
        <v>53</v>
      </c>
      <c r="J8" s="20" t="s">
        <v>54</v>
      </c>
    </row>
    <row r="9" spans="1:10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</row>
    <row r="10" spans="1:10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</row>
    <row r="11" spans="1:10" x14ac:dyDescent="0.25">
      <c r="A11" s="1" t="s">
        <v>33</v>
      </c>
      <c r="B11" s="1">
        <v>67.465699999999998</v>
      </c>
      <c r="C11" s="1">
        <v>67.587100000000007</v>
      </c>
      <c r="D11" s="4">
        <f>C11-B11</f>
        <v>0.12140000000000839</v>
      </c>
      <c r="E11" s="15"/>
      <c r="F11" s="6">
        <v>1.7614000000000001</v>
      </c>
      <c r="G11" s="1">
        <v>1.744</v>
      </c>
      <c r="H11" s="1">
        <f>G11-F11</f>
        <v>-1.7400000000000082E-2</v>
      </c>
      <c r="I11">
        <v>-14.28833</v>
      </c>
      <c r="J11">
        <v>-170.67789999999999</v>
      </c>
    </row>
    <row r="12" spans="1:10" x14ac:dyDescent="0.25">
      <c r="A12" s="1" t="s">
        <v>34</v>
      </c>
      <c r="B12" s="1">
        <v>70.368399999999994</v>
      </c>
      <c r="C12" s="1">
        <v>74.413399999999996</v>
      </c>
      <c r="D12" s="4">
        <f>C12-B12</f>
        <v>4.0450000000000017</v>
      </c>
      <c r="E12" s="15"/>
      <c r="F12" s="6">
        <v>1.7715000000000001</v>
      </c>
      <c r="G12" s="1">
        <v>2.2989000000000002</v>
      </c>
      <c r="H12" s="1">
        <f>G12-F12</f>
        <v>0.52740000000000009</v>
      </c>
      <c r="I12">
        <v>-14.29177</v>
      </c>
      <c r="J12">
        <v>-170.68219999999999</v>
      </c>
    </row>
    <row r="13" spans="1:10" x14ac:dyDescent="0.25">
      <c r="A13" s="1" t="s">
        <v>35</v>
      </c>
      <c r="B13" s="1">
        <v>69.902000000000001</v>
      </c>
      <c r="C13" s="1">
        <v>70.447699999999998</v>
      </c>
      <c r="D13" s="4">
        <f t="shared" ref="D13:D16" si="0">C13-B13</f>
        <v>0.54569999999999652</v>
      </c>
      <c r="E13" s="16"/>
      <c r="F13" s="6">
        <v>1.7643</v>
      </c>
      <c r="G13" s="1">
        <v>1.7746999999999999</v>
      </c>
      <c r="H13" s="1">
        <f t="shared" ref="H13:H16" si="1">G13-F13</f>
        <v>1.0399999999999965E-2</v>
      </c>
      <c r="I13">
        <v>-14.29142</v>
      </c>
      <c r="J13">
        <v>-170.67930000000001</v>
      </c>
    </row>
    <row r="14" spans="1:10" x14ac:dyDescent="0.25">
      <c r="A14" s="1" t="s">
        <v>36</v>
      </c>
      <c r="B14" s="1">
        <v>68.098600000000005</v>
      </c>
      <c r="C14" s="1">
        <v>71.239599999999996</v>
      </c>
      <c r="D14" s="4">
        <f t="shared" si="0"/>
        <v>3.1409999999999911</v>
      </c>
      <c r="E14" s="15"/>
      <c r="F14" s="6">
        <v>1.7568999999999999</v>
      </c>
      <c r="G14" s="1">
        <v>2.0084</v>
      </c>
      <c r="H14" s="1">
        <f t="shared" si="1"/>
        <v>0.25150000000000006</v>
      </c>
      <c r="I14">
        <v>-14.290330000000001</v>
      </c>
      <c r="J14">
        <v>-170.67670000000001</v>
      </c>
    </row>
    <row r="15" spans="1:10" x14ac:dyDescent="0.25">
      <c r="A15" s="1" t="s">
        <v>30</v>
      </c>
      <c r="B15" s="1">
        <v>69.352199999999996</v>
      </c>
      <c r="C15" s="1">
        <v>69.725499999999997</v>
      </c>
      <c r="D15" s="4">
        <f>C15-B15</f>
        <v>0.37330000000000041</v>
      </c>
      <c r="E15" s="16"/>
      <c r="F15" s="6">
        <v>1.7564</v>
      </c>
      <c r="G15" s="1">
        <v>1.7629999999999999</v>
      </c>
      <c r="H15" s="1">
        <f>G15-F15</f>
        <v>6.5999999999999392E-3</v>
      </c>
      <c r="I15">
        <v>-14.292730000000001</v>
      </c>
      <c r="J15">
        <v>-170.67939999999999</v>
      </c>
    </row>
    <row r="16" spans="1:10" x14ac:dyDescent="0.25">
      <c r="A16" s="1" t="s">
        <v>37</v>
      </c>
      <c r="B16" s="1">
        <v>68.3232</v>
      </c>
      <c r="C16" s="1">
        <v>68.343500000000006</v>
      </c>
      <c r="D16" s="4">
        <f t="shared" si="0"/>
        <v>2.030000000000598E-2</v>
      </c>
      <c r="E16" s="16"/>
      <c r="F16" s="6">
        <v>1.7056</v>
      </c>
      <c r="G16" s="1">
        <v>1.7185999999999999</v>
      </c>
      <c r="H16" s="1">
        <f t="shared" si="1"/>
        <v>1.2999999999999901E-2</v>
      </c>
      <c r="I16">
        <v>-14.293839999999999</v>
      </c>
      <c r="J16">
        <v>-170.6773</v>
      </c>
    </row>
    <row r="17" spans="1:10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</row>
    <row r="18" spans="1:10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0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2">C19-B19</f>
        <v>2.0857000000000028</v>
      </c>
      <c r="E19" s="15"/>
      <c r="F19" s="6">
        <v>1.7116</v>
      </c>
      <c r="G19" s="1">
        <v>2.2997000000000001</v>
      </c>
      <c r="H19" s="1">
        <f t="shared" ref="H19:H27" si="3">G19-F19</f>
        <v>0.58810000000000007</v>
      </c>
      <c r="I19">
        <v>-14.290179999999999</v>
      </c>
      <c r="J19">
        <v>-170.6814</v>
      </c>
    </row>
    <row r="20" spans="1:10" x14ac:dyDescent="0.25">
      <c r="A20" s="1" t="s">
        <v>9</v>
      </c>
      <c r="B20" s="1">
        <v>70.500699999999995</v>
      </c>
      <c r="C20" s="1">
        <v>85.320099999999996</v>
      </c>
      <c r="D20" s="4">
        <f t="shared" si="2"/>
        <v>14.819400000000002</v>
      </c>
      <c r="E20" s="15"/>
      <c r="F20" s="6">
        <v>1.7724</v>
      </c>
      <c r="G20" s="1">
        <v>2.6053999999999999</v>
      </c>
      <c r="H20" s="1">
        <f t="shared" si="3"/>
        <v>0.83299999999999996</v>
      </c>
      <c r="I20">
        <v>-14.28941</v>
      </c>
      <c r="J20">
        <v>-170.67959999999999</v>
      </c>
    </row>
    <row r="21" spans="1:10" x14ac:dyDescent="0.25">
      <c r="A21" s="1" t="s">
        <v>16</v>
      </c>
      <c r="B21" s="1">
        <v>69.354299999999995</v>
      </c>
      <c r="C21" s="1">
        <v>74.888599999999997</v>
      </c>
      <c r="D21" s="4">
        <f t="shared" si="2"/>
        <v>5.5343000000000018</v>
      </c>
      <c r="E21" s="15"/>
      <c r="F21" s="6">
        <v>1.7591000000000001</v>
      </c>
      <c r="G21" s="1">
        <v>3.1804999999999999</v>
      </c>
      <c r="H21" s="1">
        <f t="shared" si="3"/>
        <v>1.4213999999999998</v>
      </c>
      <c r="I21">
        <v>-14.28833</v>
      </c>
      <c r="J21">
        <v>-170.67789999999999</v>
      </c>
    </row>
    <row r="22" spans="1:10" x14ac:dyDescent="0.25">
      <c r="A22" s="1" t="s">
        <v>10</v>
      </c>
      <c r="B22" s="1">
        <v>70.499899999999997</v>
      </c>
      <c r="C22" s="1">
        <v>72.950999999999993</v>
      </c>
      <c r="D22" s="4">
        <f t="shared" si="2"/>
        <v>2.4510999999999967</v>
      </c>
      <c r="E22" s="15"/>
      <c r="F22" s="6">
        <v>1.6861999999999999</v>
      </c>
      <c r="G22" s="1">
        <v>3.0920999999999998</v>
      </c>
      <c r="H22" s="1">
        <f t="shared" si="3"/>
        <v>1.4058999999999999</v>
      </c>
      <c r="I22">
        <v>-14.29177</v>
      </c>
      <c r="J22">
        <v>-170.68219999999999</v>
      </c>
    </row>
    <row r="23" spans="1:10" x14ac:dyDescent="0.25">
      <c r="A23" s="1" t="s">
        <v>15</v>
      </c>
      <c r="B23" s="1">
        <v>70.368600000000001</v>
      </c>
      <c r="C23" s="1">
        <v>70.768699999999995</v>
      </c>
      <c r="D23" s="4">
        <f t="shared" si="2"/>
        <v>0.40009999999999479</v>
      </c>
      <c r="E23" s="15"/>
      <c r="F23" s="6">
        <v>1.7655000000000001</v>
      </c>
      <c r="G23" s="1">
        <v>1.9251</v>
      </c>
      <c r="H23" s="1">
        <f t="shared" si="3"/>
        <v>0.15959999999999996</v>
      </c>
      <c r="I23">
        <v>-14.29142</v>
      </c>
      <c r="J23">
        <v>-170.67930000000001</v>
      </c>
    </row>
    <row r="24" spans="1:10" x14ac:dyDescent="0.25">
      <c r="A24" s="1" t="s">
        <v>8</v>
      </c>
      <c r="B24" s="1">
        <v>67.041200000000003</v>
      </c>
      <c r="C24" s="1">
        <v>74.123800000000003</v>
      </c>
      <c r="D24" s="4">
        <f t="shared" si="2"/>
        <v>7.0825999999999993</v>
      </c>
      <c r="E24" s="15"/>
      <c r="F24" s="6">
        <v>1.6868000000000001</v>
      </c>
      <c r="G24" s="1">
        <v>2.4535</v>
      </c>
      <c r="H24" s="1">
        <f t="shared" si="3"/>
        <v>0.76669999999999994</v>
      </c>
      <c r="I24">
        <v>-14.290330000000001</v>
      </c>
      <c r="J24">
        <v>-170.67670000000001</v>
      </c>
    </row>
    <row r="25" spans="1:10" x14ac:dyDescent="0.25">
      <c r="A25" s="1" t="s">
        <v>11</v>
      </c>
      <c r="B25" s="1">
        <v>68.324200000000005</v>
      </c>
      <c r="C25" s="1">
        <v>69.575400000000002</v>
      </c>
      <c r="D25" s="4">
        <f t="shared" si="2"/>
        <v>1.2511999999999972</v>
      </c>
      <c r="E25" s="15"/>
      <c r="F25" s="6">
        <v>1.7601</v>
      </c>
      <c r="G25" s="1">
        <v>2.2749000000000001</v>
      </c>
      <c r="H25" s="1">
        <f t="shared" si="3"/>
        <v>0.51480000000000015</v>
      </c>
      <c r="I25">
        <v>-14.292730000000001</v>
      </c>
      <c r="J25">
        <v>-170.67939999999999</v>
      </c>
    </row>
    <row r="26" spans="1:10" x14ac:dyDescent="0.25">
      <c r="A26" s="1" t="s">
        <v>7</v>
      </c>
      <c r="B26" s="1">
        <v>68.100099999999998</v>
      </c>
      <c r="C26" s="1">
        <v>69.626800000000003</v>
      </c>
      <c r="D26" s="4">
        <f t="shared" si="2"/>
        <v>1.5267000000000053</v>
      </c>
      <c r="E26" s="15"/>
      <c r="F26" s="6">
        <v>1.7219</v>
      </c>
      <c r="G26" s="1">
        <v>2.1839</v>
      </c>
      <c r="H26" s="1">
        <f t="shared" si="3"/>
        <v>0.46199999999999997</v>
      </c>
      <c r="I26">
        <v>-14.293839999999999</v>
      </c>
      <c r="J26">
        <v>-170.6773</v>
      </c>
    </row>
    <row r="27" spans="1:10" x14ac:dyDescent="0.25">
      <c r="A27" s="1" t="s">
        <v>12</v>
      </c>
      <c r="B27" s="1">
        <v>69.903800000000004</v>
      </c>
      <c r="C27" s="1">
        <v>70.197699999999998</v>
      </c>
      <c r="D27" s="4">
        <f t="shared" si="2"/>
        <v>0.29389999999999361</v>
      </c>
      <c r="E27" s="15"/>
      <c r="F27" s="6">
        <v>1.7804</v>
      </c>
      <c r="G27" s="1">
        <v>1.798</v>
      </c>
      <c r="H27" s="1">
        <f t="shared" si="3"/>
        <v>1.760000000000006E-2</v>
      </c>
      <c r="I27">
        <v>-14.293369999999999</v>
      </c>
      <c r="J27">
        <v>-170.6754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3" sqref="B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0" x14ac:dyDescent="0.25">
      <c r="A1" s="8" t="s">
        <v>22</v>
      </c>
    </row>
    <row r="2" spans="1:10" x14ac:dyDescent="0.25">
      <c r="A2" t="s">
        <v>18</v>
      </c>
      <c r="B2" s="9">
        <v>41776</v>
      </c>
    </row>
    <row r="3" spans="1:10" x14ac:dyDescent="0.25">
      <c r="A3" t="s">
        <v>19</v>
      </c>
      <c r="B3" s="9">
        <v>41816</v>
      </c>
    </row>
    <row r="4" spans="1:10" x14ac:dyDescent="0.25">
      <c r="A4" t="s">
        <v>20</v>
      </c>
      <c r="B4" s="9" t="s">
        <v>28</v>
      </c>
    </row>
    <row r="5" spans="1:10" x14ac:dyDescent="0.25">
      <c r="A5" t="s">
        <v>17</v>
      </c>
      <c r="B5" t="s">
        <v>29</v>
      </c>
    </row>
    <row r="7" spans="1:10" x14ac:dyDescent="0.25">
      <c r="A7" s="13" t="s">
        <v>27</v>
      </c>
      <c r="B7" s="19" t="s">
        <v>25</v>
      </c>
      <c r="C7" s="19"/>
      <c r="D7" s="19"/>
      <c r="F7" s="19" t="s">
        <v>26</v>
      </c>
      <c r="G7" s="19"/>
      <c r="H7" s="19"/>
    </row>
    <row r="8" spans="1:10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20" t="s">
        <v>53</v>
      </c>
      <c r="J8" s="20" t="s">
        <v>54</v>
      </c>
    </row>
    <row r="9" spans="1:10" x14ac:dyDescent="0.25">
      <c r="A9" s="1" t="s">
        <v>31</v>
      </c>
      <c r="B9" s="1">
        <v>69.349999999999994</v>
      </c>
      <c r="C9" s="1">
        <v>79.260000000000005</v>
      </c>
      <c r="D9" s="4">
        <f>C9-B9</f>
        <v>9.9100000000000108</v>
      </c>
      <c r="E9" s="15"/>
      <c r="F9" s="6">
        <v>1.77</v>
      </c>
      <c r="G9" s="1">
        <v>2.2599999999999998</v>
      </c>
      <c r="H9" s="1">
        <f>G9-F9</f>
        <v>0.48999999999999977</v>
      </c>
      <c r="I9">
        <v>-14.290179999999999</v>
      </c>
      <c r="J9">
        <v>-170.6814</v>
      </c>
    </row>
    <row r="10" spans="1:10" x14ac:dyDescent="0.25">
      <c r="A10" s="1" t="s">
        <v>32</v>
      </c>
      <c r="B10" s="1">
        <v>67.459999999999994</v>
      </c>
      <c r="C10" s="1">
        <v>69.28</v>
      </c>
      <c r="D10" s="4">
        <f>C10-B10</f>
        <v>1.8200000000000074</v>
      </c>
      <c r="E10" s="15"/>
      <c r="F10" s="6">
        <v>1.75</v>
      </c>
      <c r="G10" s="1">
        <v>1.76</v>
      </c>
      <c r="H10" s="1">
        <f>G10-F10</f>
        <v>1.0000000000000009E-2</v>
      </c>
      <c r="I10">
        <v>-14.28941</v>
      </c>
      <c r="J10">
        <v>-170.67959999999999</v>
      </c>
    </row>
    <row r="11" spans="1:10" x14ac:dyDescent="0.25">
      <c r="A11" s="1" t="s">
        <v>33</v>
      </c>
      <c r="B11" s="1">
        <v>68.319999999999993</v>
      </c>
      <c r="C11" s="1">
        <v>70.73</v>
      </c>
      <c r="D11" s="4">
        <f>C11-B11</f>
        <v>2.4100000000000108</v>
      </c>
      <c r="E11" s="15"/>
      <c r="F11" s="6">
        <v>1.79</v>
      </c>
      <c r="G11" s="1">
        <v>1.99</v>
      </c>
      <c r="H11" s="1">
        <f>G11-F11</f>
        <v>0.19999999999999996</v>
      </c>
      <c r="I11">
        <v>-14.28833</v>
      </c>
      <c r="J11">
        <v>-170.67789999999999</v>
      </c>
    </row>
    <row r="12" spans="1:10" x14ac:dyDescent="0.25">
      <c r="A12" s="1" t="s">
        <v>34</v>
      </c>
      <c r="B12" s="1">
        <v>67.040000000000006</v>
      </c>
      <c r="C12" s="1">
        <v>71.25</v>
      </c>
      <c r="D12" s="4">
        <f>C12-B12</f>
        <v>4.2099999999999937</v>
      </c>
      <c r="E12" s="15"/>
      <c r="F12" s="6">
        <v>1.74</v>
      </c>
      <c r="G12" s="1">
        <v>2.15</v>
      </c>
      <c r="H12" s="1">
        <f>G12-F12</f>
        <v>0.40999999999999992</v>
      </c>
      <c r="I12">
        <v>-14.29177</v>
      </c>
      <c r="J12">
        <v>-170.68219999999999</v>
      </c>
    </row>
    <row r="13" spans="1:10" x14ac:dyDescent="0.25">
      <c r="A13" s="1" t="s">
        <v>35</v>
      </c>
      <c r="B13" s="1">
        <v>70.5</v>
      </c>
      <c r="C13" s="1">
        <v>70.7</v>
      </c>
      <c r="D13" s="4">
        <f t="shared" ref="D13:D17" si="0">C13-B13</f>
        <v>0.20000000000000284</v>
      </c>
      <c r="E13" s="16"/>
      <c r="F13" s="6">
        <v>1.79</v>
      </c>
      <c r="G13" s="1">
        <v>1.8</v>
      </c>
      <c r="H13" s="1">
        <f t="shared" ref="H13:H17" si="1">G13-F13</f>
        <v>1.0000000000000009E-2</v>
      </c>
      <c r="I13">
        <v>-14.29142</v>
      </c>
      <c r="J13">
        <v>-170.67930000000001</v>
      </c>
    </row>
    <row r="14" spans="1:10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</row>
    <row r="15" spans="1:10" x14ac:dyDescent="0.25">
      <c r="A15" s="1" t="s">
        <v>30</v>
      </c>
      <c r="B15" s="1">
        <v>70.37</v>
      </c>
      <c r="C15" s="1">
        <v>71.34</v>
      </c>
      <c r="D15" s="4">
        <f>C15-B15</f>
        <v>0.96999999999999886</v>
      </c>
      <c r="E15" s="16"/>
      <c r="F15" s="6">
        <v>1.73</v>
      </c>
      <c r="G15" s="1">
        <v>1.97</v>
      </c>
      <c r="H15" s="1">
        <f>G15-F15</f>
        <v>0.24</v>
      </c>
      <c r="I15">
        <v>-14.292730000000001</v>
      </c>
      <c r="J15">
        <v>-170.67939999999999</v>
      </c>
    </row>
    <row r="16" spans="1:10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</row>
    <row r="17" spans="1:10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</row>
    <row r="18" spans="1:10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0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2">C19-B19</f>
        <v>5.4199999999999875</v>
      </c>
      <c r="E19" s="15"/>
      <c r="F19" s="6">
        <v>1.71</v>
      </c>
      <c r="G19" s="1">
        <v>2.04</v>
      </c>
      <c r="H19" s="1">
        <f t="shared" ref="H19:H27" si="3">G19-F19</f>
        <v>0.33000000000000007</v>
      </c>
      <c r="I19">
        <v>-14.290179999999999</v>
      </c>
      <c r="J19">
        <v>-170.6814</v>
      </c>
    </row>
    <row r="20" spans="1:10" x14ac:dyDescent="0.25">
      <c r="A20" s="1" t="s">
        <v>9</v>
      </c>
      <c r="B20" s="1">
        <v>69.349999999999994</v>
      </c>
      <c r="C20" s="1">
        <v>85.83</v>
      </c>
      <c r="D20" s="4">
        <f t="shared" si="2"/>
        <v>16.480000000000004</v>
      </c>
      <c r="E20" s="15"/>
      <c r="F20" s="6">
        <v>1.81</v>
      </c>
      <c r="G20" s="1">
        <v>2.38</v>
      </c>
      <c r="H20" s="1">
        <f t="shared" si="3"/>
        <v>0.56999999999999984</v>
      </c>
      <c r="I20">
        <v>-14.28941</v>
      </c>
      <c r="J20">
        <v>-170.67959999999999</v>
      </c>
    </row>
    <row r="21" spans="1:10" x14ac:dyDescent="0.25">
      <c r="A21" s="1" t="s">
        <v>16</v>
      </c>
      <c r="B21" s="1">
        <v>70.569999999999993</v>
      </c>
      <c r="C21" s="1">
        <v>79.510000000000005</v>
      </c>
      <c r="D21" s="4">
        <f t="shared" si="2"/>
        <v>8.9400000000000119</v>
      </c>
      <c r="E21" s="15"/>
      <c r="F21" s="6">
        <v>1.77</v>
      </c>
      <c r="G21" s="1">
        <v>3.02</v>
      </c>
      <c r="H21" s="1">
        <f t="shared" si="3"/>
        <v>1.25</v>
      </c>
      <c r="I21">
        <v>-14.28833</v>
      </c>
      <c r="J21">
        <v>-170.67789999999999</v>
      </c>
    </row>
    <row r="22" spans="1:10" x14ac:dyDescent="0.25">
      <c r="A22" s="1" t="s">
        <v>10</v>
      </c>
      <c r="B22" s="1">
        <v>68.319999999999993</v>
      </c>
      <c r="C22" s="1">
        <v>69.849999999999994</v>
      </c>
      <c r="D22" s="4">
        <f t="shared" si="2"/>
        <v>1.5300000000000011</v>
      </c>
      <c r="E22" s="15"/>
      <c r="F22" s="6">
        <v>1.79</v>
      </c>
      <c r="G22" s="1">
        <v>2.73</v>
      </c>
      <c r="H22" s="1">
        <f t="shared" si="3"/>
        <v>0.94</v>
      </c>
      <c r="I22">
        <v>-14.29177</v>
      </c>
      <c r="J22">
        <v>-170.68219999999999</v>
      </c>
    </row>
    <row r="23" spans="1:10" x14ac:dyDescent="0.25">
      <c r="A23" s="1" t="s">
        <v>15</v>
      </c>
      <c r="B23" s="1">
        <v>70.37</v>
      </c>
      <c r="C23" s="1">
        <v>70.510000000000005</v>
      </c>
      <c r="D23" s="4">
        <f t="shared" si="2"/>
        <v>0.14000000000000057</v>
      </c>
      <c r="E23" s="15"/>
      <c r="F23" s="6">
        <v>1.82</v>
      </c>
      <c r="G23" s="1">
        <v>1.89</v>
      </c>
      <c r="H23" s="1">
        <f t="shared" si="3"/>
        <v>6.999999999999984E-2</v>
      </c>
      <c r="I23">
        <v>-14.29142</v>
      </c>
      <c r="J23">
        <v>-170.67930000000001</v>
      </c>
    </row>
    <row r="24" spans="1:10" x14ac:dyDescent="0.25">
      <c r="A24" s="1" t="s">
        <v>8</v>
      </c>
      <c r="B24" s="1">
        <v>68.099999999999994</v>
      </c>
      <c r="C24" s="1">
        <v>77.48</v>
      </c>
      <c r="D24" s="4">
        <f t="shared" si="2"/>
        <v>9.3800000000000097</v>
      </c>
      <c r="E24" s="15"/>
      <c r="F24" s="6">
        <v>1.8</v>
      </c>
      <c r="G24" s="1">
        <v>2.2999999999999998</v>
      </c>
      <c r="H24" s="1">
        <f t="shared" si="3"/>
        <v>0.49999999999999978</v>
      </c>
      <c r="I24">
        <v>-14.290330000000001</v>
      </c>
      <c r="J24">
        <v>-170.67670000000001</v>
      </c>
    </row>
    <row r="25" spans="1:10" x14ac:dyDescent="0.25">
      <c r="A25" s="1" t="s">
        <v>11</v>
      </c>
      <c r="B25" s="1">
        <v>70.900000000000006</v>
      </c>
      <c r="C25" s="1">
        <v>72.86</v>
      </c>
      <c r="D25" s="4">
        <f t="shared" si="2"/>
        <v>1.9599999999999937</v>
      </c>
      <c r="E25" s="15"/>
      <c r="F25" s="6">
        <v>1.84</v>
      </c>
      <c r="G25" s="1">
        <v>2.2200000000000002</v>
      </c>
      <c r="H25" s="1">
        <f t="shared" si="3"/>
        <v>0.38000000000000012</v>
      </c>
      <c r="I25">
        <v>-14.292730000000001</v>
      </c>
      <c r="J25">
        <v>-170.67939999999999</v>
      </c>
    </row>
    <row r="26" spans="1:10" x14ac:dyDescent="0.25">
      <c r="A26" s="1" t="s">
        <v>7</v>
      </c>
      <c r="B26" s="1">
        <v>67.03</v>
      </c>
      <c r="C26" s="1">
        <v>69.37</v>
      </c>
      <c r="D26" s="4">
        <f t="shared" si="2"/>
        <v>2.3400000000000034</v>
      </c>
      <c r="E26" s="15"/>
      <c r="F26" s="6">
        <v>1.76</v>
      </c>
      <c r="G26" s="1">
        <v>2.21</v>
      </c>
      <c r="H26" s="1">
        <f t="shared" si="3"/>
        <v>0.44999999999999996</v>
      </c>
      <c r="I26">
        <v>-14.293839999999999</v>
      </c>
      <c r="J26">
        <v>-170.6773</v>
      </c>
    </row>
    <row r="27" spans="1:10" x14ac:dyDescent="0.25">
      <c r="A27" s="1" t="s">
        <v>12</v>
      </c>
      <c r="B27" s="1">
        <v>67.459999999999994</v>
      </c>
      <c r="C27" s="1">
        <v>67.739999999999995</v>
      </c>
      <c r="D27" s="4">
        <f t="shared" si="2"/>
        <v>0.28000000000000114</v>
      </c>
      <c r="E27" s="15"/>
      <c r="F27" s="6">
        <v>1.79</v>
      </c>
      <c r="G27" s="1">
        <v>1.9</v>
      </c>
      <c r="H27" s="1">
        <f t="shared" si="3"/>
        <v>0.10999999999999988</v>
      </c>
      <c r="I27">
        <v>-14.293369999999999</v>
      </c>
      <c r="J27">
        <v>-170.6754</v>
      </c>
    </row>
  </sheetData>
  <mergeCells count="2">
    <mergeCell ref="B7:D7"/>
    <mergeCell ref="F7:H7"/>
  </mergeCells>
  <conditionalFormatting sqref="D1:D1048576 H1:H1048576">
    <cfRule type="cellIs" dxfId="1" priority="1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3" sqref="B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0" x14ac:dyDescent="0.25">
      <c r="A1" s="8" t="s">
        <v>22</v>
      </c>
    </row>
    <row r="2" spans="1:10" x14ac:dyDescent="0.25">
      <c r="A2" t="s">
        <v>18</v>
      </c>
      <c r="B2" s="9">
        <v>41816</v>
      </c>
    </row>
    <row r="3" spans="1:10" x14ac:dyDescent="0.25">
      <c r="A3" t="s">
        <v>19</v>
      </c>
      <c r="B3" s="9">
        <v>41865</v>
      </c>
    </row>
    <row r="4" spans="1:10" x14ac:dyDescent="0.25">
      <c r="A4" t="s">
        <v>20</v>
      </c>
      <c r="B4" s="9">
        <v>41888</v>
      </c>
    </row>
    <row r="5" spans="1:10" x14ac:dyDescent="0.25">
      <c r="A5" t="s">
        <v>17</v>
      </c>
      <c r="B5" t="s">
        <v>23</v>
      </c>
    </row>
    <row r="7" spans="1:10" x14ac:dyDescent="0.25">
      <c r="A7" s="13" t="s">
        <v>27</v>
      </c>
      <c r="B7" s="19" t="s">
        <v>25</v>
      </c>
      <c r="C7" s="19"/>
      <c r="D7" s="19"/>
      <c r="F7" s="19" t="s">
        <v>26</v>
      </c>
      <c r="G7" s="19"/>
      <c r="H7" s="19"/>
    </row>
    <row r="8" spans="1:10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20" t="s">
        <v>53</v>
      </c>
      <c r="J8" s="20" t="s">
        <v>54</v>
      </c>
    </row>
    <row r="9" spans="1:10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</row>
    <row r="10" spans="1:10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</row>
    <row r="11" spans="1:10" x14ac:dyDescent="0.25">
      <c r="A11" s="1" t="s">
        <v>33</v>
      </c>
      <c r="B11" s="1">
        <v>68.365799999999993</v>
      </c>
      <c r="C11" s="1">
        <v>70.952600000000004</v>
      </c>
      <c r="D11" s="4">
        <f>C11-B11</f>
        <v>2.5868000000000109</v>
      </c>
      <c r="E11" s="15"/>
      <c r="F11" s="6">
        <v>1.7181</v>
      </c>
      <c r="G11" s="1">
        <v>2.2193999999999998</v>
      </c>
      <c r="H11" s="1">
        <f>G11-F11</f>
        <v>0.50129999999999986</v>
      </c>
      <c r="I11">
        <v>-14.28833</v>
      </c>
      <c r="J11">
        <v>-170.67789999999999</v>
      </c>
    </row>
    <row r="12" spans="1:10" x14ac:dyDescent="0.25">
      <c r="A12" s="1" t="s">
        <v>34</v>
      </c>
      <c r="B12" s="1">
        <v>69.883799999999994</v>
      </c>
      <c r="C12" s="1">
        <v>78.872900000000001</v>
      </c>
      <c r="D12" s="4">
        <f>C12-B12</f>
        <v>8.9891000000000076</v>
      </c>
      <c r="E12" s="15"/>
      <c r="F12" s="6">
        <v>1.7484</v>
      </c>
      <c r="G12" s="1">
        <v>3.4155000000000002</v>
      </c>
      <c r="H12" s="1">
        <f>G12-F12</f>
        <v>1.6671000000000002</v>
      </c>
      <c r="I12">
        <v>-14.29177</v>
      </c>
      <c r="J12">
        <v>-170.68219999999999</v>
      </c>
    </row>
    <row r="13" spans="1:10" x14ac:dyDescent="0.25">
      <c r="A13" s="1" t="s">
        <v>35</v>
      </c>
      <c r="B13" s="1">
        <v>68.125699999999995</v>
      </c>
      <c r="C13" s="1">
        <v>68.449600000000004</v>
      </c>
      <c r="D13" s="4">
        <f t="shared" ref="D13:D17" si="0">C13-B13</f>
        <v>0.32390000000000896</v>
      </c>
      <c r="E13" s="16"/>
      <c r="F13" s="6">
        <v>1.7084999999999999</v>
      </c>
      <c r="G13" s="1">
        <v>1.8494999999999999</v>
      </c>
      <c r="H13" s="1">
        <f t="shared" ref="H13:H17" si="1">G13-F13</f>
        <v>0.14100000000000001</v>
      </c>
      <c r="I13">
        <v>-14.29142</v>
      </c>
      <c r="J13">
        <v>-170.67930000000001</v>
      </c>
    </row>
    <row r="14" spans="1:10" x14ac:dyDescent="0.25">
      <c r="A14" s="1" t="s">
        <v>36</v>
      </c>
      <c r="B14" s="1">
        <v>67.0227</v>
      </c>
      <c r="C14" s="1">
        <v>69.643500000000003</v>
      </c>
      <c r="D14" s="4">
        <f t="shared" si="0"/>
        <v>2.6208000000000027</v>
      </c>
      <c r="E14" s="15"/>
      <c r="F14" s="6">
        <v>1.6861999999999999</v>
      </c>
      <c r="G14" s="1">
        <v>1.9287000000000001</v>
      </c>
      <c r="H14" s="1">
        <f t="shared" si="1"/>
        <v>0.24250000000000016</v>
      </c>
      <c r="I14">
        <v>-14.290330000000001</v>
      </c>
      <c r="J14">
        <v>-170.67670000000001</v>
      </c>
    </row>
    <row r="15" spans="1:10" x14ac:dyDescent="0.25">
      <c r="A15" s="1" t="s">
        <v>30</v>
      </c>
      <c r="B15" s="1">
        <v>69.337100000000007</v>
      </c>
      <c r="C15" s="1">
        <v>70.476799999999997</v>
      </c>
      <c r="D15" s="4">
        <f>C15-B15</f>
        <v>1.1396999999999906</v>
      </c>
      <c r="E15" s="16"/>
      <c r="F15" s="6">
        <v>1.7007000000000001</v>
      </c>
      <c r="G15" s="1">
        <v>1.8554999999999999</v>
      </c>
      <c r="H15" s="1">
        <f>G15-F15</f>
        <v>0.15479999999999983</v>
      </c>
      <c r="I15">
        <v>-14.292730000000001</v>
      </c>
      <c r="J15">
        <v>-170.67939999999999</v>
      </c>
    </row>
    <row r="16" spans="1:10" x14ac:dyDescent="0.25">
      <c r="A16" s="1" t="s">
        <v>37</v>
      </c>
      <c r="B16" s="1">
        <v>70.260000000000005</v>
      </c>
      <c r="C16" s="1">
        <v>70.279899999999998</v>
      </c>
      <c r="D16" s="4">
        <f t="shared" si="0"/>
        <v>1.9899999999992701E-2</v>
      </c>
      <c r="E16" s="16"/>
      <c r="F16" s="6">
        <v>1.7060999999999999</v>
      </c>
      <c r="G16" s="1" t="s">
        <v>14</v>
      </c>
      <c r="H16" s="1" t="e">
        <f t="shared" si="1"/>
        <v>#VALUE!</v>
      </c>
      <c r="I16">
        <v>-14.293839999999999</v>
      </c>
      <c r="J16">
        <v>-170.6773</v>
      </c>
    </row>
    <row r="17" spans="1:10" x14ac:dyDescent="0.25">
      <c r="A17" s="1" t="s">
        <v>38</v>
      </c>
      <c r="B17" s="1">
        <v>67.492500000000007</v>
      </c>
      <c r="C17" s="1">
        <v>67.578000000000003</v>
      </c>
      <c r="D17" s="4">
        <f t="shared" si="0"/>
        <v>8.5499999999996135E-2</v>
      </c>
      <c r="E17" s="16"/>
      <c r="F17" s="6">
        <v>1.7403</v>
      </c>
      <c r="G17" s="1" t="s">
        <v>14</v>
      </c>
      <c r="H17" s="1" t="e">
        <f t="shared" si="1"/>
        <v>#VALUE!</v>
      </c>
      <c r="I17">
        <v>-14.293369999999999</v>
      </c>
      <c r="J17">
        <v>-170.6754</v>
      </c>
    </row>
    <row r="18" spans="1:10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0" x14ac:dyDescent="0.25">
      <c r="A19" s="1" t="s">
        <v>13</v>
      </c>
      <c r="B19" s="1">
        <v>70.354900000000001</v>
      </c>
      <c r="C19" s="1">
        <v>85.815200000000004</v>
      </c>
      <c r="D19" s="4">
        <f>C19-B19</f>
        <v>15.460300000000004</v>
      </c>
      <c r="E19" s="15"/>
      <c r="F19" s="6">
        <v>1.7838000000000001</v>
      </c>
      <c r="G19" s="1">
        <v>3.2576999999999998</v>
      </c>
      <c r="H19" s="1">
        <f>G19-F19</f>
        <v>1.4738999999999998</v>
      </c>
      <c r="I19">
        <v>-14.290179999999999</v>
      </c>
      <c r="J19">
        <v>-170.6814</v>
      </c>
    </row>
    <row r="20" spans="1:10" x14ac:dyDescent="0.25">
      <c r="A20" s="1" t="s">
        <v>9</v>
      </c>
      <c r="B20" s="1">
        <v>66.369600000000005</v>
      </c>
      <c r="C20" s="1">
        <v>66.436099999999996</v>
      </c>
      <c r="D20" s="4">
        <f>C20-B20</f>
        <v>6.6499999999990678E-2</v>
      </c>
      <c r="E20" s="15"/>
      <c r="F20" s="6">
        <v>1.7941</v>
      </c>
      <c r="G20" s="1">
        <v>1.7761</v>
      </c>
      <c r="H20" s="1">
        <f>G20-F20</f>
        <v>-1.8000000000000016E-2</v>
      </c>
      <c r="I20">
        <v>-14.28941</v>
      </c>
      <c r="J20">
        <v>-170.67959999999999</v>
      </c>
    </row>
    <row r="21" spans="1:10" x14ac:dyDescent="0.25">
      <c r="A21" s="1" t="s">
        <v>16</v>
      </c>
      <c r="B21" s="1">
        <v>68.179500000000004</v>
      </c>
      <c r="C21" s="1">
        <v>89.043999999999997</v>
      </c>
      <c r="D21" s="4">
        <f>C21-B21</f>
        <v>20.864499999999992</v>
      </c>
      <c r="E21" s="15"/>
      <c r="F21" s="6">
        <v>1.732</v>
      </c>
      <c r="G21" s="1">
        <v>3.8959999999999999</v>
      </c>
      <c r="H21" s="1">
        <f>G21-F21</f>
        <v>2.1639999999999997</v>
      </c>
      <c r="I21">
        <v>-14.28833</v>
      </c>
      <c r="J21">
        <v>-170.67789999999999</v>
      </c>
    </row>
    <row r="22" spans="1:10" x14ac:dyDescent="0.25">
      <c r="A22" s="1" t="s">
        <v>44</v>
      </c>
      <c r="B22" s="1">
        <v>66.432199999999995</v>
      </c>
      <c r="C22" s="1">
        <v>85.448300000000003</v>
      </c>
      <c r="D22" s="4">
        <f>C22-B22</f>
        <v>19.016100000000009</v>
      </c>
      <c r="E22" s="15"/>
      <c r="F22" s="6">
        <v>1.8023</v>
      </c>
      <c r="G22" s="1">
        <v>2.8328000000000002</v>
      </c>
      <c r="H22" s="1">
        <f>G22-F22</f>
        <v>1.0305000000000002</v>
      </c>
    </row>
    <row r="23" spans="1:10" x14ac:dyDescent="0.25">
      <c r="A23" s="1" t="s">
        <v>45</v>
      </c>
      <c r="B23" s="1">
        <v>69.380899999999997</v>
      </c>
      <c r="C23" s="1">
        <v>73.793099999999995</v>
      </c>
      <c r="D23" s="4">
        <f t="shared" ref="D23:D26" si="2">C23-B23</f>
        <v>4.4121999999999986</v>
      </c>
      <c r="E23" s="15"/>
      <c r="F23" s="6">
        <v>69.380899999999997</v>
      </c>
      <c r="G23" s="1">
        <v>73.793099999999995</v>
      </c>
      <c r="H23" s="1">
        <f t="shared" ref="H23:H26" si="3">G23-F23</f>
        <v>4.4121999999999986</v>
      </c>
    </row>
    <row r="24" spans="1:10" x14ac:dyDescent="0.25">
      <c r="A24" s="1" t="s">
        <v>46</v>
      </c>
      <c r="B24" s="1">
        <v>70.394800000000004</v>
      </c>
      <c r="C24" s="1">
        <v>80.709999999999994</v>
      </c>
      <c r="D24" s="4">
        <f t="shared" si="2"/>
        <v>10.31519999999999</v>
      </c>
      <c r="E24" s="15"/>
      <c r="F24" s="6">
        <v>1.6792</v>
      </c>
      <c r="G24" s="1">
        <v>3.6214</v>
      </c>
      <c r="H24" s="1">
        <f t="shared" si="3"/>
        <v>1.9421999999999999</v>
      </c>
    </row>
    <row r="25" spans="1:10" x14ac:dyDescent="0.25">
      <c r="A25" s="1" t="s">
        <v>47</v>
      </c>
      <c r="B25" s="1">
        <v>67.090900000000005</v>
      </c>
      <c r="C25" s="1">
        <v>70.531700000000001</v>
      </c>
      <c r="D25" s="4">
        <f t="shared" si="2"/>
        <v>3.4407999999999959</v>
      </c>
      <c r="E25" s="15"/>
      <c r="F25" s="6">
        <v>1.7887</v>
      </c>
      <c r="G25" s="1">
        <v>3.9891999999999999</v>
      </c>
      <c r="H25" s="1">
        <f t="shared" si="3"/>
        <v>2.2004999999999999</v>
      </c>
    </row>
    <row r="26" spans="1:10" x14ac:dyDescent="0.25">
      <c r="A26" s="1" t="s">
        <v>48</v>
      </c>
      <c r="B26" s="1">
        <v>67.510959999999997</v>
      </c>
      <c r="C26" s="1">
        <v>70.075199999999995</v>
      </c>
      <c r="D26" s="4">
        <f t="shared" si="2"/>
        <v>2.5642399999999981</v>
      </c>
      <c r="E26" s="15"/>
      <c r="F26" s="6">
        <v>1.7210000000000001</v>
      </c>
      <c r="G26" s="1">
        <v>4.9748999999999999</v>
      </c>
      <c r="H26" s="1">
        <f t="shared" si="3"/>
        <v>3.2538999999999998</v>
      </c>
    </row>
    <row r="27" spans="1:10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</row>
    <row r="28" spans="1:10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</row>
    <row r="29" spans="1:10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</row>
    <row r="30" spans="1:10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</row>
    <row r="31" spans="1:10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</row>
    <row r="32" spans="1:10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:D1048576 H1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7" zoomScale="91" zoomScaleNormal="91" workbookViewId="0">
      <selection activeCell="C4" sqref="C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0" x14ac:dyDescent="0.25">
      <c r="A1" s="8" t="s">
        <v>22</v>
      </c>
    </row>
    <row r="2" spans="1:10" x14ac:dyDescent="0.25">
      <c r="A2" t="s">
        <v>18</v>
      </c>
      <c r="B2" s="9">
        <v>41865</v>
      </c>
      <c r="F2" t="s">
        <v>51</v>
      </c>
      <c r="G2" s="9">
        <v>41926</v>
      </c>
      <c r="H2">
        <v>1220</v>
      </c>
    </row>
    <row r="3" spans="1:10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0" x14ac:dyDescent="0.25">
      <c r="A4" t="s">
        <v>20</v>
      </c>
      <c r="B4" s="9">
        <v>41920</v>
      </c>
    </row>
    <row r="5" spans="1:10" x14ac:dyDescent="0.25">
      <c r="A5" t="s">
        <v>17</v>
      </c>
      <c r="B5" t="s">
        <v>21</v>
      </c>
    </row>
    <row r="7" spans="1:10" x14ac:dyDescent="0.25">
      <c r="A7" s="13" t="s">
        <v>27</v>
      </c>
      <c r="B7" s="19" t="s">
        <v>25</v>
      </c>
      <c r="C7" s="19"/>
      <c r="D7" s="19"/>
      <c r="F7" s="19" t="s">
        <v>26</v>
      </c>
      <c r="G7" s="19"/>
      <c r="H7" s="19"/>
    </row>
    <row r="8" spans="1:10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1" t="s">
        <v>53</v>
      </c>
      <c r="J8" s="21" t="s">
        <v>54</v>
      </c>
    </row>
    <row r="9" spans="1:10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</row>
    <row r="10" spans="1:10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0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</row>
    <row r="11" spans="1:10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0"/>
        <v>P1Ca</v>
      </c>
      <c r="F11" s="1">
        <v>1.754</v>
      </c>
      <c r="G11" s="1">
        <v>2.085</v>
      </c>
      <c r="H11" s="1">
        <f>G11-F11</f>
        <v>0.33099999999999996</v>
      </c>
    </row>
    <row r="12" spans="1:10" x14ac:dyDescent="0.25">
      <c r="A12" s="1" t="s">
        <v>39</v>
      </c>
      <c r="B12" s="1" t="s">
        <v>43</v>
      </c>
      <c r="C12" s="1"/>
      <c r="D12" s="1"/>
      <c r="E12" s="18" t="str">
        <f t="shared" si="0"/>
        <v>P1Cb</v>
      </c>
      <c r="F12" s="1">
        <v>1.696</v>
      </c>
      <c r="G12" s="1">
        <v>2.2999999999999998</v>
      </c>
      <c r="H12" s="1">
        <f t="shared" ref="H12:H17" si="1">G12-F12</f>
        <v>0.60399999999999987</v>
      </c>
    </row>
    <row r="13" spans="1:10" x14ac:dyDescent="0.25">
      <c r="A13" s="1" t="s">
        <v>40</v>
      </c>
      <c r="B13" s="1" t="s">
        <v>43</v>
      </c>
      <c r="C13" s="1"/>
      <c r="D13" s="1"/>
      <c r="E13" s="18" t="str">
        <f t="shared" si="0"/>
        <v>P1Cc</v>
      </c>
      <c r="F13" s="1">
        <v>1.7410000000000001</v>
      </c>
      <c r="G13" s="1">
        <v>1.792</v>
      </c>
      <c r="H13" s="1">
        <f t="shared" si="1"/>
        <v>5.0999999999999934E-2</v>
      </c>
    </row>
    <row r="14" spans="1:10" x14ac:dyDescent="0.25">
      <c r="A14" s="1" t="s">
        <v>33</v>
      </c>
      <c r="B14" s="1">
        <f>B11</f>
        <v>68.073999999999998</v>
      </c>
      <c r="C14" s="1">
        <f t="shared" ref="C14:D14" si="2">C11</f>
        <v>71.608999999999995</v>
      </c>
      <c r="D14" s="1">
        <f t="shared" si="2"/>
        <v>3.5349999999999966</v>
      </c>
      <c r="E14" s="18" t="str">
        <f t="shared" si="0"/>
        <v>P1C</v>
      </c>
      <c r="F14" s="1">
        <f>SUM(F11:F13)</f>
        <v>5.1910000000000007</v>
      </c>
      <c r="G14" s="1">
        <f t="shared" ref="G14:H14" si="3">SUM(G11:G13)</f>
        <v>6.1769999999999996</v>
      </c>
      <c r="H14" s="1">
        <f t="shared" si="3"/>
        <v>0.98599999999999977</v>
      </c>
      <c r="I14">
        <v>-14.28833</v>
      </c>
      <c r="J14">
        <v>-170.67789999999999</v>
      </c>
    </row>
    <row r="15" spans="1:10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0"/>
        <v>P2Aa</v>
      </c>
      <c r="F15" s="1">
        <v>1.746</v>
      </c>
      <c r="G15" s="1">
        <v>3.4780000000000002</v>
      </c>
      <c r="H15" s="1">
        <f t="shared" si="1"/>
        <v>1.7320000000000002</v>
      </c>
    </row>
    <row r="16" spans="1:10" x14ac:dyDescent="0.25">
      <c r="A16" s="1" t="s">
        <v>41</v>
      </c>
      <c r="B16" s="1" t="s">
        <v>43</v>
      </c>
      <c r="C16" s="1"/>
      <c r="D16" s="1"/>
      <c r="E16" s="18" t="str">
        <f t="shared" si="0"/>
        <v>P2Ab</v>
      </c>
      <c r="F16" s="1">
        <v>1.74</v>
      </c>
      <c r="G16" s="1">
        <v>4.0919999999999996</v>
      </c>
      <c r="H16" s="1">
        <f t="shared" si="1"/>
        <v>2.3519999999999994</v>
      </c>
    </row>
    <row r="17" spans="1:10" x14ac:dyDescent="0.25">
      <c r="A17" s="1" t="s">
        <v>42</v>
      </c>
      <c r="B17" s="1" t="s">
        <v>43</v>
      </c>
      <c r="C17" s="1"/>
      <c r="D17" s="1"/>
      <c r="E17" s="18" t="str">
        <f t="shared" si="0"/>
        <v>P2Ac</v>
      </c>
      <c r="F17" s="1">
        <v>1.671</v>
      </c>
      <c r="G17" s="1">
        <v>2.8450000000000002</v>
      </c>
      <c r="H17" s="1">
        <f t="shared" si="1"/>
        <v>1.1740000000000002</v>
      </c>
    </row>
    <row r="18" spans="1:10" x14ac:dyDescent="0.25">
      <c r="A18" s="1" t="s">
        <v>34</v>
      </c>
      <c r="B18" s="1">
        <f>B15</f>
        <v>69.646000000000001</v>
      </c>
      <c r="C18" s="1">
        <f t="shared" ref="C18:D18" si="4">C15</f>
        <v>72.480999999999995</v>
      </c>
      <c r="D18" s="1">
        <f t="shared" si="4"/>
        <v>2.8349999999999937</v>
      </c>
      <c r="E18" s="18" t="str">
        <f t="shared" si="0"/>
        <v>P2A</v>
      </c>
      <c r="F18" s="1">
        <f>SUM(F15:F17)</f>
        <v>5.157</v>
      </c>
      <c r="G18" s="1">
        <f t="shared" ref="G18:H18" si="5">SUM(G15:G17)</f>
        <v>10.415000000000001</v>
      </c>
      <c r="H18" s="1">
        <f t="shared" si="5"/>
        <v>5.258</v>
      </c>
      <c r="I18">
        <v>-14.29177</v>
      </c>
      <c r="J18">
        <v>-170.68219999999999</v>
      </c>
    </row>
    <row r="19" spans="1:10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0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</row>
    <row r="20" spans="1:10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0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</row>
    <row r="21" spans="1:10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0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</row>
    <row r="22" spans="1:10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0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</row>
    <row r="23" spans="1:10" x14ac:dyDescent="0.25">
      <c r="A23" s="1" t="s">
        <v>38</v>
      </c>
      <c r="B23" s="1">
        <v>67.215999999999994</v>
      </c>
      <c r="C23" s="1">
        <v>67.221000000000004</v>
      </c>
      <c r="D23" s="1">
        <f t="shared" ref="D23" si="6">C23-B23</f>
        <v>5.0000000000096634E-3</v>
      </c>
      <c r="E23" s="18" t="str">
        <f t="shared" si="0"/>
        <v>P3C</v>
      </c>
      <c r="F23" s="1">
        <v>1.746</v>
      </c>
      <c r="G23" s="1">
        <v>1.7250000000000001</v>
      </c>
      <c r="H23" s="1">
        <f t="shared" ref="H23" si="7">G23-F23</f>
        <v>-2.0999999999999908E-2</v>
      </c>
      <c r="I23">
        <v>-14.293369999999999</v>
      </c>
      <c r="J23">
        <v>-170.6754</v>
      </c>
    </row>
    <row r="24" spans="1:10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0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8">C25-B25</f>
        <v>5.1270000000000095</v>
      </c>
      <c r="E25" s="18" t="str">
        <f t="shared" si="0"/>
        <v>T1A</v>
      </c>
      <c r="F25" s="1">
        <v>1.7809999999999999</v>
      </c>
      <c r="G25" s="1">
        <v>7.6020000000000003</v>
      </c>
      <c r="H25" s="1">
        <f t="shared" ref="H25:H33" si="9">G25-F25</f>
        <v>5.8210000000000006</v>
      </c>
      <c r="I25">
        <v>-14.290179999999999</v>
      </c>
      <c r="J25">
        <v>-170.6814</v>
      </c>
    </row>
    <row r="26" spans="1:10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0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</row>
    <row r="27" spans="1:10" x14ac:dyDescent="0.25">
      <c r="A27" s="1" t="s">
        <v>16</v>
      </c>
      <c r="B27" s="1">
        <v>66.135000000000005</v>
      </c>
      <c r="C27" s="1">
        <v>66.171000000000006</v>
      </c>
      <c r="D27" s="1">
        <f t="shared" si="8"/>
        <v>3.6000000000001364E-2</v>
      </c>
      <c r="E27" s="18" t="str">
        <f t="shared" si="0"/>
        <v>T1C</v>
      </c>
      <c r="F27" s="1">
        <v>1.7290000000000001</v>
      </c>
      <c r="G27" s="1">
        <v>16.518000000000001</v>
      </c>
      <c r="H27" s="1">
        <f t="shared" si="9"/>
        <v>14.789000000000001</v>
      </c>
      <c r="I27">
        <v>-14.28833</v>
      </c>
      <c r="J27">
        <v>-170.67789999999999</v>
      </c>
    </row>
    <row r="28" spans="1:10" x14ac:dyDescent="0.25">
      <c r="A28" s="1" t="s">
        <v>10</v>
      </c>
      <c r="B28" s="1">
        <v>70.003</v>
      </c>
      <c r="C28" s="1">
        <v>70.637</v>
      </c>
      <c r="D28" s="1">
        <f t="shared" si="8"/>
        <v>0.63400000000000034</v>
      </c>
      <c r="E28" s="18" t="str">
        <f t="shared" si="0"/>
        <v>T2A</v>
      </c>
      <c r="F28" s="1">
        <v>1.7470000000000001</v>
      </c>
      <c r="G28" s="1">
        <v>11.294</v>
      </c>
      <c r="H28" s="1">
        <f t="shared" si="9"/>
        <v>9.5470000000000006</v>
      </c>
      <c r="I28">
        <v>-14.29177</v>
      </c>
      <c r="J28">
        <v>-170.68219999999999</v>
      </c>
    </row>
    <row r="29" spans="1:10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0"/>
        <v>T2B</v>
      </c>
      <c r="F29" s="1">
        <v>1.736</v>
      </c>
      <c r="G29" s="1">
        <f>1.976</f>
        <v>1.976</v>
      </c>
      <c r="H29" s="1">
        <f t="shared" si="9"/>
        <v>0.24</v>
      </c>
      <c r="I29">
        <v>-14.29142</v>
      </c>
      <c r="J29">
        <v>-170.67930000000001</v>
      </c>
    </row>
    <row r="30" spans="1:10" x14ac:dyDescent="0.25">
      <c r="A30" s="1" t="s">
        <v>8</v>
      </c>
      <c r="B30" s="1">
        <v>69.093999999999994</v>
      </c>
      <c r="C30" s="1">
        <v>72.986999999999995</v>
      </c>
      <c r="D30" s="1">
        <f t="shared" si="8"/>
        <v>3.8930000000000007</v>
      </c>
      <c r="E30" s="18" t="str">
        <f t="shared" si="0"/>
        <v>T2C</v>
      </c>
      <c r="F30" s="1">
        <v>1.677</v>
      </c>
      <c r="G30" s="1">
        <v>11.345000000000001</v>
      </c>
      <c r="H30" s="1">
        <f t="shared" si="9"/>
        <v>9.668000000000001</v>
      </c>
      <c r="I30">
        <v>-14.290330000000001</v>
      </c>
      <c r="J30">
        <v>-170.67670000000001</v>
      </c>
    </row>
    <row r="31" spans="1:10" x14ac:dyDescent="0.25">
      <c r="A31" s="1" t="s">
        <v>11</v>
      </c>
      <c r="B31" s="1">
        <v>112.001</v>
      </c>
      <c r="C31" s="1">
        <v>114.126</v>
      </c>
      <c r="D31" s="1">
        <f t="shared" si="8"/>
        <v>2.125</v>
      </c>
      <c r="E31" s="18" t="str">
        <f t="shared" si="0"/>
        <v>T3A</v>
      </c>
      <c r="F31" s="1">
        <v>1.6930000000000001</v>
      </c>
      <c r="G31" s="1">
        <v>5.1719999999999997</v>
      </c>
      <c r="H31" s="1">
        <f t="shared" si="9"/>
        <v>3.4789999999999996</v>
      </c>
      <c r="I31">
        <v>-14.292730000000001</v>
      </c>
      <c r="J31">
        <v>-170.67939999999999</v>
      </c>
    </row>
    <row r="32" spans="1:10" x14ac:dyDescent="0.25">
      <c r="A32" s="1" t="s">
        <v>7</v>
      </c>
      <c r="B32" s="1">
        <v>112.91800000000001</v>
      </c>
      <c r="C32" s="1">
        <v>118.40300000000001</v>
      </c>
      <c r="D32" s="1">
        <f t="shared" si="8"/>
        <v>5.4849999999999994</v>
      </c>
      <c r="E32" s="18" t="str">
        <f t="shared" si="0"/>
        <v>T3B</v>
      </c>
      <c r="F32" s="1">
        <v>1.774</v>
      </c>
      <c r="G32" s="1">
        <v>3.6930000000000001</v>
      </c>
      <c r="H32" s="1">
        <f t="shared" si="9"/>
        <v>1.919</v>
      </c>
      <c r="I32">
        <v>-14.293839999999999</v>
      </c>
      <c r="J32">
        <v>-170.6773</v>
      </c>
    </row>
    <row r="33" spans="1:10" x14ac:dyDescent="0.25">
      <c r="A33" s="1" t="s">
        <v>12</v>
      </c>
      <c r="B33" s="1">
        <v>70.108000000000004</v>
      </c>
      <c r="C33" s="1">
        <v>70.945999999999998</v>
      </c>
      <c r="D33" s="1">
        <f t="shared" si="8"/>
        <v>0.83799999999999386</v>
      </c>
      <c r="E33" s="18" t="str">
        <f t="shared" si="0"/>
        <v>T3C</v>
      </c>
      <c r="F33" s="1">
        <v>1.7390000000000001</v>
      </c>
      <c r="G33" s="1">
        <v>3.3420000000000001</v>
      </c>
      <c r="H33" s="1">
        <f t="shared" si="9"/>
        <v>1.603</v>
      </c>
      <c r="I33">
        <v>-14.293369999999999</v>
      </c>
      <c r="J33">
        <v>-170.6754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</vt:lpstr>
      <vt:lpstr>April</vt:lpstr>
      <vt:lpstr>May</vt:lpstr>
      <vt:lpstr>Jun_Jul</vt:lpstr>
      <vt:lpstr>Aug_Sept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2014-10-15T09:13:58Z</dcterms:modified>
</cp:coreProperties>
</file>