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SEGroup4\docs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G61" i="1" s="1"/>
  <c r="H61" i="1" s="1"/>
  <c r="I61" i="1" s="1"/>
  <c r="J61" i="1" s="1"/>
  <c r="K61" i="1" s="1"/>
  <c r="L61" i="1" s="1"/>
  <c r="E39" i="1"/>
  <c r="F39" i="1" s="1"/>
  <c r="G39" i="1" s="1"/>
  <c r="H39" i="1" s="1"/>
  <c r="I39" i="1" s="1"/>
  <c r="J39" i="1" s="1"/>
  <c r="K39" i="1" s="1"/>
  <c r="L39" i="1" s="1"/>
  <c r="E16" i="1"/>
  <c r="F16" i="1" s="1"/>
  <c r="G16" i="1" s="1"/>
  <c r="H16" i="1" s="1"/>
  <c r="I16" i="1" s="1"/>
  <c r="J16" i="1" s="1"/>
  <c r="K16" i="1" s="1"/>
  <c r="L16" i="1" s="1"/>
  <c r="E60" i="1" l="1"/>
  <c r="F60" i="1" s="1"/>
  <c r="G60" i="1" s="1"/>
  <c r="H60" i="1" s="1"/>
  <c r="I60" i="1" s="1"/>
  <c r="J60" i="1" s="1"/>
  <c r="K60" i="1" s="1"/>
  <c r="L60" i="1" s="1"/>
  <c r="E38" i="1"/>
  <c r="F38" i="1" s="1"/>
  <c r="G38" i="1" s="1"/>
  <c r="H38" i="1" s="1"/>
  <c r="I38" i="1" s="1"/>
  <c r="J38" i="1" s="1"/>
  <c r="K38" i="1" s="1"/>
  <c r="L38" i="1" s="1"/>
  <c r="E17" i="1"/>
  <c r="F17" i="1" s="1"/>
  <c r="G17" i="1" s="1"/>
  <c r="H17" i="1" s="1"/>
  <c r="I17" i="1" s="1"/>
  <c r="J17" i="1" s="1"/>
  <c r="K17" i="1" s="1"/>
  <c r="L17" i="1" s="1"/>
</calcChain>
</file>

<file path=xl/sharedStrings.xml><?xml version="1.0" encoding="utf-8"?>
<sst xmlns="http://schemas.openxmlformats.org/spreadsheetml/2006/main" count="78" uniqueCount="33">
  <si>
    <t>Task</t>
  </si>
  <si>
    <t>Hours</t>
  </si>
  <si>
    <t>Day 1</t>
  </si>
  <si>
    <t>Day 2</t>
  </si>
  <si>
    <t>Day 3</t>
  </si>
  <si>
    <t>Day 4</t>
  </si>
  <si>
    <t>Day 5</t>
  </si>
  <si>
    <t>Day 6</t>
  </si>
  <si>
    <t>Day 7</t>
  </si>
  <si>
    <t>Actual Effort</t>
  </si>
  <si>
    <t>Ideal Effort</t>
  </si>
  <si>
    <t>Day 0</t>
  </si>
  <si>
    <t>SPRINT 1</t>
  </si>
  <si>
    <t>SPRINT 2</t>
  </si>
  <si>
    <t>SPRINT 3</t>
  </si>
  <si>
    <t>Build C# GUI</t>
  </si>
  <si>
    <t>Build C# function to call news API</t>
  </si>
  <si>
    <t>Build C# Funtion for extracting key words</t>
  </si>
  <si>
    <t>Build C# function to call spotify API</t>
  </si>
  <si>
    <t>C# Login system</t>
  </si>
  <si>
    <t>Account customisation</t>
  </si>
  <si>
    <t>Save user details</t>
  </si>
  <si>
    <t>Link account to spotify</t>
  </si>
  <si>
    <t>Research Python alternatives to C# Libraries</t>
  </si>
  <si>
    <t>Remake the keyword extractor in python</t>
  </si>
  <si>
    <t>Make a function to call news api</t>
  </si>
  <si>
    <t>Make a function to call spotify api</t>
  </si>
  <si>
    <t>Research GUI dev in python</t>
  </si>
  <si>
    <t>Make a GUI in python</t>
  </si>
  <si>
    <t>Filter newsapi qeury based on location/category</t>
  </si>
  <si>
    <t>Create function to enable user to authorise application</t>
  </si>
  <si>
    <t>Create function to create spotify playlist</t>
  </si>
  <si>
    <t>Get headlines to appear when 'display results'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</si>
</sst>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Sheet1!$E$16:$L$16</c:f>
              <c:numCache>
                <c:formatCode>General</c:formatCode>
                <c:ptCount val="8"/>
                <c:pt idx="0">
                  <c:v>25.5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C6B-8D04-C10A860ED8DD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Sheet1!$E$15:$L$15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Sheet1!$E$17:$L$17</c:f>
              <c:numCache>
                <c:formatCode>General</c:formatCode>
                <c:ptCount val="8"/>
                <c:pt idx="0">
                  <c:v>25.5</c:v>
                </c:pt>
                <c:pt idx="1">
                  <c:v>21.857142857142858</c:v>
                </c:pt>
                <c:pt idx="2">
                  <c:v>18.214285714285715</c:v>
                </c:pt>
                <c:pt idx="3">
                  <c:v>14.571428571428573</c:v>
                </c:pt>
                <c:pt idx="4">
                  <c:v>10.928571428571431</c:v>
                </c:pt>
                <c:pt idx="5">
                  <c:v>7.2857142857142883</c:v>
                </c:pt>
                <c:pt idx="6">
                  <c:v>3.6428571428571455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E-4C6B-8D04-C10A860E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267136"/>
        <c:axId val="566272056"/>
      </c:lineChart>
      <c:catAx>
        <c:axId val="566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72056"/>
        <c:crosses val="autoZero"/>
        <c:auto val="1"/>
        <c:lblAlgn val="ctr"/>
        <c:lblOffset val="100"/>
        <c:noMultiLvlLbl val="0"/>
      </c:catAx>
      <c:valAx>
        <c:axId val="5662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Sheet1!$E$38:$L$38</c:f>
              <c:numCache>
                <c:formatCode>General</c:formatCode>
                <c:ptCount val="8"/>
                <c:pt idx="0">
                  <c:v>12.5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6-4ADC-9E38-446FEC21CDA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Sheet1!$E$37:$L$37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Sheet1!$E$39:$L$39</c:f>
              <c:numCache>
                <c:formatCode>General</c:formatCode>
                <c:ptCount val="8"/>
                <c:pt idx="0">
                  <c:v>12.5</c:v>
                </c:pt>
                <c:pt idx="1">
                  <c:v>10.714285714285714</c:v>
                </c:pt>
                <c:pt idx="2">
                  <c:v>8.928571428571427</c:v>
                </c:pt>
                <c:pt idx="3">
                  <c:v>7.1428571428571415</c:v>
                </c:pt>
                <c:pt idx="4">
                  <c:v>5.3571428571428559</c:v>
                </c:pt>
                <c:pt idx="5">
                  <c:v>3.5714285714285703</c:v>
                </c:pt>
                <c:pt idx="6">
                  <c:v>1.7857142857142845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6-4ADC-9E38-446FEC21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65864"/>
        <c:axId val="565666192"/>
      </c:lineChart>
      <c:catAx>
        <c:axId val="5656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6192"/>
        <c:crosses val="autoZero"/>
        <c:auto val="1"/>
        <c:lblAlgn val="ctr"/>
        <c:lblOffset val="100"/>
        <c:noMultiLvlLbl val="0"/>
      </c:catAx>
      <c:valAx>
        <c:axId val="565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Sheet1!$E$60:$L$60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9.5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A-48DD-B419-9A6ACC7ED799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Sheet1!$E$59:$L$59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Sheet1!$E$61:$L$61</c:f>
              <c:numCache>
                <c:formatCode>General</c:formatCode>
                <c:ptCount val="8"/>
                <c:pt idx="0">
                  <c:v>12</c:v>
                </c:pt>
                <c:pt idx="1">
                  <c:v>10.285714285714286</c:v>
                </c:pt>
                <c:pt idx="2">
                  <c:v>8.571428571428573</c:v>
                </c:pt>
                <c:pt idx="3">
                  <c:v>6.8571428571428585</c:v>
                </c:pt>
                <c:pt idx="4">
                  <c:v>5.1428571428571441</c:v>
                </c:pt>
                <c:pt idx="5">
                  <c:v>3.4285714285714297</c:v>
                </c:pt>
                <c:pt idx="6">
                  <c:v>1.7142857142857155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A-48DD-B419-9A6ACC7E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91496"/>
        <c:axId val="570685920"/>
      </c:lineChart>
      <c:catAx>
        <c:axId val="5706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5920"/>
        <c:crosses val="autoZero"/>
        <c:auto val="1"/>
        <c:lblAlgn val="ctr"/>
        <c:lblOffset val="100"/>
        <c:noMultiLvlLbl val="0"/>
      </c:catAx>
      <c:valAx>
        <c:axId val="5706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</xdr:row>
      <xdr:rowOff>147637</xdr:rowOff>
    </xdr:from>
    <xdr:to>
      <xdr:col>19</xdr:col>
      <xdr:colOff>600075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24</xdr:row>
      <xdr:rowOff>185737</xdr:rowOff>
    </xdr:from>
    <xdr:to>
      <xdr:col>19</xdr:col>
      <xdr:colOff>566737</xdr:colOff>
      <xdr:row>39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242887</xdr:colOff>
      <xdr:row>47</xdr:row>
      <xdr:rowOff>14287</xdr:rowOff>
    </xdr:from>
    <xdr:to>
      <xdr:col>19</xdr:col>
      <xdr:colOff>547687</xdr:colOff>
      <xdr:row>61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61"/>
  <sheetViews>
    <sheetView tabSelected="1" topLeftCell="A34" workbookViewId="0">
      <selection activeCell="D45" sqref="D45"/>
    </sheetView>
  </sheetViews>
  <sheetFormatPr defaultRowHeight="15" x14ac:dyDescent="0.25"/>
  <cols>
    <col min="4" max="4" width="50.140625" bestFit="1" customWidth="1"/>
    <col min="5" max="5" width="12" bestFit="1" customWidth="1"/>
  </cols>
  <sheetData>
    <row r="2" spans="4:16" ht="26.25" x14ac:dyDescent="0.4">
      <c r="D2" s="7" t="s">
        <v>12</v>
      </c>
      <c r="E2" s="7"/>
      <c r="F2" s="7"/>
      <c r="G2" s="7"/>
      <c r="H2" s="7"/>
      <c r="I2" s="7"/>
      <c r="J2" s="7"/>
      <c r="K2" s="7"/>
      <c r="L2" s="7"/>
    </row>
    <row r="4" spans="4:16" x14ac:dyDescent="0.25"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2"/>
      <c r="N4" s="2"/>
      <c r="O4" s="2"/>
      <c r="P4" s="2"/>
    </row>
    <row r="5" spans="4:16" x14ac:dyDescent="0.25">
      <c r="D5" s="1" t="s">
        <v>15</v>
      </c>
      <c r="E5" s="1">
        <v>1.5</v>
      </c>
      <c r="F5" s="1">
        <v>0.5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2"/>
      <c r="N5" s="2"/>
      <c r="O5" s="2"/>
      <c r="P5" s="2"/>
    </row>
    <row r="6" spans="4:16" x14ac:dyDescent="0.25">
      <c r="D6" s="1" t="s">
        <v>16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2"/>
      <c r="N6" s="2"/>
      <c r="O6" s="2"/>
      <c r="P6" s="2"/>
    </row>
    <row r="7" spans="4:16" x14ac:dyDescent="0.25">
      <c r="D7" s="1" t="s">
        <v>17</v>
      </c>
      <c r="E7" s="1">
        <v>4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2"/>
      <c r="N7" s="2"/>
      <c r="O7" s="2"/>
      <c r="P7" s="2"/>
    </row>
    <row r="8" spans="4:16" x14ac:dyDescent="0.25">
      <c r="D8" s="1" t="s">
        <v>18</v>
      </c>
      <c r="E8" s="1">
        <v>4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0</v>
      </c>
      <c r="L8" s="1">
        <v>0</v>
      </c>
      <c r="M8" s="2"/>
      <c r="N8" s="2"/>
      <c r="O8" s="2"/>
      <c r="P8" s="2"/>
    </row>
    <row r="9" spans="4:16" x14ac:dyDescent="0.25">
      <c r="D9" s="1" t="s">
        <v>19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2"/>
      <c r="N9" s="2"/>
      <c r="O9" s="2"/>
      <c r="P9" s="2"/>
    </row>
    <row r="10" spans="4:16" x14ac:dyDescent="0.25">
      <c r="D10" s="1" t="s">
        <v>20</v>
      </c>
      <c r="E10" s="1"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/>
      <c r="N10" s="2"/>
      <c r="O10" s="2"/>
      <c r="P10" s="2"/>
    </row>
    <row r="11" spans="4:16" x14ac:dyDescent="0.25">
      <c r="D11" s="1" t="s">
        <v>21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2"/>
      <c r="N11" s="2"/>
      <c r="O11" s="2"/>
      <c r="P11" s="2"/>
    </row>
    <row r="12" spans="4:16" x14ac:dyDescent="0.25">
      <c r="D12" s="1" t="s">
        <v>22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/>
      <c r="N12" s="2"/>
      <c r="O12" s="2"/>
      <c r="P12" s="2"/>
    </row>
    <row r="13" spans="4:16" x14ac:dyDescent="0.25">
      <c r="D13" s="1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/>
      <c r="N13" s="2"/>
      <c r="O13" s="2"/>
      <c r="P13" s="2"/>
    </row>
    <row r="14" spans="4:16" x14ac:dyDescent="0.25"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4:16" x14ac:dyDescent="0.25">
      <c r="D15" s="2"/>
      <c r="E15" s="5" t="s">
        <v>11</v>
      </c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8</v>
      </c>
      <c r="N15" s="2"/>
      <c r="O15" s="2"/>
      <c r="P15" s="2"/>
    </row>
    <row r="16" spans="4:16" x14ac:dyDescent="0.25">
      <c r="D16" s="4" t="s">
        <v>9</v>
      </c>
      <c r="E16" s="1">
        <f>SUM(E5:E13)</f>
        <v>25.5</v>
      </c>
      <c r="F16" s="1">
        <f t="shared" ref="F16:L16" si="0">E16-SUM(F5:F13)</f>
        <v>24</v>
      </c>
      <c r="G16" s="1">
        <f t="shared" si="0"/>
        <v>22</v>
      </c>
      <c r="H16" s="1">
        <f t="shared" si="0"/>
        <v>20</v>
      </c>
      <c r="I16" s="1">
        <f t="shared" si="0"/>
        <v>17</v>
      </c>
      <c r="J16" s="4">
        <f t="shared" si="0"/>
        <v>16</v>
      </c>
      <c r="K16" s="4">
        <f t="shared" si="0"/>
        <v>16</v>
      </c>
      <c r="L16" s="4">
        <f t="shared" si="0"/>
        <v>16</v>
      </c>
      <c r="N16" s="2"/>
      <c r="O16" s="2"/>
      <c r="P16" s="2"/>
    </row>
    <row r="17" spans="3:17" x14ac:dyDescent="0.25">
      <c r="D17" s="4" t="s">
        <v>10</v>
      </c>
      <c r="E17" s="1">
        <f>SUM(E5:E13)</f>
        <v>25.5</v>
      </c>
      <c r="F17" s="1">
        <f>E17-(E17/7)</f>
        <v>21.857142857142858</v>
      </c>
      <c r="G17" s="1">
        <f>F17-(E17/7)</f>
        <v>18.214285714285715</v>
      </c>
      <c r="H17" s="1">
        <f>G17-(E17/7)</f>
        <v>14.571428571428573</v>
      </c>
      <c r="I17" s="1">
        <f>H17-(E17/7)</f>
        <v>10.928571428571431</v>
      </c>
      <c r="J17" s="1">
        <f>I17-(E17/7)</f>
        <v>7.2857142857142883</v>
      </c>
      <c r="K17" s="1">
        <f>J17-(E17/7)</f>
        <v>3.6428571428571455</v>
      </c>
      <c r="L17" s="1">
        <f>K17-(E17/7)</f>
        <v>0</v>
      </c>
      <c r="N17" s="2"/>
      <c r="O17" s="2"/>
      <c r="P17" s="2"/>
    </row>
    <row r="18" spans="3:17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7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2" spans="3:17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ht="26.25" x14ac:dyDescent="0.4">
      <c r="C24" s="3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</row>
    <row r="25" spans="3:17" x14ac:dyDescent="0.25">
      <c r="C25" s="3"/>
      <c r="M25" s="3"/>
      <c r="N25" s="3"/>
      <c r="O25" s="3"/>
      <c r="P25" s="3"/>
      <c r="Q25" s="3"/>
    </row>
    <row r="26" spans="3:17" x14ac:dyDescent="0.25">
      <c r="C26" s="3"/>
      <c r="D26" s="6" t="s">
        <v>0</v>
      </c>
      <c r="E26" s="6" t="s">
        <v>1</v>
      </c>
      <c r="F26" s="6" t="s">
        <v>2</v>
      </c>
      <c r="G26" s="6" t="s">
        <v>3</v>
      </c>
      <c r="H26" s="6" t="s">
        <v>4</v>
      </c>
      <c r="I26" s="6" t="s">
        <v>5</v>
      </c>
      <c r="J26" s="6" t="s">
        <v>6</v>
      </c>
      <c r="K26" s="6" t="s">
        <v>7</v>
      </c>
      <c r="L26" s="6" t="s">
        <v>8</v>
      </c>
      <c r="M26" s="3"/>
      <c r="N26" s="3"/>
      <c r="O26" s="3"/>
      <c r="P26" s="3"/>
      <c r="Q26" s="3"/>
    </row>
    <row r="27" spans="3:17" x14ac:dyDescent="0.25">
      <c r="C27" s="3"/>
      <c r="D27" s="1" t="s">
        <v>23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/>
      <c r="N27" s="3"/>
      <c r="O27" s="3"/>
      <c r="P27" s="3"/>
      <c r="Q27" s="3"/>
    </row>
    <row r="28" spans="3:17" x14ac:dyDescent="0.25">
      <c r="C28" s="3"/>
      <c r="D28" s="1" t="s">
        <v>24</v>
      </c>
      <c r="E28" s="1">
        <v>4</v>
      </c>
      <c r="F28" s="1">
        <v>2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3"/>
      <c r="N28" s="3"/>
      <c r="O28" s="3"/>
      <c r="P28" s="3"/>
      <c r="Q28" s="3"/>
    </row>
    <row r="29" spans="3:17" x14ac:dyDescent="0.25">
      <c r="C29" s="3"/>
      <c r="D29" s="1" t="s">
        <v>25</v>
      </c>
      <c r="E29" s="1">
        <v>2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3"/>
      <c r="N29" s="3"/>
      <c r="O29" s="3"/>
      <c r="P29" s="3"/>
      <c r="Q29" s="3"/>
    </row>
    <row r="30" spans="3:17" x14ac:dyDescent="0.25">
      <c r="C30" s="3"/>
      <c r="D30" s="1" t="s">
        <v>26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2</v>
      </c>
      <c r="L30" s="1">
        <v>0</v>
      </c>
      <c r="M30" s="3"/>
      <c r="N30" s="3"/>
      <c r="O30" s="3"/>
      <c r="P30" s="3"/>
      <c r="Q30" s="3"/>
    </row>
    <row r="31" spans="3:17" x14ac:dyDescent="0.25">
      <c r="C31" s="3"/>
      <c r="D31" s="1" t="s">
        <v>27</v>
      </c>
      <c r="E31" s="1">
        <v>0.5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3"/>
      <c r="N31" s="3"/>
      <c r="O31" s="3"/>
      <c r="P31" s="3"/>
      <c r="Q31" s="3"/>
    </row>
    <row r="32" spans="3:17" x14ac:dyDescent="0.25">
      <c r="C32" s="3"/>
      <c r="D32" s="1" t="s">
        <v>28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3"/>
      <c r="N32" s="3"/>
      <c r="O32" s="3"/>
      <c r="P32" s="3"/>
      <c r="Q32" s="3"/>
    </row>
    <row r="33" spans="3:17" x14ac:dyDescent="0.25">
      <c r="C33" s="3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3"/>
    </row>
    <row r="34" spans="3:17" x14ac:dyDescent="0.25">
      <c r="C34" s="3"/>
      <c r="D34" s="1"/>
      <c r="E34" s="1"/>
      <c r="F34" s="1"/>
      <c r="G34" s="1"/>
      <c r="H34" s="1"/>
      <c r="I34" s="1"/>
      <c r="J34" s="1"/>
      <c r="K34" s="1"/>
      <c r="L34" s="1"/>
      <c r="M34" s="3"/>
      <c r="N34" s="3"/>
      <c r="O34" s="3"/>
      <c r="P34" s="3"/>
      <c r="Q34" s="3"/>
    </row>
    <row r="35" spans="3:17" x14ac:dyDescent="0.25">
      <c r="C35" s="3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3"/>
    </row>
    <row r="36" spans="3:17" x14ac:dyDescent="0.25">
      <c r="C36" s="3"/>
      <c r="D36" s="2"/>
      <c r="E36" s="3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</row>
    <row r="37" spans="3:17" x14ac:dyDescent="0.25">
      <c r="C37" s="3"/>
      <c r="D37" s="2"/>
      <c r="E37" s="5" t="s">
        <v>11</v>
      </c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8</v>
      </c>
      <c r="M37" s="3"/>
      <c r="N37" s="3"/>
      <c r="O37" s="3"/>
      <c r="P37" s="3"/>
      <c r="Q37" s="3"/>
    </row>
    <row r="38" spans="3:17" x14ac:dyDescent="0.25">
      <c r="C38" s="3"/>
      <c r="D38" s="4" t="s">
        <v>9</v>
      </c>
      <c r="E38" s="1">
        <f>SUM(E27:E35)</f>
        <v>12.5</v>
      </c>
      <c r="F38" s="1">
        <f t="shared" ref="F38:L38" si="1">E38-SUM(F27:F35)</f>
        <v>9</v>
      </c>
      <c r="G38" s="1">
        <f t="shared" si="1"/>
        <v>6</v>
      </c>
      <c r="H38" s="1">
        <f t="shared" si="1"/>
        <v>4</v>
      </c>
      <c r="I38" s="1">
        <f t="shared" si="1"/>
        <v>4</v>
      </c>
      <c r="J38" s="4">
        <f t="shared" si="1"/>
        <v>2</v>
      </c>
      <c r="K38" s="4">
        <f t="shared" si="1"/>
        <v>0</v>
      </c>
      <c r="L38" s="4">
        <f t="shared" si="1"/>
        <v>0</v>
      </c>
      <c r="M38" s="3"/>
      <c r="N38" s="3"/>
      <c r="O38" s="3"/>
      <c r="P38" s="3"/>
      <c r="Q38" s="3"/>
    </row>
    <row r="39" spans="3:17" x14ac:dyDescent="0.25">
      <c r="C39" s="3"/>
      <c r="D39" s="4" t="s">
        <v>10</v>
      </c>
      <c r="E39" s="1">
        <f>SUM(E27:E35)</f>
        <v>12.5</v>
      </c>
      <c r="F39" s="1">
        <f>E39-(E39/7)</f>
        <v>10.714285714285714</v>
      </c>
      <c r="G39" s="1">
        <f>F39-(E39/7)</f>
        <v>8.928571428571427</v>
      </c>
      <c r="H39" s="1">
        <f>G39-(E39/7)</f>
        <v>7.1428571428571415</v>
      </c>
      <c r="I39" s="1">
        <f>H39-(E39/7)</f>
        <v>5.3571428571428559</v>
      </c>
      <c r="J39" s="1">
        <f>I39-(E39/7)</f>
        <v>3.5714285714285703</v>
      </c>
      <c r="K39" s="1">
        <f>J39-(E39/7)</f>
        <v>1.7857142857142845</v>
      </c>
      <c r="L39" s="1">
        <f>K39-(E39/7)</f>
        <v>0</v>
      </c>
      <c r="M39" s="3"/>
      <c r="N39" s="3"/>
      <c r="O39" s="3"/>
      <c r="P39" s="3"/>
      <c r="Q39" s="3"/>
    </row>
    <row r="40" spans="3:1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3:1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3:1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3:1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3:1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3:1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3:17" ht="26.25" x14ac:dyDescent="0.4">
      <c r="C46" s="3"/>
      <c r="D46" s="7" t="s">
        <v>14</v>
      </c>
      <c r="E46" s="7"/>
      <c r="F46" s="7"/>
      <c r="G46" s="7"/>
      <c r="H46" s="7"/>
      <c r="I46" s="7"/>
      <c r="J46" s="7"/>
      <c r="K46" s="7"/>
      <c r="L46" s="7"/>
      <c r="M46" s="3"/>
      <c r="N46" s="3"/>
      <c r="O46" s="3"/>
      <c r="P46" s="3"/>
      <c r="Q46" s="3"/>
    </row>
    <row r="47" spans="3:17" x14ac:dyDescent="0.25">
      <c r="C47" s="3"/>
      <c r="M47" s="3"/>
      <c r="N47" s="3"/>
      <c r="O47" s="3"/>
      <c r="P47" s="3"/>
      <c r="Q47" s="3"/>
    </row>
    <row r="48" spans="3:17" x14ac:dyDescent="0.25">
      <c r="C48" s="3"/>
      <c r="D48" s="6" t="s">
        <v>0</v>
      </c>
      <c r="E48" s="6" t="s">
        <v>1</v>
      </c>
      <c r="F48" s="6" t="s">
        <v>2</v>
      </c>
      <c r="G48" s="6" t="s">
        <v>3</v>
      </c>
      <c r="H48" s="6" t="s">
        <v>4</v>
      </c>
      <c r="I48" s="6" t="s">
        <v>5</v>
      </c>
      <c r="J48" s="6" t="s">
        <v>6</v>
      </c>
      <c r="K48" s="6" t="s">
        <v>7</v>
      </c>
      <c r="L48" s="6" t="s">
        <v>8</v>
      </c>
      <c r="M48" s="3"/>
      <c r="N48" s="3"/>
      <c r="O48" s="3"/>
      <c r="P48" s="3"/>
      <c r="Q48" s="3"/>
    </row>
    <row r="49" spans="3:17" x14ac:dyDescent="0.25">
      <c r="C49" s="3"/>
      <c r="D49" s="1" t="s">
        <v>29</v>
      </c>
      <c r="E49" s="1">
        <v>6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/>
      <c r="M49" s="3"/>
      <c r="N49" s="3"/>
      <c r="O49" s="3"/>
      <c r="P49" s="3"/>
      <c r="Q49" s="3"/>
    </row>
    <row r="50" spans="3:17" x14ac:dyDescent="0.25">
      <c r="C50" s="3"/>
      <c r="D50" s="1" t="s">
        <v>30</v>
      </c>
      <c r="E50" s="1">
        <v>2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3"/>
      <c r="N50" s="3"/>
      <c r="O50" s="3"/>
      <c r="P50" s="3"/>
      <c r="Q50" s="3"/>
    </row>
    <row r="51" spans="3:17" x14ac:dyDescent="0.25">
      <c r="C51" s="3"/>
      <c r="D51" s="1" t="s">
        <v>31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1</v>
      </c>
      <c r="M51" s="3"/>
      <c r="N51" s="3"/>
      <c r="O51" s="3"/>
      <c r="P51" s="3"/>
      <c r="Q51" s="3"/>
    </row>
    <row r="52" spans="3:17" x14ac:dyDescent="0.25">
      <c r="C52" s="3"/>
      <c r="D52" s="1" t="s">
        <v>32</v>
      </c>
      <c r="E52" s="1">
        <v>2</v>
      </c>
      <c r="F52" s="1">
        <v>0</v>
      </c>
      <c r="G52" s="1">
        <v>0.5</v>
      </c>
      <c r="H52" s="1">
        <v>0.5</v>
      </c>
      <c r="I52" s="1">
        <v>1</v>
      </c>
      <c r="J52" s="1">
        <v>1</v>
      </c>
      <c r="K52" s="1">
        <v>0</v>
      </c>
      <c r="L52" s="1">
        <v>0</v>
      </c>
      <c r="M52" s="3"/>
      <c r="N52" s="3"/>
      <c r="O52" s="3"/>
      <c r="P52" s="3"/>
      <c r="Q52" s="3"/>
    </row>
    <row r="53" spans="3:17" x14ac:dyDescent="0.25">
      <c r="C53" s="3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</row>
    <row r="54" spans="3:17" x14ac:dyDescent="0.25">
      <c r="C54" s="3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</row>
    <row r="55" spans="3:17" x14ac:dyDescent="0.25">
      <c r="C55" s="3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</row>
    <row r="56" spans="3:17" x14ac:dyDescent="0.25">
      <c r="C56" s="3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</row>
    <row r="57" spans="3:17" x14ac:dyDescent="0.25">
      <c r="C57" s="3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</row>
    <row r="58" spans="3:17" x14ac:dyDescent="0.25">
      <c r="C58" s="3"/>
      <c r="D58" s="2"/>
      <c r="E58" s="3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</row>
    <row r="59" spans="3:17" x14ac:dyDescent="0.25">
      <c r="C59" s="3"/>
      <c r="D59" s="2"/>
      <c r="E59" s="5" t="s">
        <v>11</v>
      </c>
      <c r="F59" s="5" t="s">
        <v>2</v>
      </c>
      <c r="G59" s="5" t="s">
        <v>3</v>
      </c>
      <c r="H59" s="5" t="s">
        <v>4</v>
      </c>
      <c r="I59" s="5" t="s">
        <v>5</v>
      </c>
      <c r="J59" s="5" t="s">
        <v>6</v>
      </c>
      <c r="K59" s="5" t="s">
        <v>7</v>
      </c>
      <c r="L59" s="5" t="s">
        <v>8</v>
      </c>
      <c r="M59" s="3"/>
      <c r="N59" s="3"/>
      <c r="O59" s="3"/>
      <c r="P59" s="3"/>
      <c r="Q59" s="3"/>
    </row>
    <row r="60" spans="3:17" x14ac:dyDescent="0.25">
      <c r="C60" s="3"/>
      <c r="D60" s="4" t="s">
        <v>9</v>
      </c>
      <c r="E60" s="1">
        <f>SUM(E49:E57)</f>
        <v>12</v>
      </c>
      <c r="F60" s="1">
        <f t="shared" ref="F60:L60" si="2">E60-SUM(F49:F57)</f>
        <v>11</v>
      </c>
      <c r="G60" s="1">
        <f t="shared" si="2"/>
        <v>9.5</v>
      </c>
      <c r="H60" s="1">
        <f t="shared" si="2"/>
        <v>7</v>
      </c>
      <c r="I60" s="1">
        <f t="shared" si="2"/>
        <v>4</v>
      </c>
      <c r="J60" s="4">
        <f t="shared" si="2"/>
        <v>2</v>
      </c>
      <c r="K60" s="4">
        <f t="shared" si="2"/>
        <v>0</v>
      </c>
      <c r="L60" s="4">
        <f t="shared" si="2"/>
        <v>-1</v>
      </c>
      <c r="M60" s="3"/>
      <c r="N60" s="3"/>
      <c r="O60" s="3"/>
      <c r="P60" s="3"/>
      <c r="Q60" s="3"/>
    </row>
    <row r="61" spans="3:17" x14ac:dyDescent="0.25">
      <c r="C61" s="3"/>
      <c r="D61" s="4" t="s">
        <v>10</v>
      </c>
      <c r="E61" s="1">
        <f>SUM(E49:E57)</f>
        <v>12</v>
      </c>
      <c r="F61" s="1">
        <f>E61-(E61/7)</f>
        <v>10.285714285714286</v>
      </c>
      <c r="G61" s="1">
        <f>F61-(E61/7)</f>
        <v>8.571428571428573</v>
      </c>
      <c r="H61" s="1">
        <f>G61-(E61/7)</f>
        <v>6.8571428571428585</v>
      </c>
      <c r="I61" s="1">
        <f>H61-(E61/7)</f>
        <v>5.1428571428571441</v>
      </c>
      <c r="J61" s="1">
        <f>I61-(E61/7)</f>
        <v>3.4285714285714297</v>
      </c>
      <c r="K61" s="1">
        <f>J61-(E61/7)</f>
        <v>1.7142857142857155</v>
      </c>
      <c r="L61" s="1">
        <f>K61-(E61/7)</f>
        <v>0</v>
      </c>
      <c r="M61" s="3"/>
      <c r="N61" s="3"/>
      <c r="O61" s="3"/>
      <c r="P61" s="3"/>
      <c r="Q61" s="3"/>
    </row>
  </sheetData>
  <mergeCells count="3">
    <mergeCell ref="D2:L2"/>
    <mergeCell ref="D24:L24"/>
    <mergeCell ref="D46:L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2019-11-19T14:41:01Z</dcterms:created>
  <dcterms:modified xsi:type="dcterms:W3CDTF">2019-11-20T13:55:49Z</dcterms:modified>
</cp:coreProperties>
</file>