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7" i="1" l="1"/>
  <c r="K117" i="1"/>
  <c r="J117" i="1"/>
  <c r="I117" i="1"/>
  <c r="H117" i="1"/>
  <c r="G117" i="1"/>
  <c r="F117" i="1"/>
  <c r="E117" i="1"/>
  <c r="D117" i="1"/>
  <c r="C117" i="1"/>
  <c r="L108" i="1"/>
  <c r="K108" i="1"/>
  <c r="J108" i="1"/>
  <c r="I108" i="1"/>
  <c r="H108" i="1"/>
  <c r="G108" i="1"/>
  <c r="F108" i="1"/>
  <c r="E108" i="1"/>
  <c r="D108" i="1"/>
  <c r="C108" i="1"/>
  <c r="L99" i="1"/>
  <c r="K99" i="1"/>
  <c r="J99" i="1"/>
  <c r="I99" i="1"/>
  <c r="H99" i="1"/>
  <c r="G99" i="1"/>
  <c r="F99" i="1"/>
  <c r="E99" i="1"/>
  <c r="D99" i="1"/>
  <c r="C99" i="1"/>
  <c r="L90" i="1"/>
  <c r="K90" i="1"/>
  <c r="J90" i="1"/>
  <c r="I90" i="1"/>
  <c r="H90" i="1"/>
  <c r="G90" i="1"/>
  <c r="F90" i="1"/>
  <c r="E90" i="1"/>
  <c r="D90" i="1"/>
  <c r="C90" i="1"/>
  <c r="L81" i="1"/>
  <c r="K81" i="1"/>
  <c r="J81" i="1"/>
  <c r="I81" i="1"/>
  <c r="H81" i="1"/>
  <c r="G81" i="1"/>
  <c r="F81" i="1"/>
  <c r="E81" i="1"/>
  <c r="D81" i="1"/>
  <c r="C81" i="1"/>
  <c r="L72" i="1"/>
  <c r="K72" i="1"/>
  <c r="J72" i="1"/>
  <c r="I72" i="1"/>
  <c r="H72" i="1"/>
  <c r="G72" i="1"/>
  <c r="F72" i="1"/>
  <c r="E72" i="1"/>
  <c r="D72" i="1"/>
  <c r="C72" i="1"/>
  <c r="L63" i="1"/>
  <c r="K63" i="1"/>
  <c r="J63" i="1"/>
  <c r="I63" i="1"/>
  <c r="H63" i="1"/>
  <c r="G63" i="1"/>
  <c r="F63" i="1"/>
  <c r="E63" i="1"/>
  <c r="D63" i="1"/>
  <c r="C63" i="1"/>
  <c r="L54" i="1"/>
  <c r="K54" i="1"/>
  <c r="J54" i="1"/>
  <c r="I54" i="1"/>
  <c r="H54" i="1"/>
  <c r="G54" i="1"/>
  <c r="F54" i="1"/>
  <c r="E54" i="1"/>
  <c r="D54" i="1"/>
  <c r="C54" i="1"/>
  <c r="L45" i="1"/>
  <c r="K45" i="1"/>
  <c r="J45" i="1"/>
  <c r="I45" i="1"/>
  <c r="H45" i="1"/>
  <c r="G45" i="1"/>
  <c r="F45" i="1"/>
  <c r="E45" i="1"/>
  <c r="D45" i="1"/>
  <c r="C45" i="1"/>
  <c r="L36" i="1"/>
  <c r="K36" i="1"/>
  <c r="J36" i="1"/>
  <c r="I36" i="1"/>
  <c r="H36" i="1"/>
  <c r="G36" i="1"/>
  <c r="F36" i="1"/>
  <c r="E36" i="1"/>
  <c r="D36" i="1"/>
  <c r="C36" i="1"/>
  <c r="L27" i="1"/>
  <c r="K27" i="1"/>
  <c r="J27" i="1"/>
  <c r="I27" i="1"/>
  <c r="H27" i="1"/>
  <c r="G27" i="1"/>
  <c r="F27" i="1"/>
  <c r="E27" i="1"/>
  <c r="D27" i="1"/>
  <c r="C27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<sst xmlns="http://schemas.openxmlformats.org/spreadsheetml/2006/main" count="141" uniqueCount="17">
  <si>
    <t>Single Thread Reference</t>
  </si>
  <si>
    <t>Overhead</t>
  </si>
  <si>
    <t>Fixiert</t>
  </si>
  <si>
    <t>Random</t>
  </si>
  <si>
    <t>Auslastung</t>
  </si>
  <si>
    <t>Elementzahl</t>
  </si>
  <si>
    <t>Minimum[ms]</t>
  </si>
  <si>
    <t>Maximum[ms]</t>
  </si>
  <si>
    <t>Durchschnitt[ms]</t>
  </si>
  <si>
    <t>Dual Core</t>
  </si>
  <si>
    <t>Locked Resource</t>
  </si>
  <si>
    <t>Evenly Locked</t>
  </si>
  <si>
    <t>Locked Round Robin Tournament</t>
  </si>
  <si>
    <t>Synchronized Round Robin Tournament</t>
  </si>
  <si>
    <t>Tri Core</t>
  </si>
  <si>
    <t>Quad Core</t>
  </si>
  <si>
    <t>Vergleich[%]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</si>
</sst>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0" fillId="0" borderId="10" xfId="0" applyNumberFormat="1" applyFill="1" applyBorder="1" applyAlignment="1" applyProtection="1"/>
    <xf numFmtId="0" fontId="0" fillId="0" borderId="9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/>
    <xf numFmtId="0" fontId="0" fillId="0" borderId="24" xfId="0" applyNumberFormat="1" applyFill="1" applyBorder="1" applyAlignment="1" applyProtection="1"/>
    <xf numFmtId="0" fontId="0" fillId="0" borderId="23" xfId="0" applyNumberFormat="1" applyFill="1" applyBorder="1" applyAlignment="1" applyProtection="1"/>
    <xf numFmtId="0" fontId="0" fillId="0" borderId="2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/>
    <xf numFmtId="0" fontId="0" fillId="0" borderId="20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6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26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2" fontId="2" fillId="3" borderId="27" xfId="2" applyNumberFormat="1" applyBorder="1"/>
    <xf numFmtId="2" fontId="2" fillId="3" borderId="10" xfId="2" applyNumberFormat="1" applyBorder="1"/>
    <xf numFmtId="2" fontId="1" fillId="2" borderId="10" xfId="1" applyNumberFormat="1" applyBorder="1"/>
    <xf numFmtId="2" fontId="1" fillId="2" borderId="27" xfId="1" applyNumberFormat="1" applyBorder="1"/>
    <xf numFmtId="0" fontId="3" fillId="0" borderId="4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A100" workbookViewId="0">
      <selection activeCell="B112" sqref="B112:L117"/>
    </sheetView>
  </sheetViews>
  <sheetFormatPr defaultRowHeight="15" x14ac:dyDescent="0.25"/>
  <cols>
    <col min="1" max="1" width="9.140625" style="21" customWidth="1"/>
    <col min="2" max="2" width="18.28515625" style="21" customWidth="1"/>
  </cols>
  <sheetData>
    <row r="1" spans="1:13" ht="15.75" customHeight="1" thickBot="1" x14ac:dyDescent="0.3">
      <c r="A1"/>
    </row>
    <row r="2" spans="1:13" x14ac:dyDescent="0.25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3" ht="15.75" customHeight="1" thickBot="1" x14ac:dyDescent="0.3">
      <c r="A3"/>
      <c r="B3" s="25"/>
      <c r="C3" s="26"/>
      <c r="D3" s="26"/>
      <c r="E3" s="26"/>
      <c r="F3" s="26"/>
      <c r="G3" s="26"/>
      <c r="H3" s="26"/>
      <c r="I3" s="26"/>
      <c r="J3" s="26"/>
      <c r="K3" s="26"/>
      <c r="L3" s="27"/>
    </row>
    <row r="4" spans="1:13" ht="15.75" customHeight="1" thickBot="1" x14ac:dyDescent="0.3">
      <c r="A4"/>
      <c r="B4" s="12"/>
      <c r="C4" s="31" t="s">
        <v>1</v>
      </c>
      <c r="D4" s="32"/>
      <c r="E4" s="33"/>
      <c r="F4" s="31" t="s">
        <v>2</v>
      </c>
      <c r="G4" s="33"/>
      <c r="H4" s="31" t="s">
        <v>3</v>
      </c>
      <c r="I4" s="33"/>
      <c r="J4" s="31" t="s">
        <v>4</v>
      </c>
      <c r="K4" s="32"/>
      <c r="L4" s="33"/>
    </row>
    <row r="5" spans="1:13" ht="15.75" customHeight="1" thickBot="1" x14ac:dyDescent="0.3">
      <c r="A5"/>
      <c r="B5" s="13" t="s">
        <v>5</v>
      </c>
      <c r="C5" s="2">
        <v>16</v>
      </c>
      <c r="D5" s="20">
        <v>128</v>
      </c>
      <c r="E5" s="20">
        <v>1024</v>
      </c>
      <c r="F5" s="20">
        <v>16</v>
      </c>
      <c r="G5" s="20">
        <v>128</v>
      </c>
      <c r="H5" s="20">
        <v>16</v>
      </c>
      <c r="I5" s="20">
        <v>128</v>
      </c>
      <c r="J5" s="20">
        <v>16</v>
      </c>
      <c r="K5" s="20">
        <v>128</v>
      </c>
      <c r="L5" s="20">
        <v>1024</v>
      </c>
    </row>
    <row r="6" spans="1:13" x14ac:dyDescent="0.25">
      <c r="B6" s="14" t="s">
        <v>6</v>
      </c>
      <c r="C6" s="15">
        <v>2.0000000000000001E-4</v>
      </c>
      <c r="D6" s="16">
        <v>1.95E-2</v>
      </c>
      <c r="E6" s="16">
        <v>1.2089000000000001</v>
      </c>
      <c r="F6" s="16">
        <v>2415.7256000000002</v>
      </c>
      <c r="G6" s="16">
        <v>163602.97829999999</v>
      </c>
      <c r="H6" s="16">
        <v>2399.9751999999999</v>
      </c>
      <c r="I6" s="16">
        <v>163335.08720000001</v>
      </c>
      <c r="J6" s="16">
        <v>5.5500000000000001E-2</v>
      </c>
      <c r="K6" s="16">
        <v>3.7570000000000001</v>
      </c>
      <c r="L6" s="16">
        <v>246.90379999999999</v>
      </c>
      <c r="M6" s="21"/>
    </row>
    <row r="7" spans="1:13" x14ac:dyDescent="0.25">
      <c r="B7" s="14" t="s">
        <v>7</v>
      </c>
      <c r="C7" s="17">
        <v>0.32350000000000001</v>
      </c>
      <c r="D7" s="14">
        <v>6.9199999999999998E-2</v>
      </c>
      <c r="E7" s="14">
        <v>3.2902</v>
      </c>
      <c r="F7" s="14">
        <v>2735.9218999999998</v>
      </c>
      <c r="G7" s="14">
        <v>163962.12109999999</v>
      </c>
      <c r="H7" s="14">
        <v>2501.9562999999998</v>
      </c>
      <c r="I7" s="14">
        <v>170647.95800000001</v>
      </c>
      <c r="J7" s="14">
        <v>0.27579999999999999</v>
      </c>
      <c r="K7" s="14">
        <v>4.2625000000000002</v>
      </c>
      <c r="L7" s="14">
        <v>275.57839999999999</v>
      </c>
      <c r="M7" s="21"/>
    </row>
    <row r="8" spans="1:13" ht="15.75" customHeight="1" thickBot="1" x14ac:dyDescent="0.3">
      <c r="A8"/>
      <c r="B8" s="18" t="s">
        <v>8</v>
      </c>
      <c r="C8" s="19">
        <v>3.2599999999999997E-2</v>
      </c>
      <c r="D8" s="18">
        <v>2.5000000000000001E-2</v>
      </c>
      <c r="E8" s="18">
        <v>1.5241</v>
      </c>
      <c r="F8" s="18">
        <v>2451.0902000000001</v>
      </c>
      <c r="G8" s="18">
        <v>163747.51740000001</v>
      </c>
      <c r="H8" s="18">
        <v>2440.3442</v>
      </c>
      <c r="I8" s="18">
        <v>165344.07980000001</v>
      </c>
      <c r="J8" s="18">
        <v>7.9500000000000001E-2</v>
      </c>
      <c r="K8" s="18">
        <v>3.9491000000000001</v>
      </c>
      <c r="L8" s="18">
        <v>252.51669999999999</v>
      </c>
      <c r="M8" s="21"/>
    </row>
    <row r="10" spans="1:13" ht="15.75" customHeight="1" thickBot="1" x14ac:dyDescent="0.3"/>
    <row r="11" spans="1:13" x14ac:dyDescent="0.25">
      <c r="B11" s="22" t="s">
        <v>10</v>
      </c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3" ht="15.75" customHeight="1" thickBot="1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1:13" ht="15.75" customHeight="1" thickBot="1" x14ac:dyDescent="0.3">
      <c r="B13" s="39" t="s">
        <v>9</v>
      </c>
      <c r="C13" s="31" t="s">
        <v>1</v>
      </c>
      <c r="D13" s="32"/>
      <c r="E13" s="33"/>
      <c r="F13" s="31" t="s">
        <v>2</v>
      </c>
      <c r="G13" s="33"/>
      <c r="H13" s="31" t="s">
        <v>3</v>
      </c>
      <c r="I13" s="33"/>
      <c r="J13" s="31" t="s">
        <v>4</v>
      </c>
      <c r="K13" s="32"/>
      <c r="L13" s="33"/>
    </row>
    <row r="14" spans="1:13" ht="15.75" customHeight="1" thickBot="1" x14ac:dyDescent="0.3">
      <c r="B14" s="13" t="s">
        <v>5</v>
      </c>
      <c r="C14" s="2">
        <v>16</v>
      </c>
      <c r="D14" s="20">
        <v>128</v>
      </c>
      <c r="E14" s="20">
        <v>1024</v>
      </c>
      <c r="F14" s="20">
        <v>16</v>
      </c>
      <c r="G14" s="20">
        <v>128</v>
      </c>
      <c r="H14" s="20">
        <v>16</v>
      </c>
      <c r="I14" s="20">
        <v>128</v>
      </c>
      <c r="J14" s="20">
        <v>16</v>
      </c>
      <c r="K14" s="20">
        <v>128</v>
      </c>
      <c r="L14" s="20">
        <v>1024</v>
      </c>
    </row>
    <row r="15" spans="1:13" x14ac:dyDescent="0.25">
      <c r="B15" s="14" t="s">
        <v>6</v>
      </c>
      <c r="C15" s="15">
        <v>0.1338</v>
      </c>
      <c r="D15" s="16">
        <v>8.1653000000000002</v>
      </c>
      <c r="E15" s="16">
        <v>512.74310000000003</v>
      </c>
      <c r="F15" s="16">
        <v>1317.1379999999999</v>
      </c>
      <c r="G15" s="16">
        <v>83824.772200000007</v>
      </c>
      <c r="H15" s="16">
        <v>1291.6809000000001</v>
      </c>
      <c r="I15" s="16">
        <v>82864.250599999999</v>
      </c>
      <c r="J15" s="16">
        <v>0.1744</v>
      </c>
      <c r="K15" s="16">
        <v>10.107799999999999</v>
      </c>
      <c r="L15" s="16">
        <v>644.94740000000002</v>
      </c>
      <c r="M15" s="21"/>
    </row>
    <row r="16" spans="1:13" x14ac:dyDescent="0.25">
      <c r="B16" s="14" t="s">
        <v>7</v>
      </c>
      <c r="C16" s="17">
        <v>1.3317000000000001</v>
      </c>
      <c r="D16" s="14">
        <v>8.9640000000000004</v>
      </c>
      <c r="E16" s="14">
        <v>555.05730000000005</v>
      </c>
      <c r="F16" s="14">
        <v>1418.0482999999999</v>
      </c>
      <c r="G16" s="14">
        <v>83998.6247</v>
      </c>
      <c r="H16" s="14">
        <v>1447.4138</v>
      </c>
      <c r="I16" s="14">
        <v>84243.337299999999</v>
      </c>
      <c r="J16" s="14">
        <v>1.3173999999999999</v>
      </c>
      <c r="K16" s="14">
        <v>11.477600000000001</v>
      </c>
      <c r="L16" s="14">
        <v>681.20899999999995</v>
      </c>
      <c r="M16" s="21"/>
    </row>
    <row r="17" spans="2:14" ht="15.75" customHeight="1" thickBot="1" x14ac:dyDescent="0.3">
      <c r="B17" s="18" t="s">
        <v>8</v>
      </c>
      <c r="C17" s="19">
        <v>0.30199999999999999</v>
      </c>
      <c r="D17" s="18">
        <v>8.5376999999999992</v>
      </c>
      <c r="E17" s="18">
        <v>523.79139999999995</v>
      </c>
      <c r="F17" s="18">
        <v>1377.7692</v>
      </c>
      <c r="G17" s="18">
        <v>83922.3658</v>
      </c>
      <c r="H17" s="18">
        <v>1382.0125</v>
      </c>
      <c r="I17" s="18">
        <v>83543.184099999999</v>
      </c>
      <c r="J17" s="18">
        <v>0.40899999999999997</v>
      </c>
      <c r="K17" s="18">
        <v>10.571400000000001</v>
      </c>
      <c r="L17" s="18">
        <v>656.6345</v>
      </c>
      <c r="M17" s="21"/>
    </row>
    <row r="18" spans="2:14" ht="15.75" thickBot="1" x14ac:dyDescent="0.3">
      <c r="B18" s="1" t="s">
        <v>16</v>
      </c>
      <c r="C18" s="34">
        <f>100/(C17/C$8)</f>
        <v>10.794701986754966</v>
      </c>
      <c r="D18" s="35">
        <f t="shared" ref="D18:L18" si="0">100/(D17/D$8)</f>
        <v>0.29281890907387242</v>
      </c>
      <c r="E18" s="34">
        <f t="shared" si="0"/>
        <v>0.29097461317616141</v>
      </c>
      <c r="F18" s="36">
        <f t="shared" si="0"/>
        <v>177.90281565301359</v>
      </c>
      <c r="G18" s="37">
        <f t="shared" si="0"/>
        <v>195.11785188496199</v>
      </c>
      <c r="H18" s="36">
        <f t="shared" si="0"/>
        <v>176.57902515353513</v>
      </c>
      <c r="I18" s="37">
        <f t="shared" si="0"/>
        <v>197.91450563110632</v>
      </c>
      <c r="J18" s="35">
        <f t="shared" si="0"/>
        <v>19.437652811735944</v>
      </c>
      <c r="K18" s="34">
        <f t="shared" si="0"/>
        <v>37.356452314735982</v>
      </c>
      <c r="L18" s="35">
        <f t="shared" si="0"/>
        <v>38.45620356530155</v>
      </c>
    </row>
    <row r="19" spans="2:14" ht="15.75" customHeight="1" thickBot="1" x14ac:dyDescent="0.3"/>
    <row r="20" spans="2:14" x14ac:dyDescent="0.25">
      <c r="B20" s="22" t="s">
        <v>11</v>
      </c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2:14" ht="15.75" customHeight="1" thickBot="1" x14ac:dyDescent="0.3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4" ht="15.75" customHeight="1" thickBot="1" x14ac:dyDescent="0.3">
      <c r="B22" s="39" t="s">
        <v>9</v>
      </c>
      <c r="C22" s="31" t="s">
        <v>1</v>
      </c>
      <c r="D22" s="32"/>
      <c r="E22" s="33"/>
      <c r="F22" s="31" t="s">
        <v>2</v>
      </c>
      <c r="G22" s="33"/>
      <c r="H22" s="31" t="s">
        <v>3</v>
      </c>
      <c r="I22" s="33"/>
      <c r="J22" s="31" t="s">
        <v>4</v>
      </c>
      <c r="K22" s="32"/>
      <c r="L22" s="33"/>
    </row>
    <row r="23" spans="2:14" ht="15.75" customHeight="1" thickBot="1" x14ac:dyDescent="0.3">
      <c r="B23" s="13" t="s">
        <v>5</v>
      </c>
      <c r="C23" s="2">
        <v>16</v>
      </c>
      <c r="D23" s="20">
        <v>128</v>
      </c>
      <c r="E23" s="20">
        <v>1024</v>
      </c>
      <c r="F23" s="20">
        <v>16</v>
      </c>
      <c r="G23" s="20">
        <v>128</v>
      </c>
      <c r="H23" s="20">
        <v>16</v>
      </c>
      <c r="I23" s="20">
        <v>128</v>
      </c>
      <c r="J23" s="20">
        <v>16</v>
      </c>
      <c r="K23" s="20">
        <v>128</v>
      </c>
      <c r="L23" s="20">
        <v>1024</v>
      </c>
    </row>
    <row r="24" spans="2:14" x14ac:dyDescent="0.25">
      <c r="B24" s="14" t="s">
        <v>6</v>
      </c>
      <c r="C24" s="15">
        <v>0.1759</v>
      </c>
      <c r="D24" s="16">
        <v>9.0665999999999993</v>
      </c>
      <c r="E24" s="16">
        <v>546.64440000000002</v>
      </c>
      <c r="F24" s="16">
        <v>1724.0056999999999</v>
      </c>
      <c r="G24" s="16">
        <v>115471.8048</v>
      </c>
      <c r="H24" s="16">
        <v>1738.0225</v>
      </c>
      <c r="I24" s="16">
        <v>118334.5799</v>
      </c>
      <c r="J24" s="16">
        <v>0.2717</v>
      </c>
      <c r="K24" s="16">
        <v>12.7204</v>
      </c>
      <c r="L24" s="16">
        <v>871.72659999999996</v>
      </c>
      <c r="M24" s="21"/>
      <c r="N24" s="21"/>
    </row>
    <row r="25" spans="2:14" x14ac:dyDescent="0.25">
      <c r="B25" s="14" t="s">
        <v>7</v>
      </c>
      <c r="C25" s="17">
        <v>0.54179999999999995</v>
      </c>
      <c r="D25" s="14">
        <v>18.302499999999998</v>
      </c>
      <c r="E25" s="14">
        <v>1312.9862000000001</v>
      </c>
      <c r="F25" s="14">
        <v>1926.9845</v>
      </c>
      <c r="G25" s="14">
        <v>122034.71739999999</v>
      </c>
      <c r="H25" s="14">
        <v>1972.309</v>
      </c>
      <c r="I25" s="14">
        <v>158260.5264</v>
      </c>
      <c r="J25" s="14">
        <v>1.5517000000000001</v>
      </c>
      <c r="K25" s="14">
        <v>21.942900000000002</v>
      </c>
      <c r="L25" s="14">
        <v>1622.8630000000001</v>
      </c>
      <c r="M25" s="21"/>
      <c r="N25" s="21"/>
    </row>
    <row r="26" spans="2:14" ht="15.75" customHeight="1" thickBot="1" x14ac:dyDescent="0.3">
      <c r="B26" s="18" t="s">
        <v>8</v>
      </c>
      <c r="C26" s="19">
        <v>0.30869999999999997</v>
      </c>
      <c r="D26" s="18">
        <v>14.2135</v>
      </c>
      <c r="E26" s="18">
        <v>815.43610000000001</v>
      </c>
      <c r="F26" s="18">
        <v>1806.1714999999999</v>
      </c>
      <c r="G26" s="18">
        <v>118414.6066</v>
      </c>
      <c r="H26" s="18">
        <v>1854.3024</v>
      </c>
      <c r="I26" s="18">
        <v>141014.04010000001</v>
      </c>
      <c r="J26" s="18">
        <v>0.54349999999999998</v>
      </c>
      <c r="K26" s="18">
        <v>17.617999999999999</v>
      </c>
      <c r="L26" s="18">
        <v>1272.6137000000001</v>
      </c>
      <c r="M26" s="21"/>
      <c r="N26" s="21"/>
    </row>
    <row r="27" spans="2:14" ht="15.75" thickBot="1" x14ac:dyDescent="0.3">
      <c r="B27" s="1" t="s">
        <v>16</v>
      </c>
      <c r="C27" s="34">
        <f>100/(C26/C$8)</f>
        <v>10.560414642047295</v>
      </c>
      <c r="D27" s="35">
        <f t="shared" ref="D27:L27" si="1">100/(D26/D$8)</f>
        <v>0.1758891194990678</v>
      </c>
      <c r="E27" s="34">
        <f t="shared" si="1"/>
        <v>0.18690612299357362</v>
      </c>
      <c r="F27" s="36">
        <f t="shared" si="1"/>
        <v>135.70639332975855</v>
      </c>
      <c r="G27" s="37">
        <f t="shared" si="1"/>
        <v>138.2832085514018</v>
      </c>
      <c r="H27" s="36">
        <f t="shared" si="1"/>
        <v>131.60443517734757</v>
      </c>
      <c r="I27" s="37">
        <f t="shared" si="1"/>
        <v>117.25362927177065</v>
      </c>
      <c r="J27" s="35">
        <f t="shared" si="1"/>
        <v>14.627414903403865</v>
      </c>
      <c r="K27" s="34">
        <f t="shared" si="1"/>
        <v>22.415143603133163</v>
      </c>
      <c r="L27" s="35">
        <f t="shared" si="1"/>
        <v>19.842368505069523</v>
      </c>
    </row>
    <row r="28" spans="2:14" ht="15.75" customHeight="1" thickBot="1" x14ac:dyDescent="0.3"/>
    <row r="29" spans="2:14" x14ac:dyDescent="0.25">
      <c r="B29" s="22" t="s">
        <v>12</v>
      </c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4" ht="15.75" customHeight="1" thickBot="1" x14ac:dyDescent="0.3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</row>
    <row r="31" spans="2:14" ht="15.75" customHeight="1" thickBot="1" x14ac:dyDescent="0.3">
      <c r="B31" s="39" t="s">
        <v>9</v>
      </c>
      <c r="C31" s="31" t="s">
        <v>1</v>
      </c>
      <c r="D31" s="32"/>
      <c r="E31" s="33"/>
      <c r="F31" s="31" t="s">
        <v>2</v>
      </c>
      <c r="G31" s="33"/>
      <c r="H31" s="31" t="s">
        <v>3</v>
      </c>
      <c r="I31" s="33"/>
      <c r="J31" s="31" t="s">
        <v>4</v>
      </c>
      <c r="K31" s="32"/>
      <c r="L31" s="33"/>
    </row>
    <row r="32" spans="2:14" ht="15.75" customHeight="1" thickBot="1" x14ac:dyDescent="0.3">
      <c r="B32" s="13" t="s">
        <v>5</v>
      </c>
      <c r="C32" s="7">
        <v>16</v>
      </c>
      <c r="D32" s="8">
        <v>128</v>
      </c>
      <c r="E32" s="7">
        <v>1024</v>
      </c>
      <c r="F32" s="8">
        <v>16</v>
      </c>
      <c r="G32" s="7">
        <v>128</v>
      </c>
      <c r="H32" s="8">
        <v>16</v>
      </c>
      <c r="I32" s="7">
        <v>128</v>
      </c>
      <c r="J32" s="8">
        <v>16</v>
      </c>
      <c r="K32" s="7">
        <v>128</v>
      </c>
      <c r="L32" s="8">
        <v>1024</v>
      </c>
    </row>
    <row r="33" spans="1:14" x14ac:dyDescent="0.25">
      <c r="B33" s="11" t="s">
        <v>6</v>
      </c>
      <c r="C33" s="6">
        <v>0.13439999999999999</v>
      </c>
      <c r="D33" s="13">
        <v>7.9204999999999997</v>
      </c>
      <c r="E33" s="5">
        <v>531.49159999999995</v>
      </c>
      <c r="F33" s="13">
        <v>1499.9627</v>
      </c>
      <c r="G33" s="5">
        <v>101905.5203</v>
      </c>
      <c r="H33" s="13">
        <v>1474.2393999999999</v>
      </c>
      <c r="I33" s="5">
        <v>101428.16469999999</v>
      </c>
      <c r="J33" s="13">
        <v>0.16739999999999999</v>
      </c>
      <c r="K33" s="5">
        <v>9.9436</v>
      </c>
      <c r="L33" s="13">
        <v>630.20899999999995</v>
      </c>
      <c r="M33" s="21"/>
      <c r="N33" s="21"/>
    </row>
    <row r="34" spans="1:14" x14ac:dyDescent="0.25">
      <c r="B34" s="11" t="s">
        <v>7</v>
      </c>
      <c r="C34" s="11">
        <v>1.1577999999999999</v>
      </c>
      <c r="D34" s="14">
        <v>8.2744</v>
      </c>
      <c r="E34" s="4">
        <v>542.70699999999999</v>
      </c>
      <c r="F34" s="14">
        <v>1580.5015000000001</v>
      </c>
      <c r="G34" s="4">
        <v>102523.6327</v>
      </c>
      <c r="H34" s="14">
        <v>1543.3412000000001</v>
      </c>
      <c r="I34" s="4">
        <v>102323.46</v>
      </c>
      <c r="J34" s="14">
        <v>1.5452999999999999</v>
      </c>
      <c r="K34" s="4">
        <v>10.8735</v>
      </c>
      <c r="L34" s="14">
        <v>635.05629999999996</v>
      </c>
      <c r="M34" s="21"/>
      <c r="N34" s="21"/>
    </row>
    <row r="35" spans="1:14" ht="15.75" customHeight="1" thickBot="1" x14ac:dyDescent="0.3">
      <c r="B35" s="10" t="s">
        <v>8</v>
      </c>
      <c r="C35" s="10">
        <v>0.2883</v>
      </c>
      <c r="D35" s="18">
        <v>8.0914999999999999</v>
      </c>
      <c r="E35" s="3">
        <v>535.47059999999999</v>
      </c>
      <c r="F35" s="18">
        <v>1522.5880999999999</v>
      </c>
      <c r="G35" s="3">
        <v>102258.6652</v>
      </c>
      <c r="H35" s="18">
        <v>1511.7873999999999</v>
      </c>
      <c r="I35" s="3">
        <v>101836.9777</v>
      </c>
      <c r="J35" s="18">
        <v>0.41089999999999999</v>
      </c>
      <c r="K35" s="3">
        <v>10.2372</v>
      </c>
      <c r="L35" s="18">
        <v>632.56200000000001</v>
      </c>
      <c r="M35" s="21"/>
      <c r="N35" s="21"/>
    </row>
    <row r="36" spans="1:14" ht="15.75" thickBot="1" x14ac:dyDescent="0.3">
      <c r="B36" s="1" t="s">
        <v>16</v>
      </c>
      <c r="C36" s="34">
        <f>100/(C35/C$8)</f>
        <v>11.307665626083939</v>
      </c>
      <c r="D36" s="35">
        <f t="shared" ref="D36:L36" si="2">100/(D35/D$8)</f>
        <v>0.30896619909781875</v>
      </c>
      <c r="E36" s="34">
        <f t="shared" si="2"/>
        <v>0.28462813831422307</v>
      </c>
      <c r="F36" s="36">
        <f t="shared" si="2"/>
        <v>160.98183087073912</v>
      </c>
      <c r="G36" s="37">
        <f t="shared" si="2"/>
        <v>160.13070098239459</v>
      </c>
      <c r="H36" s="36">
        <f t="shared" si="2"/>
        <v>161.42112310236215</v>
      </c>
      <c r="I36" s="37">
        <f t="shared" si="2"/>
        <v>162.36153461573124</v>
      </c>
      <c r="J36" s="35">
        <f t="shared" si="2"/>
        <v>19.347773180822585</v>
      </c>
      <c r="K36" s="34">
        <f t="shared" si="2"/>
        <v>38.575977806431446</v>
      </c>
      <c r="L36" s="35">
        <f t="shared" si="2"/>
        <v>39.919675857860568</v>
      </c>
    </row>
    <row r="37" spans="1:14" ht="15.75" customHeight="1" thickBot="1" x14ac:dyDescent="0.3">
      <c r="B37"/>
    </row>
    <row r="38" spans="1:14" x14ac:dyDescent="0.25">
      <c r="B38" s="22" t="s">
        <v>13</v>
      </c>
      <c r="C38" s="23"/>
      <c r="D38" s="23"/>
      <c r="E38" s="23"/>
      <c r="F38" s="23"/>
      <c r="G38" s="23"/>
      <c r="H38" s="23"/>
      <c r="I38" s="23"/>
      <c r="J38" s="23"/>
      <c r="K38" s="23"/>
      <c r="L38" s="24"/>
    </row>
    <row r="39" spans="1:14" ht="15.75" customHeight="1" thickBot="1" x14ac:dyDescent="0.3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7"/>
    </row>
    <row r="40" spans="1:14" ht="15.75" customHeight="1" thickBot="1" x14ac:dyDescent="0.3">
      <c r="B40" s="39" t="s">
        <v>9</v>
      </c>
      <c r="C40" s="28" t="s">
        <v>1</v>
      </c>
      <c r="D40" s="29"/>
      <c r="E40" s="30"/>
      <c r="F40" s="28" t="s">
        <v>2</v>
      </c>
      <c r="G40" s="30"/>
      <c r="H40" s="28" t="s">
        <v>3</v>
      </c>
      <c r="I40" s="30"/>
      <c r="J40" s="28" t="s">
        <v>4</v>
      </c>
      <c r="K40" s="29"/>
      <c r="L40" s="30"/>
    </row>
    <row r="41" spans="1:14" ht="15.75" customHeight="1" thickBot="1" x14ac:dyDescent="0.3">
      <c r="B41" s="13" t="s">
        <v>5</v>
      </c>
      <c r="C41" s="9">
        <v>16</v>
      </c>
      <c r="D41" s="8">
        <v>128</v>
      </c>
      <c r="E41" s="8">
        <v>1024</v>
      </c>
      <c r="F41" s="8">
        <v>16</v>
      </c>
      <c r="G41" s="8">
        <v>128</v>
      </c>
      <c r="H41" s="8">
        <v>16</v>
      </c>
      <c r="I41" s="8">
        <v>128</v>
      </c>
      <c r="J41" s="8">
        <v>16</v>
      </c>
      <c r="K41" s="8">
        <v>128</v>
      </c>
      <c r="L41" s="8">
        <v>1024</v>
      </c>
    </row>
    <row r="42" spans="1:14" x14ac:dyDescent="0.25">
      <c r="B42" s="11" t="s">
        <v>6</v>
      </c>
      <c r="C42" s="6">
        <v>1.2800000000000001E-2</v>
      </c>
      <c r="D42" s="13">
        <v>2.5399999999999999E-2</v>
      </c>
      <c r="E42" s="5">
        <v>0.62709999999999999</v>
      </c>
      <c r="F42" s="13">
        <v>1466.7186999999999</v>
      </c>
      <c r="G42" s="5">
        <v>101961.30130000001</v>
      </c>
      <c r="H42" s="13">
        <v>1481.8954000000001</v>
      </c>
      <c r="I42" s="5">
        <v>101467.70209999999</v>
      </c>
      <c r="J42" s="13">
        <v>4.5199999999999997E-2</v>
      </c>
      <c r="K42" s="5">
        <v>2.0716000000000001</v>
      </c>
      <c r="L42" s="13">
        <v>126.3747</v>
      </c>
    </row>
    <row r="43" spans="1:14" x14ac:dyDescent="0.25">
      <c r="B43" s="11" t="s">
        <v>7</v>
      </c>
      <c r="C43" s="11">
        <v>2.0512000000000001</v>
      </c>
      <c r="D43" s="14">
        <v>0.1832</v>
      </c>
      <c r="E43" s="4">
        <v>0.70040000000000002</v>
      </c>
      <c r="F43" s="14">
        <v>1523.1386</v>
      </c>
      <c r="G43" s="4">
        <v>102660.94</v>
      </c>
      <c r="H43" s="14">
        <v>1563.1960999999999</v>
      </c>
      <c r="I43" s="4">
        <v>102228.44259999999</v>
      </c>
      <c r="J43" s="14">
        <v>22.351700000000001</v>
      </c>
      <c r="K43" s="4">
        <v>2.2248000000000001</v>
      </c>
      <c r="L43" s="14">
        <v>132.02189999999999</v>
      </c>
    </row>
    <row r="44" spans="1:14" ht="15.75" customHeight="1" thickBot="1" x14ac:dyDescent="0.3">
      <c r="B44" s="10" t="s">
        <v>8</v>
      </c>
      <c r="C44" s="10">
        <v>0.219</v>
      </c>
      <c r="D44" s="18">
        <v>4.48E-2</v>
      </c>
      <c r="E44" s="3">
        <v>0.64829999999999999</v>
      </c>
      <c r="F44" s="18">
        <v>1497.2964999999999</v>
      </c>
      <c r="G44" s="3">
        <v>102210.62149999999</v>
      </c>
      <c r="H44" s="18">
        <v>1530.2326</v>
      </c>
      <c r="I44" s="3">
        <v>101840.1939</v>
      </c>
      <c r="J44" s="18">
        <v>2.3769</v>
      </c>
      <c r="K44" s="3">
        <v>2.1581999999999999</v>
      </c>
      <c r="L44" s="18">
        <v>127.83320000000001</v>
      </c>
    </row>
    <row r="45" spans="1:14" ht="15.75" thickBot="1" x14ac:dyDescent="0.3">
      <c r="B45" s="1" t="s">
        <v>16</v>
      </c>
      <c r="C45" s="34">
        <f>100/(C44/C$8)</f>
        <v>14.885844748858446</v>
      </c>
      <c r="D45" s="35">
        <f t="shared" ref="D45:L45" si="3">100/(D44/D$8)</f>
        <v>55.803571428571438</v>
      </c>
      <c r="E45" s="37">
        <f t="shared" si="3"/>
        <v>235.09177849760914</v>
      </c>
      <c r="F45" s="36">
        <f t="shared" si="3"/>
        <v>163.7010572054366</v>
      </c>
      <c r="G45" s="37">
        <f t="shared" si="3"/>
        <v>160.20596978759201</v>
      </c>
      <c r="H45" s="36">
        <f t="shared" si="3"/>
        <v>159.47537648851554</v>
      </c>
      <c r="I45" s="37">
        <f t="shared" si="3"/>
        <v>162.35640710028144</v>
      </c>
      <c r="J45" s="35">
        <f t="shared" si="3"/>
        <v>3.3446926669190962</v>
      </c>
      <c r="K45" s="37">
        <f t="shared" si="3"/>
        <v>182.9811880270596</v>
      </c>
      <c r="L45" s="36">
        <f t="shared" si="3"/>
        <v>197.53608608718235</v>
      </c>
    </row>
    <row r="46" spans="1:14" ht="15.75" customHeight="1" thickBot="1" x14ac:dyDescent="0.3">
      <c r="A46"/>
    </row>
    <row r="47" spans="1:14" x14ac:dyDescent="0.25">
      <c r="B47" s="22" t="s">
        <v>10</v>
      </c>
      <c r="C47" s="23"/>
      <c r="D47" s="23"/>
      <c r="E47" s="23"/>
      <c r="F47" s="23"/>
      <c r="G47" s="23"/>
      <c r="H47" s="23"/>
      <c r="I47" s="23"/>
      <c r="J47" s="23"/>
      <c r="K47" s="23"/>
      <c r="L47" s="24"/>
    </row>
    <row r="48" spans="1:14" ht="15.75" customHeight="1" thickBot="1" x14ac:dyDescent="0.3">
      <c r="A48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</row>
    <row r="49" spans="1:12" ht="15.75" customHeight="1" thickBot="1" x14ac:dyDescent="0.3">
      <c r="A49"/>
      <c r="B49" s="39" t="s">
        <v>14</v>
      </c>
      <c r="C49" s="28" t="s">
        <v>1</v>
      </c>
      <c r="D49" s="29"/>
      <c r="E49" s="30"/>
      <c r="F49" s="28" t="s">
        <v>2</v>
      </c>
      <c r="G49" s="30"/>
      <c r="H49" s="28" t="s">
        <v>3</v>
      </c>
      <c r="I49" s="30"/>
      <c r="J49" s="28" t="s">
        <v>4</v>
      </c>
      <c r="K49" s="29"/>
      <c r="L49" s="30"/>
    </row>
    <row r="50" spans="1:12" ht="15.75" customHeight="1" thickBot="1" x14ac:dyDescent="0.3">
      <c r="A50"/>
      <c r="B50" s="13" t="s">
        <v>5</v>
      </c>
      <c r="C50" s="2">
        <v>16</v>
      </c>
      <c r="D50" s="20">
        <v>128</v>
      </c>
      <c r="E50" s="20">
        <v>1024</v>
      </c>
      <c r="F50" s="20">
        <v>16</v>
      </c>
      <c r="G50" s="20">
        <v>128</v>
      </c>
      <c r="H50" s="20">
        <v>16</v>
      </c>
      <c r="I50" s="20">
        <v>128</v>
      </c>
      <c r="J50" s="20">
        <v>16</v>
      </c>
      <c r="K50" s="20">
        <v>128</v>
      </c>
      <c r="L50" s="20">
        <v>1024</v>
      </c>
    </row>
    <row r="51" spans="1:12" x14ac:dyDescent="0.25">
      <c r="B51" s="14" t="s">
        <v>6</v>
      </c>
      <c r="C51" s="15">
        <v>0.11070000000000001</v>
      </c>
      <c r="D51" s="16">
        <v>5.7857000000000003</v>
      </c>
      <c r="E51" s="16">
        <v>348.70949999999999</v>
      </c>
      <c r="F51" s="16">
        <v>1241.6865</v>
      </c>
      <c r="G51" s="16">
        <v>70204.820800000001</v>
      </c>
      <c r="H51" s="16">
        <v>1223.1221</v>
      </c>
      <c r="I51" s="16">
        <v>69273.132599999997</v>
      </c>
      <c r="J51" s="16">
        <v>0.15659999999999999</v>
      </c>
      <c r="K51" s="16">
        <v>7.0153999999999996</v>
      </c>
      <c r="L51" s="16">
        <v>435.1918</v>
      </c>
    </row>
    <row r="52" spans="1:12" x14ac:dyDescent="0.25">
      <c r="B52" s="14" t="s">
        <v>7</v>
      </c>
      <c r="C52" s="17">
        <v>0.1797</v>
      </c>
      <c r="D52" s="14">
        <v>6.7850999999999999</v>
      </c>
      <c r="E52" s="14">
        <v>356.02629999999999</v>
      </c>
      <c r="F52" s="14">
        <v>1372.0178000000001</v>
      </c>
      <c r="G52" s="14">
        <v>70766.416299999997</v>
      </c>
      <c r="H52" s="14">
        <v>1352.1863000000001</v>
      </c>
      <c r="I52" s="14">
        <v>70434.930900000007</v>
      </c>
      <c r="J52" s="14">
        <v>1.1426000000000001</v>
      </c>
      <c r="K52" s="14">
        <v>8.7228999999999992</v>
      </c>
      <c r="L52" s="14">
        <v>443.20150000000001</v>
      </c>
    </row>
    <row r="53" spans="1:12" ht="15.75" customHeight="1" thickBot="1" x14ac:dyDescent="0.3">
      <c r="A53"/>
      <c r="B53" s="18" t="s">
        <v>8</v>
      </c>
      <c r="C53" s="19">
        <v>0.1343</v>
      </c>
      <c r="D53" s="18">
        <v>6.0936000000000003</v>
      </c>
      <c r="E53" s="18">
        <v>353.30130000000003</v>
      </c>
      <c r="F53" s="18">
        <v>1293.3429000000001</v>
      </c>
      <c r="G53" s="18">
        <v>70507.289799999999</v>
      </c>
      <c r="H53" s="18">
        <v>1300.4538</v>
      </c>
      <c r="I53" s="18">
        <v>69936.472399999999</v>
      </c>
      <c r="J53" s="18">
        <v>0.28849999999999998</v>
      </c>
      <c r="K53" s="18">
        <v>7.4245999999999999</v>
      </c>
      <c r="L53" s="18">
        <v>438.9391</v>
      </c>
    </row>
    <row r="54" spans="1:12" ht="15.75" thickBot="1" x14ac:dyDescent="0.3">
      <c r="B54" s="1" t="s">
        <v>16</v>
      </c>
      <c r="C54" s="34">
        <f>100/(C53/C$8)</f>
        <v>24.274013402829485</v>
      </c>
      <c r="D54" s="35">
        <f t="shared" ref="D54:L54" si="4">100/(D53/D$8)</f>
        <v>0.41026650912432716</v>
      </c>
      <c r="E54" s="34">
        <f t="shared" si="4"/>
        <v>0.43138816641772898</v>
      </c>
      <c r="F54" s="36">
        <f t="shared" si="4"/>
        <v>189.51588167376187</v>
      </c>
      <c r="G54" s="37">
        <f t="shared" si="4"/>
        <v>232.24196797874936</v>
      </c>
      <c r="H54" s="36">
        <f t="shared" si="4"/>
        <v>187.65327918608102</v>
      </c>
      <c r="I54" s="37">
        <f t="shared" si="4"/>
        <v>236.42038856967</v>
      </c>
      <c r="J54" s="35">
        <f t="shared" si="4"/>
        <v>27.55632582322357</v>
      </c>
      <c r="K54" s="34">
        <f t="shared" si="4"/>
        <v>53.189397408614603</v>
      </c>
      <c r="L54" s="35">
        <f t="shared" si="4"/>
        <v>57.528869039007915</v>
      </c>
    </row>
    <row r="55" spans="1:12" ht="15.75" customHeight="1" thickBot="1" x14ac:dyDescent="0.3">
      <c r="A55"/>
    </row>
    <row r="56" spans="1:12" x14ac:dyDescent="0.25">
      <c r="B56" s="22" t="s">
        <v>11</v>
      </c>
      <c r="C56" s="23"/>
      <c r="D56" s="23"/>
      <c r="E56" s="23"/>
      <c r="F56" s="23"/>
      <c r="G56" s="23"/>
      <c r="H56" s="23"/>
      <c r="I56" s="23"/>
      <c r="J56" s="23"/>
      <c r="K56" s="23"/>
      <c r="L56" s="24"/>
    </row>
    <row r="57" spans="1:12" ht="15.75" customHeight="1" thickBot="1" x14ac:dyDescent="0.3">
      <c r="A57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7"/>
    </row>
    <row r="58" spans="1:12" ht="15.75" customHeight="1" thickBot="1" x14ac:dyDescent="0.3">
      <c r="A58"/>
      <c r="B58" s="39" t="s">
        <v>14</v>
      </c>
      <c r="C58" s="28" t="s">
        <v>1</v>
      </c>
      <c r="D58" s="29"/>
      <c r="E58" s="30"/>
      <c r="F58" s="28" t="s">
        <v>2</v>
      </c>
      <c r="G58" s="30"/>
      <c r="H58" s="28" t="s">
        <v>3</v>
      </c>
      <c r="I58" s="30"/>
      <c r="J58" s="28" t="s">
        <v>4</v>
      </c>
      <c r="K58" s="29"/>
      <c r="L58" s="30"/>
    </row>
    <row r="59" spans="1:12" ht="15.75" customHeight="1" thickBot="1" x14ac:dyDescent="0.3">
      <c r="A59"/>
      <c r="B59" s="13" t="s">
        <v>5</v>
      </c>
      <c r="C59" s="2">
        <v>16</v>
      </c>
      <c r="D59" s="20">
        <v>128</v>
      </c>
      <c r="E59" s="20">
        <v>1024</v>
      </c>
      <c r="F59" s="20">
        <v>16</v>
      </c>
      <c r="G59" s="20">
        <v>128</v>
      </c>
      <c r="H59" s="20">
        <v>16</v>
      </c>
      <c r="I59" s="20">
        <v>128</v>
      </c>
      <c r="J59" s="20">
        <v>16</v>
      </c>
      <c r="K59" s="20">
        <v>128</v>
      </c>
      <c r="L59" s="20">
        <v>1024</v>
      </c>
    </row>
    <row r="60" spans="1:12" x14ac:dyDescent="0.25">
      <c r="B60" s="14" t="s">
        <v>6</v>
      </c>
      <c r="C60" s="15">
        <v>0.1724</v>
      </c>
      <c r="D60" s="16">
        <v>8.3727999999999998</v>
      </c>
      <c r="E60" s="16">
        <v>384.15440000000001</v>
      </c>
      <c r="F60" s="16">
        <v>1762.4366</v>
      </c>
      <c r="G60" s="16">
        <v>98606.582200000004</v>
      </c>
      <c r="H60" s="16">
        <v>1693.1454000000001</v>
      </c>
      <c r="I60" s="16">
        <v>101138.8628</v>
      </c>
      <c r="J60" s="16">
        <v>0.19309999999999999</v>
      </c>
      <c r="K60" s="16">
        <v>12.3177</v>
      </c>
      <c r="L60" s="16">
        <v>498.43549999999999</v>
      </c>
    </row>
    <row r="61" spans="1:12" x14ac:dyDescent="0.25">
      <c r="B61" s="14" t="s">
        <v>7</v>
      </c>
      <c r="C61" s="17">
        <v>0.45579999999999998</v>
      </c>
      <c r="D61" s="14">
        <v>11.2005</v>
      </c>
      <c r="E61" s="14">
        <v>761.62070000000006</v>
      </c>
      <c r="F61" s="14">
        <v>1994.0342000000001</v>
      </c>
      <c r="G61" s="14">
        <v>107009.9132</v>
      </c>
      <c r="H61" s="14">
        <v>2023.8655000000001</v>
      </c>
      <c r="I61" s="14">
        <v>108161.51760000001</v>
      </c>
      <c r="J61" s="14">
        <v>1.3501000000000001</v>
      </c>
      <c r="K61" s="14">
        <v>14.552199999999999</v>
      </c>
      <c r="L61" s="14">
        <v>700.61969999999997</v>
      </c>
    </row>
    <row r="62" spans="1:12" ht="15.75" customHeight="1" thickBot="1" x14ac:dyDescent="0.3">
      <c r="A62"/>
      <c r="B62" s="18" t="s">
        <v>8</v>
      </c>
      <c r="C62" s="19">
        <v>0.23569999999999999</v>
      </c>
      <c r="D62" s="18">
        <v>9.6125000000000007</v>
      </c>
      <c r="E62" s="18">
        <v>526.18550000000005</v>
      </c>
      <c r="F62" s="18">
        <v>1861.5029</v>
      </c>
      <c r="G62" s="18">
        <v>103771.341</v>
      </c>
      <c r="H62" s="18">
        <v>1819.2499</v>
      </c>
      <c r="I62" s="18">
        <v>105465.1467</v>
      </c>
      <c r="J62" s="18">
        <v>0.51770000000000005</v>
      </c>
      <c r="K62" s="18">
        <v>13.2699</v>
      </c>
      <c r="L62" s="18">
        <v>606.63490000000002</v>
      </c>
    </row>
    <row r="63" spans="1:12" ht="15.75" thickBot="1" x14ac:dyDescent="0.3">
      <c r="B63" s="1" t="s">
        <v>16</v>
      </c>
      <c r="C63" s="34">
        <f>100/(C62/C$8)</f>
        <v>13.831141281289774</v>
      </c>
      <c r="D63" s="35">
        <f t="shared" ref="D63:L63" si="5">100/(D62/D$8)</f>
        <v>0.26007802340702213</v>
      </c>
      <c r="E63" s="34">
        <f t="shared" si="5"/>
        <v>0.28965070303153545</v>
      </c>
      <c r="F63" s="36">
        <f t="shared" si="5"/>
        <v>131.67265009364209</v>
      </c>
      <c r="G63" s="37">
        <f t="shared" si="5"/>
        <v>157.79647426932647</v>
      </c>
      <c r="H63" s="36">
        <f t="shared" si="5"/>
        <v>134.1401310507149</v>
      </c>
      <c r="I63" s="37">
        <f t="shared" si="5"/>
        <v>156.77603926378458</v>
      </c>
      <c r="J63" s="35">
        <f t="shared" si="5"/>
        <v>15.356384006181186</v>
      </c>
      <c r="K63" s="34">
        <f t="shared" si="5"/>
        <v>29.759832402655636</v>
      </c>
      <c r="L63" s="35">
        <f t="shared" si="5"/>
        <v>41.625811505404648</v>
      </c>
    </row>
    <row r="64" spans="1:12" ht="15.75" customHeight="1" thickBot="1" x14ac:dyDescent="0.3">
      <c r="A64"/>
    </row>
    <row r="65" spans="1:12" x14ac:dyDescent="0.25">
      <c r="B65" s="22" t="s">
        <v>12</v>
      </c>
      <c r="C65" s="23"/>
      <c r="D65" s="23"/>
      <c r="E65" s="23"/>
      <c r="F65" s="23"/>
      <c r="G65" s="23"/>
      <c r="H65" s="23"/>
      <c r="I65" s="23"/>
      <c r="J65" s="23"/>
      <c r="K65" s="23"/>
      <c r="L65" s="24"/>
    </row>
    <row r="66" spans="1:12" ht="15.75" customHeight="1" thickBot="1" x14ac:dyDescent="0.3">
      <c r="A66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</row>
    <row r="67" spans="1:12" ht="15.75" customHeight="1" thickBot="1" x14ac:dyDescent="0.3">
      <c r="A67"/>
      <c r="B67" s="39" t="s">
        <v>14</v>
      </c>
      <c r="C67" s="28" t="s">
        <v>1</v>
      </c>
      <c r="D67" s="29"/>
      <c r="E67" s="30"/>
      <c r="F67" s="28" t="s">
        <v>2</v>
      </c>
      <c r="G67" s="30"/>
      <c r="H67" s="28" t="s">
        <v>3</v>
      </c>
      <c r="I67" s="30"/>
      <c r="J67" s="28" t="s">
        <v>4</v>
      </c>
      <c r="K67" s="29"/>
      <c r="L67" s="30"/>
    </row>
    <row r="68" spans="1:12" ht="15.75" customHeight="1" thickBot="1" x14ac:dyDescent="0.3">
      <c r="A68"/>
      <c r="B68" s="13" t="s">
        <v>5</v>
      </c>
      <c r="C68" s="7">
        <v>16</v>
      </c>
      <c r="D68" s="8">
        <v>128</v>
      </c>
      <c r="E68" s="7">
        <v>1024</v>
      </c>
      <c r="F68" s="8">
        <v>16</v>
      </c>
      <c r="G68" s="7">
        <v>128</v>
      </c>
      <c r="H68" s="8">
        <v>16</v>
      </c>
      <c r="I68" s="7">
        <v>128</v>
      </c>
      <c r="J68" s="8">
        <v>16</v>
      </c>
      <c r="K68" s="7">
        <v>128</v>
      </c>
      <c r="L68" s="8">
        <v>1024</v>
      </c>
    </row>
    <row r="69" spans="1:12" x14ac:dyDescent="0.25">
      <c r="B69" s="11" t="s">
        <v>6</v>
      </c>
      <c r="C69" s="6">
        <v>0.16589999999999999</v>
      </c>
      <c r="D69" s="13">
        <v>5.7192999999999996</v>
      </c>
      <c r="E69" s="5">
        <v>348.82029999999997</v>
      </c>
      <c r="F69" s="13">
        <v>1183.2516000000001</v>
      </c>
      <c r="G69" s="5">
        <v>70410.546000000002</v>
      </c>
      <c r="H69" s="13">
        <v>1162.9847</v>
      </c>
      <c r="I69" s="5">
        <v>56650.402300000002</v>
      </c>
      <c r="J69" s="13">
        <v>0.13200000000000001</v>
      </c>
      <c r="K69" s="5">
        <v>7.1104000000000003</v>
      </c>
      <c r="L69" s="13">
        <v>434.96589999999998</v>
      </c>
    </row>
    <row r="70" spans="1:12" x14ac:dyDescent="0.25">
      <c r="B70" s="11" t="s">
        <v>7</v>
      </c>
      <c r="C70" s="11">
        <v>1.1169</v>
      </c>
      <c r="D70" s="14">
        <v>6.3487999999999998</v>
      </c>
      <c r="E70" s="4">
        <v>360.08659999999998</v>
      </c>
      <c r="F70" s="14">
        <v>1244.7979</v>
      </c>
      <c r="G70" s="4">
        <v>70918.831699999995</v>
      </c>
      <c r="H70" s="14">
        <v>1251.7665999999999</v>
      </c>
      <c r="I70" s="4">
        <v>70284.671300000002</v>
      </c>
      <c r="J70" s="14">
        <v>1.1128</v>
      </c>
      <c r="K70" s="4">
        <v>8.3030000000000008</v>
      </c>
      <c r="L70" s="14">
        <v>444.43560000000002</v>
      </c>
    </row>
    <row r="71" spans="1:12" ht="15.75" customHeight="1" thickBot="1" x14ac:dyDescent="0.3">
      <c r="A71"/>
      <c r="B71" s="10" t="s">
        <v>8</v>
      </c>
      <c r="C71" s="10">
        <v>0.39140000000000003</v>
      </c>
      <c r="D71" s="18">
        <v>5.8723999999999998</v>
      </c>
      <c r="E71" s="3">
        <v>352.00779999999997</v>
      </c>
      <c r="F71" s="18">
        <v>1216.7043000000001</v>
      </c>
      <c r="G71" s="3">
        <v>70673.727899999998</v>
      </c>
      <c r="H71" s="18">
        <v>1224.2987000000001</v>
      </c>
      <c r="I71" s="3">
        <v>60550.963300000003</v>
      </c>
      <c r="J71" s="18">
        <v>0.24510000000000001</v>
      </c>
      <c r="K71" s="3">
        <v>7.2927</v>
      </c>
      <c r="L71" s="18">
        <v>438.98410000000001</v>
      </c>
    </row>
    <row r="72" spans="1:12" ht="15.75" thickBot="1" x14ac:dyDescent="0.3">
      <c r="B72" s="1" t="s">
        <v>16</v>
      </c>
      <c r="C72" s="34">
        <f>100/(C71/C$8)</f>
        <v>8.3290751149718947</v>
      </c>
      <c r="D72" s="35">
        <f t="shared" ref="D72:L72" si="6">100/(D71/D$8)</f>
        <v>0.42572031877937472</v>
      </c>
      <c r="E72" s="34">
        <f t="shared" si="6"/>
        <v>0.43297336024940358</v>
      </c>
      <c r="F72" s="36">
        <f t="shared" si="6"/>
        <v>201.45323724096315</v>
      </c>
      <c r="G72" s="37">
        <f t="shared" si="6"/>
        <v>231.69503331095686</v>
      </c>
      <c r="H72" s="36">
        <f t="shared" si="6"/>
        <v>199.32588346291638</v>
      </c>
      <c r="I72" s="37">
        <f t="shared" si="6"/>
        <v>273.06597746563017</v>
      </c>
      <c r="J72" s="35">
        <f t="shared" si="6"/>
        <v>32.435740514075889</v>
      </c>
      <c r="K72" s="34">
        <f t="shared" si="6"/>
        <v>54.15141168565826</v>
      </c>
      <c r="L72" s="35">
        <f t="shared" si="6"/>
        <v>57.522971788727652</v>
      </c>
    </row>
    <row r="73" spans="1:12" ht="15.75" customHeight="1" thickBot="1" x14ac:dyDescent="0.3">
      <c r="A73"/>
      <c r="B73"/>
    </row>
    <row r="74" spans="1:12" x14ac:dyDescent="0.25">
      <c r="B74" s="22" t="s">
        <v>13</v>
      </c>
      <c r="C74" s="23"/>
      <c r="D74" s="23"/>
      <c r="E74" s="23"/>
      <c r="F74" s="23"/>
      <c r="G74" s="23"/>
      <c r="H74" s="23"/>
      <c r="I74" s="23"/>
      <c r="J74" s="23"/>
      <c r="K74" s="23"/>
      <c r="L74" s="24"/>
    </row>
    <row r="75" spans="1:12" ht="15.75" customHeight="1" thickBot="1" x14ac:dyDescent="0.3">
      <c r="A75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7"/>
    </row>
    <row r="76" spans="1:12" ht="15.75" customHeight="1" thickBot="1" x14ac:dyDescent="0.3">
      <c r="A76"/>
      <c r="B76" s="39" t="s">
        <v>14</v>
      </c>
      <c r="C76" s="28" t="s">
        <v>1</v>
      </c>
      <c r="D76" s="29"/>
      <c r="E76" s="30"/>
      <c r="F76" s="28" t="s">
        <v>2</v>
      </c>
      <c r="G76" s="30"/>
      <c r="H76" s="28" t="s">
        <v>3</v>
      </c>
      <c r="I76" s="30"/>
      <c r="J76" s="28" t="s">
        <v>4</v>
      </c>
      <c r="K76" s="29"/>
      <c r="L76" s="30"/>
    </row>
    <row r="77" spans="1:12" ht="15.75" customHeight="1" thickBot="1" x14ac:dyDescent="0.3">
      <c r="A77"/>
      <c r="B77" s="13" t="s">
        <v>5</v>
      </c>
      <c r="C77" s="9">
        <v>16</v>
      </c>
      <c r="D77" s="8">
        <v>128</v>
      </c>
      <c r="E77" s="8">
        <v>1024</v>
      </c>
      <c r="F77" s="8">
        <v>16</v>
      </c>
      <c r="G77" s="8">
        <v>128</v>
      </c>
      <c r="H77" s="8">
        <v>16</v>
      </c>
      <c r="I77" s="8">
        <v>128</v>
      </c>
      <c r="J77" s="8">
        <v>16</v>
      </c>
      <c r="K77" s="8">
        <v>128</v>
      </c>
      <c r="L77" s="8">
        <v>1024</v>
      </c>
    </row>
    <row r="78" spans="1:12" x14ac:dyDescent="0.25">
      <c r="B78" s="11" t="s">
        <v>6</v>
      </c>
      <c r="C78" s="6">
        <v>2.98E-2</v>
      </c>
      <c r="D78" s="13">
        <v>3.7400000000000003E-2</v>
      </c>
      <c r="E78" s="5">
        <v>0.40529999999999999</v>
      </c>
      <c r="F78" s="13">
        <v>1034.8115</v>
      </c>
      <c r="G78" s="5">
        <v>56164.148699999998</v>
      </c>
      <c r="H78" s="13">
        <v>1011.3513</v>
      </c>
      <c r="I78" s="5">
        <v>56142.8151</v>
      </c>
      <c r="J78" s="13">
        <v>6.3899999999999998E-2</v>
      </c>
      <c r="K78" s="5">
        <v>1.4509000000000001</v>
      </c>
      <c r="L78" s="13">
        <v>90.774100000000004</v>
      </c>
    </row>
    <row r="79" spans="1:12" x14ac:dyDescent="0.25">
      <c r="B79" s="11" t="s">
        <v>7</v>
      </c>
      <c r="C79" s="11">
        <v>0.38750000000000001</v>
      </c>
      <c r="D79" s="14">
        <v>0.1019</v>
      </c>
      <c r="E79" s="4">
        <v>0.61250000000000004</v>
      </c>
      <c r="F79" s="14">
        <v>1041.3252</v>
      </c>
      <c r="G79" s="4">
        <v>57740.887000000002</v>
      </c>
      <c r="H79" s="14">
        <v>1085.7022999999999</v>
      </c>
      <c r="I79" s="4">
        <v>56563.788399999998</v>
      </c>
      <c r="J79" s="14">
        <v>0.3281</v>
      </c>
      <c r="K79" s="4">
        <v>3.0760000000000001</v>
      </c>
      <c r="L79" s="14">
        <v>107.7355</v>
      </c>
    </row>
    <row r="80" spans="1:12" ht="15.75" customHeight="1" thickBot="1" x14ac:dyDescent="0.3">
      <c r="A80"/>
      <c r="B80" s="10" t="s">
        <v>8</v>
      </c>
      <c r="C80" s="10">
        <v>6.59E-2</v>
      </c>
      <c r="D80" s="18">
        <v>5.3900000000000003E-2</v>
      </c>
      <c r="E80" s="3">
        <v>0.48220000000000002</v>
      </c>
      <c r="F80" s="18">
        <v>1037.7574</v>
      </c>
      <c r="G80" s="3">
        <v>56339.8</v>
      </c>
      <c r="H80" s="18">
        <v>1050.1268</v>
      </c>
      <c r="I80" s="3">
        <v>56356.848899999997</v>
      </c>
      <c r="J80" s="18">
        <v>0.1179</v>
      </c>
      <c r="K80" s="3">
        <v>1.9851000000000001</v>
      </c>
      <c r="L80" s="18">
        <v>97.295299999999997</v>
      </c>
    </row>
    <row r="81" spans="1:12" ht="15.75" thickBot="1" x14ac:dyDescent="0.3">
      <c r="B81" s="1" t="s">
        <v>16</v>
      </c>
      <c r="C81" s="34">
        <f>100/(C80/C$8)</f>
        <v>49.468892261001514</v>
      </c>
      <c r="D81" s="35">
        <f t="shared" ref="D81:L81" si="7">100/(D80/D$8)</f>
        <v>46.382189239332092</v>
      </c>
      <c r="E81" s="37">
        <f t="shared" si="7"/>
        <v>316.07216922438818</v>
      </c>
      <c r="F81" s="36">
        <f t="shared" si="7"/>
        <v>236.19105968312059</v>
      </c>
      <c r="G81" s="37">
        <f t="shared" si="7"/>
        <v>290.64270267200095</v>
      </c>
      <c r="H81" s="36">
        <f t="shared" si="7"/>
        <v>232.38566999718509</v>
      </c>
      <c r="I81" s="37">
        <f t="shared" si="7"/>
        <v>293.38773020008227</v>
      </c>
      <c r="J81" s="35">
        <f t="shared" si="7"/>
        <v>67.430025445292614</v>
      </c>
      <c r="K81" s="37">
        <f t="shared" si="7"/>
        <v>198.93708125535235</v>
      </c>
      <c r="L81" s="36">
        <f t="shared" si="7"/>
        <v>259.53638048292157</v>
      </c>
    </row>
    <row r="82" spans="1:12" ht="15.75" customHeight="1" thickBot="1" x14ac:dyDescent="0.3">
      <c r="A82"/>
    </row>
    <row r="83" spans="1:12" x14ac:dyDescent="0.25">
      <c r="B83" s="22" t="s">
        <v>10</v>
      </c>
      <c r="C83" s="23"/>
      <c r="D83" s="23"/>
      <c r="E83" s="23"/>
      <c r="F83" s="23"/>
      <c r="G83" s="23"/>
      <c r="H83" s="23"/>
      <c r="I83" s="23"/>
      <c r="J83" s="23"/>
      <c r="K83" s="23"/>
      <c r="L83" s="24"/>
    </row>
    <row r="84" spans="1:12" ht="15.75" customHeight="1" thickBot="1" x14ac:dyDescent="0.3">
      <c r="A84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7"/>
    </row>
    <row r="85" spans="1:12" ht="15.75" customHeight="1" thickBot="1" x14ac:dyDescent="0.3">
      <c r="A85"/>
      <c r="B85" s="38" t="s">
        <v>15</v>
      </c>
      <c r="C85" s="28" t="s">
        <v>1</v>
      </c>
      <c r="D85" s="29"/>
      <c r="E85" s="30"/>
      <c r="F85" s="28" t="s">
        <v>2</v>
      </c>
      <c r="G85" s="30"/>
      <c r="H85" s="28" t="s">
        <v>3</v>
      </c>
      <c r="I85" s="30"/>
      <c r="J85" s="28" t="s">
        <v>4</v>
      </c>
      <c r="K85" s="29"/>
      <c r="L85" s="30"/>
    </row>
    <row r="86" spans="1:12" ht="15.75" customHeight="1" thickBot="1" x14ac:dyDescent="0.3">
      <c r="A86"/>
      <c r="B86" s="13" t="s">
        <v>5</v>
      </c>
      <c r="C86" s="2">
        <v>16</v>
      </c>
      <c r="D86" s="20">
        <v>128</v>
      </c>
      <c r="E86" s="20">
        <v>1024</v>
      </c>
      <c r="F86" s="20">
        <v>16</v>
      </c>
      <c r="G86" s="20">
        <v>128</v>
      </c>
      <c r="H86" s="20">
        <v>16</v>
      </c>
      <c r="I86" s="20">
        <v>128</v>
      </c>
      <c r="J86" s="20">
        <v>16</v>
      </c>
      <c r="K86" s="20">
        <v>128</v>
      </c>
      <c r="L86" s="20">
        <v>1024</v>
      </c>
    </row>
    <row r="87" spans="1:12" x14ac:dyDescent="0.25">
      <c r="B87" s="14" t="s">
        <v>6</v>
      </c>
      <c r="C87" s="15">
        <v>0.1022</v>
      </c>
      <c r="D87" s="16">
        <v>4.8674999999999997</v>
      </c>
      <c r="E87" s="16">
        <v>312.30990000000003</v>
      </c>
      <c r="F87" s="16">
        <v>851.84680000000003</v>
      </c>
      <c r="G87" s="16">
        <v>42839.182699999998</v>
      </c>
      <c r="H87" s="16">
        <v>859.17669999999998</v>
      </c>
      <c r="I87" s="16">
        <v>42887.497100000001</v>
      </c>
      <c r="J87" s="16">
        <v>0.21970000000000001</v>
      </c>
      <c r="K87" s="16">
        <v>5.6543999999999999</v>
      </c>
      <c r="L87" s="16">
        <v>387.95729999999998</v>
      </c>
    </row>
    <row r="88" spans="1:12" x14ac:dyDescent="0.25">
      <c r="B88" s="14" t="s">
        <v>7</v>
      </c>
      <c r="C88" s="17">
        <v>0.18820000000000001</v>
      </c>
      <c r="D88" s="14">
        <v>8.0888000000000009</v>
      </c>
      <c r="E88" s="14">
        <v>351.06549999999999</v>
      </c>
      <c r="F88" s="14">
        <v>952.17560000000003</v>
      </c>
      <c r="G88" s="14">
        <v>43392.325900000003</v>
      </c>
      <c r="H88" s="14">
        <v>995.49450000000002</v>
      </c>
      <c r="I88" s="14">
        <v>43550.626100000001</v>
      </c>
      <c r="J88" s="14">
        <v>0.46289999999999998</v>
      </c>
      <c r="K88" s="14">
        <v>8.9944000000000006</v>
      </c>
      <c r="L88" s="14">
        <v>424.35950000000003</v>
      </c>
    </row>
    <row r="89" spans="1:12" ht="15.75" customHeight="1" thickBot="1" x14ac:dyDescent="0.3">
      <c r="A89"/>
      <c r="B89" s="18" t="s">
        <v>8</v>
      </c>
      <c r="C89" s="19">
        <v>0.13350000000000001</v>
      </c>
      <c r="D89" s="18">
        <v>5.5530999999999997</v>
      </c>
      <c r="E89" s="18">
        <v>324.66210000000001</v>
      </c>
      <c r="F89" s="18">
        <v>915.70219999999995</v>
      </c>
      <c r="G89" s="18">
        <v>43183.285799999998</v>
      </c>
      <c r="H89" s="18">
        <v>907.99879999999996</v>
      </c>
      <c r="I89" s="18">
        <v>43230.8603</v>
      </c>
      <c r="J89" s="18">
        <v>0.29339999999999999</v>
      </c>
      <c r="K89" s="18">
        <v>6.5319000000000003</v>
      </c>
      <c r="L89" s="18">
        <v>399.6508</v>
      </c>
    </row>
    <row r="90" spans="1:12" ht="15.75" thickBot="1" x14ac:dyDescent="0.3">
      <c r="B90" s="1" t="s">
        <v>16</v>
      </c>
      <c r="C90" s="34">
        <f>100/(C89/C$8)</f>
        <v>24.419475655430709</v>
      </c>
      <c r="D90" s="35">
        <f t="shared" ref="D90:L90" si="8">100/(D89/D$8)</f>
        <v>0.45019898795267516</v>
      </c>
      <c r="E90" s="34">
        <f t="shared" si="8"/>
        <v>0.46944192130833873</v>
      </c>
      <c r="F90" s="36">
        <f t="shared" si="8"/>
        <v>267.6732894165811</v>
      </c>
      <c r="G90" s="37">
        <f t="shared" si="8"/>
        <v>379.19188956204903</v>
      </c>
      <c r="H90" s="36">
        <f t="shared" si="8"/>
        <v>268.76072963973081</v>
      </c>
      <c r="I90" s="37">
        <f t="shared" si="8"/>
        <v>382.46770629267348</v>
      </c>
      <c r="J90" s="35">
        <f t="shared" si="8"/>
        <v>27.096114519427402</v>
      </c>
      <c r="K90" s="34">
        <f t="shared" si="8"/>
        <v>60.458672055604033</v>
      </c>
      <c r="L90" s="35">
        <f t="shared" si="8"/>
        <v>63.184334924388985</v>
      </c>
    </row>
    <row r="91" spans="1:12" ht="15.75" customHeight="1" thickBot="1" x14ac:dyDescent="0.3">
      <c r="A91"/>
    </row>
    <row r="92" spans="1:12" x14ac:dyDescent="0.25">
      <c r="B92" s="22" t="s">
        <v>11</v>
      </c>
      <c r="C92" s="23"/>
      <c r="D92" s="23"/>
      <c r="E92" s="23"/>
      <c r="F92" s="23"/>
      <c r="G92" s="23"/>
      <c r="H92" s="23"/>
      <c r="I92" s="23"/>
      <c r="J92" s="23"/>
      <c r="K92" s="23"/>
      <c r="L92" s="24"/>
    </row>
    <row r="93" spans="1:12" ht="15.75" customHeight="1" thickBot="1" x14ac:dyDescent="0.3">
      <c r="A93"/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7"/>
    </row>
    <row r="94" spans="1:12" ht="15.75" customHeight="1" thickBot="1" x14ac:dyDescent="0.3">
      <c r="A94"/>
      <c r="B94" s="39" t="s">
        <v>15</v>
      </c>
      <c r="C94" s="28" t="s">
        <v>1</v>
      </c>
      <c r="D94" s="29"/>
      <c r="E94" s="30"/>
      <c r="F94" s="28" t="s">
        <v>2</v>
      </c>
      <c r="G94" s="30"/>
      <c r="H94" s="28" t="s">
        <v>3</v>
      </c>
      <c r="I94" s="30"/>
      <c r="J94" s="28" t="s">
        <v>4</v>
      </c>
      <c r="K94" s="29"/>
      <c r="L94" s="30"/>
    </row>
    <row r="95" spans="1:12" ht="15.75" customHeight="1" thickBot="1" x14ac:dyDescent="0.3">
      <c r="A95"/>
      <c r="B95" s="13" t="s">
        <v>5</v>
      </c>
      <c r="C95" s="2">
        <v>16</v>
      </c>
      <c r="D95" s="20">
        <v>128</v>
      </c>
      <c r="E95" s="20">
        <v>1024</v>
      </c>
      <c r="F95" s="20">
        <v>16</v>
      </c>
      <c r="G95" s="20">
        <v>128</v>
      </c>
      <c r="H95" s="20">
        <v>16</v>
      </c>
      <c r="I95" s="20">
        <v>128</v>
      </c>
      <c r="J95" s="20">
        <v>16</v>
      </c>
      <c r="K95" s="20">
        <v>128</v>
      </c>
      <c r="L95" s="20">
        <v>1024</v>
      </c>
    </row>
    <row r="96" spans="1:12" x14ac:dyDescent="0.25">
      <c r="B96" s="14" t="s">
        <v>6</v>
      </c>
      <c r="C96" s="15">
        <v>0.20419999999999999</v>
      </c>
      <c r="D96" s="16">
        <v>6.1067999999999998</v>
      </c>
      <c r="E96" s="16">
        <v>368.79090000000002</v>
      </c>
      <c r="F96" s="16">
        <v>1176.1628000000001</v>
      </c>
      <c r="G96" s="16">
        <v>63586.119400000003</v>
      </c>
      <c r="H96" s="16">
        <v>1205.4163000000001</v>
      </c>
      <c r="I96" s="16">
        <v>63384.679499999998</v>
      </c>
      <c r="J96" s="16">
        <v>0.18410000000000001</v>
      </c>
      <c r="K96" s="16">
        <v>7.1486999999999998</v>
      </c>
      <c r="L96" s="16">
        <v>376.18299999999999</v>
      </c>
    </row>
    <row r="97" spans="1:12" x14ac:dyDescent="0.25">
      <c r="B97" s="14" t="s">
        <v>7</v>
      </c>
      <c r="C97" s="17">
        <v>1.6580999999999999</v>
      </c>
      <c r="D97" s="14">
        <v>9.3722999999999992</v>
      </c>
      <c r="E97" s="14">
        <v>441.74560000000002</v>
      </c>
      <c r="F97" s="14">
        <v>1400.8463999999999</v>
      </c>
      <c r="G97" s="14">
        <v>67221.870699999999</v>
      </c>
      <c r="H97" s="14">
        <v>1370.6291000000001</v>
      </c>
      <c r="I97" s="14">
        <v>70984.401500000007</v>
      </c>
      <c r="J97" s="14">
        <v>0.52359999999999995</v>
      </c>
      <c r="K97" s="14">
        <v>11.972300000000001</v>
      </c>
      <c r="L97" s="14">
        <v>534.43790000000001</v>
      </c>
    </row>
    <row r="98" spans="1:12" ht="15.75" customHeight="1" thickBot="1" x14ac:dyDescent="0.3">
      <c r="A98"/>
      <c r="B98" s="18" t="s">
        <v>8</v>
      </c>
      <c r="C98" s="19">
        <v>0.45529999999999998</v>
      </c>
      <c r="D98" s="18">
        <v>7.4744999999999999</v>
      </c>
      <c r="E98" s="18">
        <v>402.36840000000001</v>
      </c>
      <c r="F98" s="18">
        <v>1268.3583000000001</v>
      </c>
      <c r="G98" s="18">
        <v>65270.407099999997</v>
      </c>
      <c r="H98" s="18">
        <v>1297.6660999999999</v>
      </c>
      <c r="I98" s="18">
        <v>65797.161800000002</v>
      </c>
      <c r="J98" s="18">
        <v>0.29170000000000001</v>
      </c>
      <c r="K98" s="18">
        <v>9.4686000000000003</v>
      </c>
      <c r="L98" s="18">
        <v>443.38339999999999</v>
      </c>
    </row>
    <row r="99" spans="1:12" ht="15.75" thickBot="1" x14ac:dyDescent="0.3">
      <c r="B99" s="1" t="s">
        <v>16</v>
      </c>
      <c r="C99" s="34">
        <f>100/(C98/C$8)</f>
        <v>7.1601142104107174</v>
      </c>
      <c r="D99" s="35">
        <f t="shared" ref="D99:L99" si="9">100/(D98/D$8)</f>
        <v>0.33447053314602987</v>
      </c>
      <c r="E99" s="34">
        <f t="shared" si="9"/>
        <v>0.37878223041372039</v>
      </c>
      <c r="F99" s="36">
        <f t="shared" si="9"/>
        <v>193.24903696376649</v>
      </c>
      <c r="G99" s="37">
        <f t="shared" si="9"/>
        <v>250.87558769033632</v>
      </c>
      <c r="H99" s="36">
        <f t="shared" si="9"/>
        <v>188.05640372357729</v>
      </c>
      <c r="I99" s="37">
        <f t="shared" si="9"/>
        <v>251.29363528260879</v>
      </c>
      <c r="J99" s="35">
        <f t="shared" si="9"/>
        <v>27.254028111073019</v>
      </c>
      <c r="K99" s="34">
        <f t="shared" si="9"/>
        <v>41.707327376803327</v>
      </c>
      <c r="L99" s="35">
        <f t="shared" si="9"/>
        <v>56.952222388118273</v>
      </c>
    </row>
    <row r="100" spans="1:12" ht="15.75" customHeight="1" thickBot="1" x14ac:dyDescent="0.3">
      <c r="A100"/>
    </row>
    <row r="101" spans="1:12" x14ac:dyDescent="0.25">
      <c r="B101" s="22" t="s">
        <v>12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4"/>
    </row>
    <row r="102" spans="1:12" ht="15.75" customHeight="1" thickBot="1" x14ac:dyDescent="0.3">
      <c r="A102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7"/>
    </row>
    <row r="103" spans="1:12" ht="15.75" customHeight="1" thickBot="1" x14ac:dyDescent="0.3">
      <c r="A103"/>
      <c r="B103" s="39" t="s">
        <v>15</v>
      </c>
      <c r="C103" s="28" t="s">
        <v>1</v>
      </c>
      <c r="D103" s="29"/>
      <c r="E103" s="30"/>
      <c r="F103" s="28" t="s">
        <v>2</v>
      </c>
      <c r="G103" s="30"/>
      <c r="H103" s="28" t="s">
        <v>3</v>
      </c>
      <c r="I103" s="30"/>
      <c r="J103" s="28" t="s">
        <v>4</v>
      </c>
      <c r="K103" s="29"/>
      <c r="L103" s="30"/>
    </row>
    <row r="104" spans="1:12" ht="15.75" customHeight="1" thickBot="1" x14ac:dyDescent="0.3">
      <c r="A104"/>
      <c r="B104" s="13" t="s">
        <v>5</v>
      </c>
      <c r="C104" s="7">
        <v>16</v>
      </c>
      <c r="D104" s="8">
        <v>128</v>
      </c>
      <c r="E104" s="7">
        <v>1024</v>
      </c>
      <c r="F104" s="8">
        <v>16</v>
      </c>
      <c r="G104" s="7">
        <v>128</v>
      </c>
      <c r="H104" s="8">
        <v>16</v>
      </c>
      <c r="I104" s="7">
        <v>128</v>
      </c>
      <c r="J104" s="8">
        <v>16</v>
      </c>
      <c r="K104" s="7">
        <v>128</v>
      </c>
      <c r="L104" s="8">
        <v>1024</v>
      </c>
    </row>
    <row r="105" spans="1:12" x14ac:dyDescent="0.25">
      <c r="B105" s="11" t="s">
        <v>6</v>
      </c>
      <c r="C105" s="6">
        <v>0.12529999999999999</v>
      </c>
      <c r="D105" s="13">
        <v>4.4208999999999996</v>
      </c>
      <c r="E105" s="5">
        <v>281.44650000000001</v>
      </c>
      <c r="F105" s="13">
        <v>605.33370000000002</v>
      </c>
      <c r="G105" s="5">
        <v>41199.002</v>
      </c>
      <c r="H105" s="13">
        <v>627.90380000000005</v>
      </c>
      <c r="I105" s="5">
        <v>41210.141199999998</v>
      </c>
      <c r="J105" s="13">
        <v>0.16650000000000001</v>
      </c>
      <c r="K105" s="5">
        <v>5.3624999999999998</v>
      </c>
      <c r="L105" s="13">
        <v>374.80160000000001</v>
      </c>
    </row>
    <row r="106" spans="1:12" x14ac:dyDescent="0.25">
      <c r="B106" s="11" t="s">
        <v>7</v>
      </c>
      <c r="C106" s="11">
        <v>0.55549999999999999</v>
      </c>
      <c r="D106" s="14">
        <v>6.2103000000000002</v>
      </c>
      <c r="E106" s="4">
        <v>310.16399999999999</v>
      </c>
      <c r="F106" s="14">
        <v>756.26250000000005</v>
      </c>
      <c r="G106" s="4">
        <v>48471.440900000001</v>
      </c>
      <c r="H106" s="14">
        <v>746.71159999999998</v>
      </c>
      <c r="I106" s="4">
        <v>48247.637900000002</v>
      </c>
      <c r="J106" s="14">
        <v>0.70130000000000003</v>
      </c>
      <c r="K106" s="4">
        <v>10.087400000000001</v>
      </c>
      <c r="L106" s="14">
        <v>429.40789999999998</v>
      </c>
    </row>
    <row r="107" spans="1:12" ht="15.75" customHeight="1" thickBot="1" x14ac:dyDescent="0.3">
      <c r="A107"/>
      <c r="B107" s="10" t="s">
        <v>8</v>
      </c>
      <c r="C107" s="10">
        <v>0.2024</v>
      </c>
      <c r="D107" s="18">
        <v>4.7930999999999999</v>
      </c>
      <c r="E107" s="3">
        <v>293.27</v>
      </c>
      <c r="F107" s="18">
        <v>663.29259999999999</v>
      </c>
      <c r="G107" s="3">
        <v>44157.028899999998</v>
      </c>
      <c r="H107" s="18">
        <v>690.36</v>
      </c>
      <c r="I107" s="3">
        <v>44835.714599999999</v>
      </c>
      <c r="J107" s="18">
        <v>0.29520000000000002</v>
      </c>
      <c r="K107" s="3">
        <v>6.3338999999999999</v>
      </c>
      <c r="L107" s="18">
        <v>400.55160000000001</v>
      </c>
    </row>
    <row r="108" spans="1:12" ht="15.75" thickBot="1" x14ac:dyDescent="0.3">
      <c r="B108" s="1" t="s">
        <v>16</v>
      </c>
      <c r="C108" s="34">
        <f>100/(C107/C$8)</f>
        <v>16.10671936758893</v>
      </c>
      <c r="D108" s="35">
        <f t="shared" ref="D108:L108" si="10">100/(D107/D$8)</f>
        <v>0.52158310905259642</v>
      </c>
      <c r="E108" s="34">
        <f t="shared" si="10"/>
        <v>0.51969175162819248</v>
      </c>
      <c r="F108" s="36">
        <f t="shared" si="10"/>
        <v>369.53377740080322</v>
      </c>
      <c r="G108" s="37">
        <f t="shared" si="10"/>
        <v>370.83001614721417</v>
      </c>
      <c r="H108" s="36">
        <f t="shared" si="10"/>
        <v>353.4886436062344</v>
      </c>
      <c r="I108" s="37">
        <f t="shared" si="10"/>
        <v>368.77761685100927</v>
      </c>
      <c r="J108" s="35">
        <f t="shared" si="10"/>
        <v>26.930894308943088</v>
      </c>
      <c r="K108" s="34">
        <f t="shared" si="10"/>
        <v>62.348631964508435</v>
      </c>
      <c r="L108" s="35">
        <f t="shared" si="10"/>
        <v>63.042239751382844</v>
      </c>
    </row>
    <row r="109" spans="1:12" ht="15.75" customHeight="1" thickBot="1" x14ac:dyDescent="0.3">
      <c r="A109"/>
      <c r="B109"/>
    </row>
    <row r="110" spans="1:12" x14ac:dyDescent="0.25">
      <c r="B110" s="22" t="s">
        <v>13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4"/>
    </row>
    <row r="111" spans="1:12" ht="15.75" customHeight="1" thickBot="1" x14ac:dyDescent="0.3">
      <c r="A111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7"/>
    </row>
    <row r="112" spans="1:12" ht="15.75" customHeight="1" thickBot="1" x14ac:dyDescent="0.3">
      <c r="A112"/>
      <c r="B112" s="39" t="s">
        <v>15</v>
      </c>
      <c r="C112" s="28" t="s">
        <v>1</v>
      </c>
      <c r="D112" s="29"/>
      <c r="E112" s="30"/>
      <c r="F112" s="28" t="s">
        <v>2</v>
      </c>
      <c r="G112" s="30"/>
      <c r="H112" s="28" t="s">
        <v>3</v>
      </c>
      <c r="I112" s="30"/>
      <c r="J112" s="28" t="s">
        <v>4</v>
      </c>
      <c r="K112" s="29"/>
      <c r="L112" s="30"/>
    </row>
    <row r="113" spans="1:12" ht="15.75" customHeight="1" thickBot="1" x14ac:dyDescent="0.3">
      <c r="A113"/>
      <c r="B113" s="13" t="s">
        <v>5</v>
      </c>
      <c r="C113" s="9">
        <v>16</v>
      </c>
      <c r="D113" s="8">
        <v>128</v>
      </c>
      <c r="E113" s="8">
        <v>1024</v>
      </c>
      <c r="F113" s="8">
        <v>16</v>
      </c>
      <c r="G113" s="8">
        <v>128</v>
      </c>
      <c r="H113" s="8">
        <v>16</v>
      </c>
      <c r="I113" s="8">
        <v>128</v>
      </c>
      <c r="J113" s="8">
        <v>16</v>
      </c>
      <c r="K113" s="8">
        <v>128</v>
      </c>
      <c r="L113" s="8">
        <v>1024</v>
      </c>
    </row>
    <row r="114" spans="1:12" x14ac:dyDescent="0.25">
      <c r="B114" s="11" t="s">
        <v>6</v>
      </c>
      <c r="C114" s="6">
        <v>2.98E-2</v>
      </c>
      <c r="D114" s="13">
        <v>4.8800000000000003E-2</v>
      </c>
      <c r="E114" s="5">
        <v>0.59199999999999997</v>
      </c>
      <c r="F114" s="13">
        <v>602.57650000000001</v>
      </c>
      <c r="G114" s="5">
        <v>41047.499600000003</v>
      </c>
      <c r="H114" s="13">
        <v>645.89919999999995</v>
      </c>
      <c r="I114" s="5">
        <v>41423.6803</v>
      </c>
      <c r="J114" s="13">
        <v>7.51E-2</v>
      </c>
      <c r="K114" s="5">
        <v>1.0482</v>
      </c>
      <c r="L114" s="13">
        <v>68.251000000000005</v>
      </c>
    </row>
    <row r="115" spans="1:12" x14ac:dyDescent="0.25">
      <c r="B115" s="11" t="s">
        <v>7</v>
      </c>
      <c r="C115" s="11">
        <v>0.1075</v>
      </c>
      <c r="D115" s="14">
        <v>0.12939999999999999</v>
      </c>
      <c r="E115" s="4">
        <v>0.78110000000000002</v>
      </c>
      <c r="F115" s="14">
        <v>607.62429999999995</v>
      </c>
      <c r="G115" s="4">
        <v>46075.016300000003</v>
      </c>
      <c r="H115" s="14">
        <v>664.2423</v>
      </c>
      <c r="I115" s="4">
        <v>41747.230100000001</v>
      </c>
      <c r="J115" s="14">
        <v>0.2291</v>
      </c>
      <c r="K115" s="4">
        <v>1.9222999999999999</v>
      </c>
      <c r="L115" s="14">
        <v>86.128399999999999</v>
      </c>
    </row>
    <row r="116" spans="1:12" ht="15.75" customHeight="1" thickBot="1" x14ac:dyDescent="0.3">
      <c r="A116"/>
      <c r="B116" s="10" t="s">
        <v>8</v>
      </c>
      <c r="C116" s="10">
        <v>4.2200000000000001E-2</v>
      </c>
      <c r="D116" s="18">
        <v>6.3600000000000004E-2</v>
      </c>
      <c r="E116" s="3">
        <v>0.62029999999999996</v>
      </c>
      <c r="F116" s="18">
        <v>605.66229999999996</v>
      </c>
      <c r="G116" s="3">
        <v>42288.287100000001</v>
      </c>
      <c r="H116" s="18">
        <v>654.70519999999999</v>
      </c>
      <c r="I116" s="3">
        <v>41566.5435</v>
      </c>
      <c r="J116" s="18">
        <v>0.10299999999999999</v>
      </c>
      <c r="K116" s="3">
        <v>1.4582999999999999</v>
      </c>
      <c r="L116" s="18">
        <v>74.405799999999999</v>
      </c>
    </row>
    <row r="117" spans="1:12" ht="15.75" thickBot="1" x14ac:dyDescent="0.3">
      <c r="B117" s="1" t="s">
        <v>16</v>
      </c>
      <c r="C117" s="34">
        <f>100/(C116/C$8)</f>
        <v>77.251184834123222</v>
      </c>
      <c r="D117" s="35">
        <f t="shared" ref="D117:L117" si="11">100/(D116/D$8)</f>
        <v>39.308176100628927</v>
      </c>
      <c r="E117" s="37">
        <f t="shared" si="11"/>
        <v>245.70369176205062</v>
      </c>
      <c r="F117" s="36">
        <f t="shared" si="11"/>
        <v>404.69585113684644</v>
      </c>
      <c r="G117" s="37">
        <f t="shared" si="11"/>
        <v>387.21719092755598</v>
      </c>
      <c r="H117" s="36">
        <f t="shared" si="11"/>
        <v>372.73939476882111</v>
      </c>
      <c r="I117" s="37">
        <f t="shared" si="11"/>
        <v>397.7816433064732</v>
      </c>
      <c r="J117" s="35">
        <f t="shared" si="11"/>
        <v>77.184466019417485</v>
      </c>
      <c r="K117" s="37">
        <f t="shared" si="11"/>
        <v>270.80161832270454</v>
      </c>
      <c r="L117" s="36">
        <f t="shared" si="11"/>
        <v>339.37770980219284</v>
      </c>
    </row>
    <row r="118" spans="1:12" ht="15.75" customHeight="1" x14ac:dyDescent="0.25">
      <c r="A118"/>
    </row>
    <row r="120" spans="1:12" ht="15.75" customHeight="1" x14ac:dyDescent="0.25">
      <c r="A120"/>
    </row>
    <row r="121" spans="1:12" ht="15.75" customHeight="1" x14ac:dyDescent="0.25">
      <c r="A121"/>
    </row>
    <row r="122" spans="1:12" ht="15.75" customHeight="1" x14ac:dyDescent="0.25">
      <c r="A122"/>
    </row>
    <row r="125" spans="1:12" ht="15.75" customHeight="1" x14ac:dyDescent="0.25">
      <c r="A125"/>
    </row>
    <row r="127" spans="1:12" ht="15.75" customHeight="1" x14ac:dyDescent="0.25">
      <c r="A127"/>
    </row>
    <row r="129" spans="1:1" ht="15.75" customHeight="1" x14ac:dyDescent="0.25">
      <c r="A129"/>
    </row>
    <row r="130" spans="1:1" ht="15.75" customHeight="1" x14ac:dyDescent="0.25">
      <c r="A130"/>
    </row>
    <row r="131" spans="1:1" ht="15.75" customHeight="1" x14ac:dyDescent="0.25">
      <c r="A131"/>
    </row>
    <row r="134" spans="1:1" ht="15.75" customHeight="1" x14ac:dyDescent="0.25">
      <c r="A134"/>
    </row>
  </sheetData>
  <mergeCells count="65">
    <mergeCell ref="J58:L58"/>
    <mergeCell ref="H58:I58"/>
    <mergeCell ref="F58:G58"/>
    <mergeCell ref="C58:E58"/>
    <mergeCell ref="J49:L49"/>
    <mergeCell ref="H49:I49"/>
    <mergeCell ref="F49:G49"/>
    <mergeCell ref="C49:E49"/>
    <mergeCell ref="J76:L76"/>
    <mergeCell ref="H76:I76"/>
    <mergeCell ref="F76:G76"/>
    <mergeCell ref="C76:E76"/>
    <mergeCell ref="J67:L67"/>
    <mergeCell ref="H67:I67"/>
    <mergeCell ref="F67:G67"/>
    <mergeCell ref="C67:E67"/>
    <mergeCell ref="C112:E112"/>
    <mergeCell ref="F112:G112"/>
    <mergeCell ref="H112:I112"/>
    <mergeCell ref="J112:L112"/>
    <mergeCell ref="C103:E103"/>
    <mergeCell ref="F103:G103"/>
    <mergeCell ref="H103:I103"/>
    <mergeCell ref="J103:L103"/>
    <mergeCell ref="B92:L93"/>
    <mergeCell ref="B101:L102"/>
    <mergeCell ref="B110:L111"/>
    <mergeCell ref="B47:L48"/>
    <mergeCell ref="B56:L57"/>
    <mergeCell ref="B65:L66"/>
    <mergeCell ref="B74:L75"/>
    <mergeCell ref="B83:L84"/>
    <mergeCell ref="C94:E94"/>
    <mergeCell ref="J94:L94"/>
    <mergeCell ref="H94:I94"/>
    <mergeCell ref="F94:G94"/>
    <mergeCell ref="J85:L85"/>
    <mergeCell ref="H85:I85"/>
    <mergeCell ref="F85:G85"/>
    <mergeCell ref="C85:E85"/>
    <mergeCell ref="B2:L3"/>
    <mergeCell ref="C4:E4"/>
    <mergeCell ref="F4:G4"/>
    <mergeCell ref="H4:I4"/>
    <mergeCell ref="J4:L4"/>
    <mergeCell ref="B11:L12"/>
    <mergeCell ref="C13:E13"/>
    <mergeCell ref="F13:G13"/>
    <mergeCell ref="H13:I13"/>
    <mergeCell ref="J13:L13"/>
    <mergeCell ref="B20:L21"/>
    <mergeCell ref="C22:E22"/>
    <mergeCell ref="F22:G22"/>
    <mergeCell ref="H22:I22"/>
    <mergeCell ref="J22:L22"/>
    <mergeCell ref="B29:L30"/>
    <mergeCell ref="C31:E31"/>
    <mergeCell ref="F31:G31"/>
    <mergeCell ref="H31:I31"/>
    <mergeCell ref="J31:L31"/>
    <mergeCell ref="B38:L39"/>
    <mergeCell ref="C40:E40"/>
    <mergeCell ref="F40:G40"/>
    <mergeCell ref="H40:I40"/>
    <mergeCell ref="J40:L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2017-11-10T15:48:18Z</dcterms:modified>
</cp:coreProperties>
</file>