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7" i="1" l="1"/>
  <c r="K117" i="1"/>
  <c r="J117" i="1"/>
  <c r="I117" i="1"/>
  <c r="H117" i="1"/>
  <c r="G117" i="1"/>
  <c r="F117" i="1"/>
  <c r="E117" i="1"/>
  <c r="D117" i="1"/>
  <c r="C117" i="1"/>
  <c r="L108" i="1"/>
  <c r="K108" i="1"/>
  <c r="J108" i="1"/>
  <c r="I108" i="1"/>
  <c r="H108" i="1"/>
  <c r="G108" i="1"/>
  <c r="F108" i="1"/>
  <c r="E108" i="1"/>
  <c r="D108" i="1"/>
  <c r="C108" i="1"/>
  <c r="L99" i="1"/>
  <c r="K99" i="1"/>
  <c r="J99" i="1"/>
  <c r="I99" i="1"/>
  <c r="H99" i="1"/>
  <c r="G99" i="1"/>
  <c r="F99" i="1"/>
  <c r="E99" i="1"/>
  <c r="D99" i="1"/>
  <c r="C99" i="1"/>
  <c r="L90" i="1"/>
  <c r="K90" i="1"/>
  <c r="J90" i="1"/>
  <c r="I90" i="1"/>
  <c r="H90" i="1"/>
  <c r="G90" i="1"/>
  <c r="F90" i="1"/>
  <c r="E90" i="1"/>
  <c r="D90" i="1"/>
  <c r="C90" i="1"/>
  <c r="L81" i="1"/>
  <c r="K81" i="1"/>
  <c r="J81" i="1"/>
  <c r="I81" i="1"/>
  <c r="H81" i="1"/>
  <c r="G81" i="1"/>
  <c r="F81" i="1"/>
  <c r="E81" i="1"/>
  <c r="D81" i="1"/>
  <c r="C81" i="1"/>
  <c r="L72" i="1"/>
  <c r="K72" i="1"/>
  <c r="J72" i="1"/>
  <c r="I72" i="1"/>
  <c r="H72" i="1"/>
  <c r="G72" i="1"/>
  <c r="F72" i="1"/>
  <c r="E72" i="1"/>
  <c r="D72" i="1"/>
  <c r="C72" i="1"/>
  <c r="L63" i="1"/>
  <c r="K63" i="1"/>
  <c r="J63" i="1"/>
  <c r="I63" i="1"/>
  <c r="H63" i="1"/>
  <c r="G63" i="1"/>
  <c r="F63" i="1"/>
  <c r="E63" i="1"/>
  <c r="D63" i="1"/>
  <c r="C63" i="1"/>
  <c r="L54" i="1"/>
  <c r="K54" i="1"/>
  <c r="J54" i="1"/>
  <c r="I54" i="1"/>
  <c r="H54" i="1"/>
  <c r="G54" i="1"/>
  <c r="F54" i="1"/>
  <c r="E54" i="1"/>
  <c r="D54" i="1"/>
  <c r="C54" i="1"/>
  <c r="L45" i="1"/>
  <c r="K45" i="1"/>
  <c r="J45" i="1"/>
  <c r="I45" i="1"/>
  <c r="H45" i="1"/>
  <c r="G45" i="1"/>
  <c r="F45" i="1"/>
  <c r="E45" i="1"/>
  <c r="D45" i="1"/>
  <c r="C45" i="1"/>
  <c r="L36" i="1"/>
  <c r="K36" i="1"/>
  <c r="J36" i="1"/>
  <c r="I36" i="1"/>
  <c r="H36" i="1"/>
  <c r="G36" i="1"/>
  <c r="F36" i="1"/>
  <c r="E36" i="1"/>
  <c r="D36" i="1"/>
  <c r="C36" i="1"/>
  <c r="L27" i="1"/>
  <c r="K27" i="1"/>
  <c r="J27" i="1"/>
  <c r="I27" i="1"/>
  <c r="H27" i="1"/>
  <c r="G27" i="1"/>
  <c r="F27" i="1"/>
  <c r="E27" i="1"/>
  <c r="D27" i="1"/>
  <c r="C27" i="1"/>
  <c r="D18" i="1"/>
  <c r="E18" i="1"/>
  <c r="F18" i="1"/>
  <c r="G18" i="1"/>
  <c r="H18" i="1"/>
  <c r="I18" i="1"/>
  <c r="J18" i="1"/>
  <c r="K18" i="1"/>
  <c r="L18" i="1"/>
  <c r="C18" i="1"/>
</calcChain>
</file>

<file path=xl/sharedStrings.xml><?xml version="1.0" encoding="utf-8"?>
<sst xmlns="http://schemas.openxmlformats.org/spreadsheetml/2006/main" count="132" uniqueCount="17">
  <si>
    <t>Single Thread Reference</t>
  </si>
  <si>
    <t>Overhead</t>
  </si>
  <si>
    <t>Fixiert</t>
  </si>
  <si>
    <t>Random</t>
  </si>
  <si>
    <t>Auslastung</t>
  </si>
  <si>
    <t>Elementzahl</t>
  </si>
  <si>
    <t>Minimum[ms]</t>
  </si>
  <si>
    <t>Maximum[ms]</t>
  </si>
  <si>
    <t>Durchschnitt[ms]</t>
  </si>
  <si>
    <t>Dual Core</t>
  </si>
  <si>
    <t>Locked Resource</t>
  </si>
  <si>
    <t>Evenly Locked</t>
  </si>
  <si>
    <t>Locked Round Robin Tournament</t>
  </si>
  <si>
    <t>Synchronized Round Robin Tournament</t>
  </si>
  <si>
    <t>Tri Core</t>
  </si>
  <si>
    <t>Quad Core</t>
  </si>
  <si>
    <t>Vergleich[%]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</si>
</sst>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2" fontId="0" fillId="0" borderId="10" xfId="0" applyNumberFormat="1" applyBorder="1"/>
    <xf numFmtId="2" fontId="0" fillId="0" borderId="27" xfId="0" applyNumberFormat="1" applyBorder="1"/>
    <xf numFmtId="0" fontId="0" fillId="0" borderId="10" xfId="0" applyNumberFormat="1" applyFill="1" applyBorder="1" applyAlignment="1" applyProtection="1"/>
    <xf numFmtId="0" fontId="0" fillId="0" borderId="9" xfId="0" applyNumberFormat="1" applyFill="1" applyBorder="1" applyAlignment="1" applyProtection="1">
      <alignment horizontal="center"/>
    </xf>
    <xf numFmtId="0" fontId="0" fillId="0" borderId="27" xfId="0" applyNumberFormat="1" applyFill="1" applyBorder="1" applyAlignment="1" applyProtection="1">
      <alignment horizontal="center"/>
    </xf>
    <xf numFmtId="0" fontId="0" fillId="0" borderId="26" xfId="0" applyNumberFormat="1" applyFill="1" applyBorder="1" applyAlignment="1" applyProtection="1">
      <alignment horizontal="center"/>
    </xf>
    <xf numFmtId="0" fontId="0" fillId="0" borderId="7" xfId="0" applyNumberFormat="1" applyFill="1" applyBorder="1" applyAlignment="1" applyProtection="1">
      <alignment horizontal="center"/>
    </xf>
    <xf numFmtId="0" fontId="0" fillId="0" borderId="6" xfId="0" applyNumberFormat="1" applyFill="1" applyBorder="1" applyAlignment="1" applyProtection="1">
      <alignment horizontal="center"/>
    </xf>
    <xf numFmtId="0" fontId="0" fillId="0" borderId="5" xfId="0" applyNumberFormat="1" applyFill="1" applyBorder="1" applyAlignment="1" applyProtection="1">
      <alignment horizontal="center"/>
    </xf>
    <xf numFmtId="0" fontId="0" fillId="0" borderId="19" xfId="0" applyNumberFormat="1" applyFill="1" applyBorder="1" applyAlignment="1" applyProtection="1">
      <alignment horizontal="center" vertical="center"/>
    </xf>
    <xf numFmtId="0" fontId="0" fillId="0" borderId="18" xfId="0" applyNumberFormat="1" applyFill="1" applyBorder="1" applyAlignment="1" applyProtection="1">
      <alignment horizontal="center" vertical="center"/>
    </xf>
    <xf numFmtId="0" fontId="0" fillId="0" borderId="17" xfId="0" applyNumberFormat="1" applyFill="1" applyBorder="1" applyAlignment="1" applyProtection="1">
      <alignment horizontal="center" vertical="center"/>
    </xf>
    <xf numFmtId="0" fontId="0" fillId="0" borderId="3" xfId="0" applyNumberFormat="1" applyFill="1" applyBorder="1" applyAlignment="1" applyProtection="1">
      <alignment horizontal="center" vertical="center"/>
    </xf>
    <xf numFmtId="0" fontId="0" fillId="0" borderId="2" xfId="0" applyNumberFormat="1" applyFill="1" applyBorder="1" applyAlignment="1" applyProtection="1">
      <alignment horizontal="center" vertical="center"/>
    </xf>
    <xf numFmtId="0" fontId="0" fillId="0" borderId="1" xfId="0" applyNumberFormat="1" applyFill="1" applyBorder="1" applyAlignment="1" applyProtection="1">
      <alignment horizontal="center" vertical="center"/>
    </xf>
    <xf numFmtId="0" fontId="0" fillId="0" borderId="7" xfId="0" applyNumberFormat="1" applyFill="1" applyBorder="1" applyAlignment="1" applyProtection="1">
      <alignment horizontal="center"/>
    </xf>
    <xf numFmtId="0" fontId="0" fillId="0" borderId="6" xfId="0" applyNumberFormat="1" applyFill="1" applyBorder="1" applyAlignment="1" applyProtection="1">
      <alignment horizontal="center"/>
    </xf>
    <xf numFmtId="0" fontId="0" fillId="0" borderId="5" xfId="0" applyNumberFormat="1" applyFill="1" applyBorder="1" applyAlignment="1" applyProtection="1">
      <alignment horizontal="center"/>
    </xf>
    <xf numFmtId="0" fontId="0" fillId="0" borderId="9" xfId="0" applyNumberFormat="1" applyFill="1" applyBorder="1" applyAlignment="1" applyProtection="1">
      <alignment horizontal="center"/>
    </xf>
    <xf numFmtId="0" fontId="0" fillId="0" borderId="27" xfId="0" applyNumberFormat="1" applyFill="1" applyBorder="1" applyAlignment="1" applyProtection="1">
      <alignment horizontal="center"/>
    </xf>
    <xf numFmtId="0" fontId="0" fillId="0" borderId="26" xfId="0" applyNumberFormat="1" applyFill="1" applyBorder="1" applyAlignment="1" applyProtection="1">
      <alignment horizontal="center"/>
    </xf>
    <xf numFmtId="0" fontId="0" fillId="0" borderId="25" xfId="0" applyNumberFormat="1" applyFill="1" applyBorder="1" applyAlignment="1" applyProtection="1"/>
    <xf numFmtId="0" fontId="0" fillId="0" borderId="24" xfId="0" applyNumberFormat="1" applyFill="1" applyBorder="1" applyAlignment="1" applyProtection="1"/>
    <xf numFmtId="0" fontId="0" fillId="0" borderId="23" xfId="0" applyNumberFormat="1" applyFill="1" applyBorder="1" applyAlignment="1" applyProtection="1"/>
    <xf numFmtId="0" fontId="0" fillId="0" borderId="22" xfId="0" applyNumberFormat="1" applyFill="1" applyBorder="1" applyAlignment="1" applyProtection="1"/>
    <xf numFmtId="0" fontId="0" fillId="0" borderId="2" xfId="0" applyNumberFormat="1" applyFill="1" applyBorder="1" applyAlignment="1" applyProtection="1">
      <alignment horizontal="center"/>
    </xf>
    <xf numFmtId="0" fontId="0" fillId="0" borderId="4" xfId="0" applyNumberFormat="1" applyFill="1" applyBorder="1" applyAlignment="1" applyProtection="1">
      <alignment horizontal="center"/>
    </xf>
    <xf numFmtId="0" fontId="0" fillId="0" borderId="3" xfId="0" applyNumberFormat="1" applyFill="1" applyBorder="1" applyAlignment="1" applyProtection="1">
      <alignment horizontal="center"/>
    </xf>
    <xf numFmtId="0" fontId="0" fillId="0" borderId="21" xfId="0" applyNumberFormat="1" applyFill="1" applyBorder="1" applyAlignment="1" applyProtection="1"/>
    <xf numFmtId="0" fontId="0" fillId="0" borderId="20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0" fontId="0" fillId="0" borderId="11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3" xfId="0" applyNumberFormat="1" applyFill="1" applyBorder="1" applyAlignment="1" applyProtection="1"/>
    <xf numFmtId="0" fontId="0" fillId="0" borderId="14" xfId="0" applyNumberFormat="1" applyFill="1" applyBorder="1" applyAlignment="1" applyProtection="1"/>
    <xf numFmtId="0" fontId="0" fillId="0" borderId="15" xfId="0" applyNumberFormat="1" applyFill="1" applyBorder="1" applyAlignment="1" applyProtection="1"/>
    <xf numFmtId="0" fontId="0" fillId="0" borderId="16" xfId="0" applyNumberFormat="1" applyFill="1" applyBorder="1" applyAlignment="1" applyProtection="1"/>
    <xf numFmtId="0" fontId="0" fillId="0" borderId="10" xfId="0" applyNumberFormat="1" applyFill="1" applyBorder="1" applyAlignment="1" applyProtection="1">
      <alignment horizontal="center"/>
    </xf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tabSelected="1" topLeftCell="A58" workbookViewId="0">
      <selection activeCell="C6" sqref="C6:L8"/>
    </sheetView>
  </sheetViews>
  <sheetFormatPr defaultRowHeight="15" x14ac:dyDescent="0.25"/>
  <cols>
    <col min="1" max="1" width="9.140625" style="40" customWidth="1"/>
    <col min="2" max="2" width="18.28515625" style="40" customWidth="1"/>
  </cols>
  <sheetData>
    <row r="1" spans="1:13" ht="15.75" customHeight="1" thickBot="1" x14ac:dyDescent="0.3">
      <c r="A1"/>
    </row>
    <row r="2" spans="1:13" x14ac:dyDescent="0.25">
      <c r="B2" s="15" t="s">
        <v>0</v>
      </c>
      <c r="C2" s="14"/>
      <c r="D2" s="14"/>
      <c r="E2" s="14"/>
      <c r="F2" s="14"/>
      <c r="G2" s="14"/>
      <c r="H2" s="14"/>
      <c r="I2" s="14"/>
      <c r="J2" s="14"/>
      <c r="K2" s="14"/>
      <c r="L2" s="13"/>
    </row>
    <row r="3" spans="1:13" ht="15.75" customHeight="1" thickBot="1" x14ac:dyDescent="0.3">
      <c r="A3"/>
      <c r="B3" s="12"/>
      <c r="C3" s="11"/>
      <c r="D3" s="11"/>
      <c r="E3" s="11"/>
      <c r="F3" s="11"/>
      <c r="G3" s="11"/>
      <c r="H3" s="11"/>
      <c r="I3" s="11"/>
      <c r="J3" s="11"/>
      <c r="K3" s="11"/>
      <c r="L3" s="10"/>
    </row>
    <row r="4" spans="1:13" ht="15.75" customHeight="1" thickBot="1" x14ac:dyDescent="0.3">
      <c r="A4"/>
      <c r="B4" s="31"/>
      <c r="C4" s="9" t="s">
        <v>1</v>
      </c>
      <c r="D4" s="8"/>
      <c r="E4" s="7"/>
      <c r="F4" s="9" t="s">
        <v>2</v>
      </c>
      <c r="G4" s="7"/>
      <c r="H4" s="9" t="s">
        <v>3</v>
      </c>
      <c r="I4" s="7"/>
      <c r="J4" s="9" t="s">
        <v>4</v>
      </c>
      <c r="K4" s="8"/>
      <c r="L4" s="7"/>
    </row>
    <row r="5" spans="1:13" ht="15.75" customHeight="1" thickBot="1" x14ac:dyDescent="0.3">
      <c r="A5"/>
      <c r="B5" s="32" t="s">
        <v>5</v>
      </c>
      <c r="C5" s="19">
        <v>16</v>
      </c>
      <c r="D5" s="39">
        <v>128</v>
      </c>
      <c r="E5" s="39">
        <v>1024</v>
      </c>
      <c r="F5" s="39">
        <v>16</v>
      </c>
      <c r="G5" s="39">
        <v>128</v>
      </c>
      <c r="H5" s="39">
        <v>16</v>
      </c>
      <c r="I5" s="39">
        <v>128</v>
      </c>
      <c r="J5" s="39">
        <v>16</v>
      </c>
      <c r="K5" s="39">
        <v>128</v>
      </c>
      <c r="L5" s="39">
        <v>1024</v>
      </c>
    </row>
    <row r="6" spans="1:13" x14ac:dyDescent="0.25">
      <c r="B6" s="33" t="s">
        <v>6</v>
      </c>
      <c r="C6" s="34">
        <v>2.9999999999999997E-4</v>
      </c>
      <c r="D6" s="35">
        <v>2.2100000000000002E-2</v>
      </c>
      <c r="E6" s="35">
        <v>1.3993</v>
      </c>
      <c r="F6" s="35">
        <v>2401.4313999999999</v>
      </c>
      <c r="G6" s="35">
        <v>163894.79399999999</v>
      </c>
      <c r="H6" s="35">
        <v>2370.6349</v>
      </c>
      <c r="I6" s="35">
        <v>163889.26180000001</v>
      </c>
      <c r="J6" s="35">
        <v>7.2400000000000006E-2</v>
      </c>
      <c r="K6" s="35">
        <v>4.8445</v>
      </c>
      <c r="L6" s="35">
        <v>312.84899999999999</v>
      </c>
      <c r="M6" s="40"/>
    </row>
    <row r="7" spans="1:13" x14ac:dyDescent="0.25">
      <c r="B7" s="33" t="s">
        <v>7</v>
      </c>
      <c r="C7" s="36">
        <v>0.4108</v>
      </c>
      <c r="D7" s="33">
        <v>2.2700000000000001E-2</v>
      </c>
      <c r="E7" s="33">
        <v>1.4374</v>
      </c>
      <c r="F7" s="33">
        <v>2428.1116999999999</v>
      </c>
      <c r="G7" s="33">
        <v>164564.50539999999</v>
      </c>
      <c r="H7" s="33">
        <v>2484.2138</v>
      </c>
      <c r="I7" s="33">
        <v>164940.02470000001</v>
      </c>
      <c r="J7" s="33">
        <v>0.30049999999999999</v>
      </c>
      <c r="K7" s="33">
        <v>5.1547000000000001</v>
      </c>
      <c r="L7" s="33">
        <v>317.971</v>
      </c>
      <c r="M7" s="40"/>
    </row>
    <row r="8" spans="1:13" ht="15.75" customHeight="1" thickBot="1" x14ac:dyDescent="0.3">
      <c r="A8"/>
      <c r="B8" s="37" t="s">
        <v>8</v>
      </c>
      <c r="C8" s="38">
        <v>4.1399999999999999E-2</v>
      </c>
      <c r="D8" s="37">
        <v>2.24E-2</v>
      </c>
      <c r="E8" s="37">
        <v>1.4106000000000001</v>
      </c>
      <c r="F8" s="37">
        <v>2404.683</v>
      </c>
      <c r="G8" s="37">
        <v>164298.16269999999</v>
      </c>
      <c r="H8" s="37">
        <v>2432.6925999999999</v>
      </c>
      <c r="I8" s="37">
        <v>164460.1219</v>
      </c>
      <c r="J8" s="37">
        <v>9.9299999999999999E-2</v>
      </c>
      <c r="K8" s="37">
        <v>4.9888000000000003</v>
      </c>
      <c r="L8" s="37">
        <v>314.94690000000003</v>
      </c>
      <c r="M8" s="40"/>
    </row>
    <row r="10" spans="1:13" ht="15.75" customHeight="1" thickBot="1" x14ac:dyDescent="0.3">
      <c r="B10" s="40" t="s">
        <v>9</v>
      </c>
    </row>
    <row r="11" spans="1:13" x14ac:dyDescent="0.25">
      <c r="B11" s="15" t="s">
        <v>10</v>
      </c>
      <c r="C11" s="14"/>
      <c r="D11" s="14"/>
      <c r="E11" s="14"/>
      <c r="F11" s="14"/>
      <c r="G11" s="14"/>
      <c r="H11" s="14"/>
      <c r="I11" s="14"/>
      <c r="J11" s="14"/>
      <c r="K11" s="14"/>
      <c r="L11" s="13"/>
    </row>
    <row r="12" spans="1:13" ht="15.75" customHeight="1" thickBot="1" x14ac:dyDescent="0.3">
      <c r="B12" s="12"/>
      <c r="C12" s="11"/>
      <c r="D12" s="11"/>
      <c r="E12" s="11"/>
      <c r="F12" s="11"/>
      <c r="G12" s="11"/>
      <c r="H12" s="11"/>
      <c r="I12" s="11"/>
      <c r="J12" s="11"/>
      <c r="K12" s="11"/>
      <c r="L12" s="10"/>
    </row>
    <row r="13" spans="1:13" ht="15.75" customHeight="1" thickBot="1" x14ac:dyDescent="0.3">
      <c r="B13" s="31"/>
      <c r="C13" s="9" t="s">
        <v>1</v>
      </c>
      <c r="D13" s="8"/>
      <c r="E13" s="7"/>
      <c r="F13" s="9" t="s">
        <v>2</v>
      </c>
      <c r="G13" s="7"/>
      <c r="H13" s="9" t="s">
        <v>3</v>
      </c>
      <c r="I13" s="7"/>
      <c r="J13" s="9" t="s">
        <v>4</v>
      </c>
      <c r="K13" s="8"/>
      <c r="L13" s="7"/>
    </row>
    <row r="14" spans="1:13" ht="15.75" customHeight="1" thickBot="1" x14ac:dyDescent="0.3">
      <c r="B14" s="32" t="s">
        <v>5</v>
      </c>
      <c r="C14" s="19">
        <v>16</v>
      </c>
      <c r="D14" s="39">
        <v>128</v>
      </c>
      <c r="E14" s="39">
        <v>1024</v>
      </c>
      <c r="F14" s="39">
        <v>16</v>
      </c>
      <c r="G14" s="39">
        <v>128</v>
      </c>
      <c r="H14" s="39">
        <v>16</v>
      </c>
      <c r="I14" s="39">
        <v>128</v>
      </c>
      <c r="J14" s="39">
        <v>16</v>
      </c>
      <c r="K14" s="39">
        <v>128</v>
      </c>
      <c r="L14" s="39">
        <v>1024</v>
      </c>
    </row>
    <row r="15" spans="1:13" x14ac:dyDescent="0.25">
      <c r="B15" s="33" t="s">
        <v>6</v>
      </c>
      <c r="C15" s="34">
        <v>0.14360000000000001</v>
      </c>
      <c r="D15" s="35">
        <v>7.4683999999999999</v>
      </c>
      <c r="E15" s="35">
        <v>453.69029999999998</v>
      </c>
      <c r="F15" s="35">
        <v>1775.1573000000001</v>
      </c>
      <c r="G15" s="35">
        <v>109719.2062</v>
      </c>
      <c r="H15" s="35">
        <v>1837.5658000000001</v>
      </c>
      <c r="I15" s="35">
        <v>93990.954800000007</v>
      </c>
      <c r="J15" s="35">
        <v>0.18629999999999999</v>
      </c>
      <c r="K15" s="35">
        <v>10.1195</v>
      </c>
      <c r="L15" s="35">
        <v>631.6748</v>
      </c>
      <c r="M15" s="40"/>
    </row>
    <row r="16" spans="1:13" x14ac:dyDescent="0.25">
      <c r="B16" s="33" t="s">
        <v>7</v>
      </c>
      <c r="C16" s="36">
        <v>1.2293000000000001</v>
      </c>
      <c r="D16" s="33">
        <v>7.9710000000000001</v>
      </c>
      <c r="E16" s="33">
        <v>479.81150000000002</v>
      </c>
      <c r="F16" s="33">
        <v>1956.9885999999999</v>
      </c>
      <c r="G16" s="33">
        <v>118503.05650000001</v>
      </c>
      <c r="H16" s="33">
        <v>2005.019</v>
      </c>
      <c r="I16" s="33">
        <v>117034.0909</v>
      </c>
      <c r="J16" s="33">
        <v>0.45629999999999998</v>
      </c>
      <c r="K16" s="33">
        <v>10.4543</v>
      </c>
      <c r="L16" s="33">
        <v>674.87699999999995</v>
      </c>
      <c r="M16" s="40"/>
    </row>
    <row r="17" spans="2:14" ht="15.75" customHeight="1" thickBot="1" x14ac:dyDescent="0.3">
      <c r="B17" s="37" t="s">
        <v>8</v>
      </c>
      <c r="C17" s="38">
        <v>0.25719999999999998</v>
      </c>
      <c r="D17" s="37">
        <v>7.6638999999999999</v>
      </c>
      <c r="E17" s="37">
        <v>465.9957</v>
      </c>
      <c r="F17" s="37">
        <v>1833.7476999999999</v>
      </c>
      <c r="G17" s="37">
        <v>115091.0618</v>
      </c>
      <c r="H17" s="37">
        <v>1924.5012999999999</v>
      </c>
      <c r="I17" s="37">
        <v>112131.73609999999</v>
      </c>
      <c r="J17" s="37">
        <v>0.2515</v>
      </c>
      <c r="K17" s="37">
        <v>10.209</v>
      </c>
      <c r="L17" s="37">
        <v>642.77139999999997</v>
      </c>
      <c r="M17" s="40"/>
    </row>
    <row r="18" spans="2:14" ht="15.75" thickBot="1" x14ac:dyDescent="0.3">
      <c r="B18" s="3" t="s">
        <v>16</v>
      </c>
      <c r="C18" s="2">
        <f>100/(C17/C$8)</f>
        <v>16.096423017107309</v>
      </c>
      <c r="D18" s="1">
        <f t="shared" ref="D18:L18" si="0">100/(D17/D$8)</f>
        <v>0.29227938777906814</v>
      </c>
      <c r="E18" s="2">
        <f t="shared" si="0"/>
        <v>0.30270665587686757</v>
      </c>
      <c r="F18" s="1">
        <f t="shared" si="0"/>
        <v>131.13488840367734</v>
      </c>
      <c r="G18" s="2">
        <f t="shared" si="0"/>
        <v>142.75492825455885</v>
      </c>
      <c r="H18" s="1">
        <f t="shared" si="0"/>
        <v>126.40638902140518</v>
      </c>
      <c r="I18" s="2">
        <f t="shared" si="0"/>
        <v>146.66688273989899</v>
      </c>
      <c r="J18" s="1">
        <f t="shared" si="0"/>
        <v>39.483101391650102</v>
      </c>
      <c r="K18" s="2">
        <f t="shared" si="0"/>
        <v>48.866686257224025</v>
      </c>
      <c r="L18" s="1">
        <f t="shared" si="0"/>
        <v>48.99827528107194</v>
      </c>
    </row>
    <row r="19" spans="2:14" ht="15.75" customHeight="1" thickBot="1" x14ac:dyDescent="0.3"/>
    <row r="20" spans="2:14" x14ac:dyDescent="0.25">
      <c r="B20" s="15" t="s">
        <v>11</v>
      </c>
      <c r="C20" s="14"/>
      <c r="D20" s="14"/>
      <c r="E20" s="14"/>
      <c r="F20" s="14"/>
      <c r="G20" s="14"/>
      <c r="H20" s="14"/>
      <c r="I20" s="14"/>
      <c r="J20" s="14"/>
      <c r="K20" s="14"/>
      <c r="L20" s="13"/>
    </row>
    <row r="21" spans="2:14" ht="15.75" customHeight="1" thickBot="1" x14ac:dyDescent="0.3">
      <c r="B21" s="12"/>
      <c r="C21" s="11"/>
      <c r="D21" s="11"/>
      <c r="E21" s="11"/>
      <c r="F21" s="11"/>
      <c r="G21" s="11"/>
      <c r="H21" s="11"/>
      <c r="I21" s="11"/>
      <c r="J21" s="11"/>
      <c r="K21" s="11"/>
      <c r="L21" s="10"/>
    </row>
    <row r="22" spans="2:14" ht="15.75" customHeight="1" thickBot="1" x14ac:dyDescent="0.3">
      <c r="B22" s="31"/>
      <c r="C22" s="9" t="s">
        <v>1</v>
      </c>
      <c r="D22" s="8"/>
      <c r="E22" s="7"/>
      <c r="F22" s="9" t="s">
        <v>2</v>
      </c>
      <c r="G22" s="7"/>
      <c r="H22" s="9" t="s">
        <v>3</v>
      </c>
      <c r="I22" s="7"/>
      <c r="J22" s="9" t="s">
        <v>4</v>
      </c>
      <c r="K22" s="8"/>
      <c r="L22" s="7"/>
    </row>
    <row r="23" spans="2:14" ht="15.75" customHeight="1" thickBot="1" x14ac:dyDescent="0.3">
      <c r="B23" s="32" t="s">
        <v>5</v>
      </c>
      <c r="C23" s="19">
        <v>16</v>
      </c>
      <c r="D23" s="39">
        <v>128</v>
      </c>
      <c r="E23" s="39">
        <v>1024</v>
      </c>
      <c r="F23" s="39">
        <v>16</v>
      </c>
      <c r="G23" s="39">
        <v>128</v>
      </c>
      <c r="H23" s="39">
        <v>16</v>
      </c>
      <c r="I23" s="39">
        <v>128</v>
      </c>
      <c r="J23" s="39">
        <v>16</v>
      </c>
      <c r="K23" s="39">
        <v>128</v>
      </c>
      <c r="L23" s="39">
        <v>1024</v>
      </c>
    </row>
    <row r="24" spans="2:14" x14ac:dyDescent="0.25">
      <c r="B24" s="33" t="s">
        <v>6</v>
      </c>
      <c r="C24" s="34">
        <v>0.2142</v>
      </c>
      <c r="D24" s="35">
        <v>12.165100000000001</v>
      </c>
      <c r="E24" s="35">
        <v>919.08839999999998</v>
      </c>
      <c r="F24" s="35">
        <v>2333.8209999999999</v>
      </c>
      <c r="G24" s="35">
        <v>142240.05790000001</v>
      </c>
      <c r="H24" s="35">
        <v>2318.6426000000001</v>
      </c>
      <c r="I24" s="35">
        <v>155311.91570000001</v>
      </c>
      <c r="J24" s="35">
        <v>0.22289999999999999</v>
      </c>
      <c r="K24" s="35">
        <v>11.9627</v>
      </c>
      <c r="L24" s="35">
        <v>655.98969999999997</v>
      </c>
      <c r="M24" s="40"/>
      <c r="N24" s="40"/>
    </row>
    <row r="25" spans="2:14" x14ac:dyDescent="0.25">
      <c r="B25" s="33" t="s">
        <v>7</v>
      </c>
      <c r="C25" s="36">
        <v>0.7389</v>
      </c>
      <c r="D25" s="33">
        <v>20.782699999999998</v>
      </c>
      <c r="E25" s="33">
        <v>1419.7621999999999</v>
      </c>
      <c r="F25" s="33">
        <v>2628.2530000000002</v>
      </c>
      <c r="G25" s="33">
        <v>175605.96119999999</v>
      </c>
      <c r="H25" s="33">
        <v>2667.5237000000002</v>
      </c>
      <c r="I25" s="33">
        <v>183209.22899999999</v>
      </c>
      <c r="J25" s="33">
        <v>0.77900000000000003</v>
      </c>
      <c r="K25" s="33">
        <v>19.9453</v>
      </c>
      <c r="L25" s="33">
        <v>1299.2085</v>
      </c>
      <c r="M25" s="40"/>
      <c r="N25" s="40"/>
    </row>
    <row r="26" spans="2:14" ht="15.75" customHeight="1" thickBot="1" x14ac:dyDescent="0.3">
      <c r="B26" s="37" t="s">
        <v>8</v>
      </c>
      <c r="C26" s="38">
        <v>0.27410000000000001</v>
      </c>
      <c r="D26" s="37">
        <v>14.406700000000001</v>
      </c>
      <c r="E26" s="37">
        <v>1107.874</v>
      </c>
      <c r="F26" s="37">
        <v>2473.5037000000002</v>
      </c>
      <c r="G26" s="37">
        <v>167114.75839999999</v>
      </c>
      <c r="H26" s="37">
        <v>2451.2359999999999</v>
      </c>
      <c r="I26" s="37">
        <v>169453.19810000001</v>
      </c>
      <c r="J26" s="37">
        <v>0.39610000000000001</v>
      </c>
      <c r="K26" s="37">
        <v>17.137899999999998</v>
      </c>
      <c r="L26" s="37">
        <v>871.66970000000003</v>
      </c>
      <c r="M26" s="40"/>
      <c r="N26" s="40"/>
    </row>
    <row r="27" spans="2:14" ht="15.75" thickBot="1" x14ac:dyDescent="0.3">
      <c r="B27" s="3" t="s">
        <v>16</v>
      </c>
      <c r="C27" s="2">
        <f>100/(C26/C$8)</f>
        <v>15.10397665085735</v>
      </c>
      <c r="D27" s="1">
        <f t="shared" ref="D27" si="1">100/(D26/D$8)</f>
        <v>0.15548321267188184</v>
      </c>
      <c r="E27" s="2">
        <f t="shared" ref="E27" si="2">100/(E26/E$8)</f>
        <v>0.12732494850497439</v>
      </c>
      <c r="F27" s="1">
        <f t="shared" ref="F27" si="3">100/(F26/F$8)</f>
        <v>97.217683563602506</v>
      </c>
      <c r="G27" s="2">
        <f t="shared" ref="G27" si="4">100/(G26/G$8)</f>
        <v>98.314573932926791</v>
      </c>
      <c r="H27" s="1">
        <f t="shared" ref="H27" si="5">100/(H26/H$8)</f>
        <v>99.243508173019649</v>
      </c>
      <c r="I27" s="2">
        <f t="shared" ref="I27" si="6">100/(I26/I$8)</f>
        <v>97.053418728011593</v>
      </c>
      <c r="J27" s="1">
        <f t="shared" ref="J27" si="7">100/(J26/J$8)</f>
        <v>25.069426912395858</v>
      </c>
      <c r="K27" s="2">
        <f t="shared" ref="K27" si="8">100/(K26/K$8)</f>
        <v>29.109750902969445</v>
      </c>
      <c r="L27" s="1">
        <f t="shared" ref="L27" si="9">100/(L26/L$8)</f>
        <v>36.131449791130748</v>
      </c>
    </row>
    <row r="28" spans="2:14" ht="15.75" customHeight="1" thickBot="1" x14ac:dyDescent="0.3"/>
    <row r="29" spans="2:14" x14ac:dyDescent="0.25">
      <c r="B29" s="15" t="s">
        <v>12</v>
      </c>
      <c r="C29" s="14"/>
      <c r="D29" s="14"/>
      <c r="E29" s="14"/>
      <c r="F29" s="14"/>
      <c r="G29" s="14"/>
      <c r="H29" s="14"/>
      <c r="I29" s="14"/>
      <c r="J29" s="14"/>
      <c r="K29" s="14"/>
      <c r="L29" s="13"/>
    </row>
    <row r="30" spans="2:14" ht="15.75" customHeight="1" thickBot="1" x14ac:dyDescent="0.3">
      <c r="B30" s="12"/>
      <c r="C30" s="11"/>
      <c r="D30" s="11"/>
      <c r="E30" s="11"/>
      <c r="F30" s="11"/>
      <c r="G30" s="11"/>
      <c r="H30" s="11"/>
      <c r="I30" s="11"/>
      <c r="J30" s="11"/>
      <c r="K30" s="11"/>
      <c r="L30" s="10"/>
    </row>
    <row r="31" spans="2:14" ht="15.75" customHeight="1" thickBot="1" x14ac:dyDescent="0.3">
      <c r="B31" s="31"/>
      <c r="C31" s="9" t="s">
        <v>1</v>
      </c>
      <c r="D31" s="8"/>
      <c r="E31" s="7"/>
      <c r="F31" s="9" t="s">
        <v>2</v>
      </c>
      <c r="G31" s="7"/>
      <c r="H31" s="9" t="s">
        <v>3</v>
      </c>
      <c r="I31" s="7"/>
      <c r="J31" s="9" t="s">
        <v>4</v>
      </c>
      <c r="K31" s="8"/>
      <c r="L31" s="7"/>
    </row>
    <row r="32" spans="2:14" ht="15.75" customHeight="1" thickBot="1" x14ac:dyDescent="0.3">
      <c r="B32" s="32" t="s">
        <v>5</v>
      </c>
      <c r="C32" s="26">
        <v>16</v>
      </c>
      <c r="D32" s="27">
        <v>128</v>
      </c>
      <c r="E32" s="26">
        <v>1024</v>
      </c>
      <c r="F32" s="27">
        <v>16</v>
      </c>
      <c r="G32" s="26">
        <v>128</v>
      </c>
      <c r="H32" s="27">
        <v>16</v>
      </c>
      <c r="I32" s="26">
        <v>128</v>
      </c>
      <c r="J32" s="27">
        <v>16</v>
      </c>
      <c r="K32" s="26">
        <v>128</v>
      </c>
      <c r="L32" s="27">
        <v>1024</v>
      </c>
    </row>
    <row r="33" spans="1:14" x14ac:dyDescent="0.25">
      <c r="B33" s="30" t="s">
        <v>6</v>
      </c>
      <c r="C33" s="25">
        <v>0.21229999999999999</v>
      </c>
      <c r="D33" s="32">
        <v>7.6862000000000004</v>
      </c>
      <c r="E33" s="24">
        <v>492.57479999999998</v>
      </c>
      <c r="F33" s="32">
        <v>1382.1378</v>
      </c>
      <c r="G33" s="24">
        <v>96031.032200000001</v>
      </c>
      <c r="H33" s="32">
        <v>1667.0935999999999</v>
      </c>
      <c r="I33" s="24">
        <v>93191.436100000006</v>
      </c>
      <c r="J33" s="32">
        <v>0.17150000000000001</v>
      </c>
      <c r="K33" s="24">
        <v>9.9418000000000006</v>
      </c>
      <c r="L33" s="32">
        <v>660.89359999999999</v>
      </c>
      <c r="M33" s="40"/>
      <c r="N33" s="40"/>
    </row>
    <row r="34" spans="1:14" x14ac:dyDescent="0.25">
      <c r="B34" s="30" t="s">
        <v>7</v>
      </c>
      <c r="C34" s="30">
        <v>1.034</v>
      </c>
      <c r="D34" s="33">
        <v>10.472</v>
      </c>
      <c r="E34" s="23">
        <v>529.07759999999996</v>
      </c>
      <c r="F34" s="33">
        <v>1719.2629999999999</v>
      </c>
      <c r="G34" s="23">
        <v>115993.2499</v>
      </c>
      <c r="H34" s="33">
        <v>1821.7906</v>
      </c>
      <c r="I34" s="23">
        <v>115548.2022</v>
      </c>
      <c r="J34" s="33">
        <v>0.36720000000000003</v>
      </c>
      <c r="K34" s="23">
        <v>10.4932</v>
      </c>
      <c r="L34" s="33">
        <v>679.99770000000001</v>
      </c>
      <c r="M34" s="40"/>
      <c r="N34" s="40"/>
    </row>
    <row r="35" spans="1:14" ht="15.75" customHeight="1" thickBot="1" x14ac:dyDescent="0.3">
      <c r="B35" s="29" t="s">
        <v>8</v>
      </c>
      <c r="C35" s="29">
        <v>0.37369999999999998</v>
      </c>
      <c r="D35" s="37">
        <v>8.0563000000000002</v>
      </c>
      <c r="E35" s="22">
        <v>509.48050000000001</v>
      </c>
      <c r="F35" s="37">
        <v>1617.6696999999999</v>
      </c>
      <c r="G35" s="22">
        <v>111243.4569</v>
      </c>
      <c r="H35" s="37">
        <v>1729.1806999999999</v>
      </c>
      <c r="I35" s="22">
        <v>111379.8379</v>
      </c>
      <c r="J35" s="37">
        <v>0.23630000000000001</v>
      </c>
      <c r="K35" s="22">
        <v>10.107699999999999</v>
      </c>
      <c r="L35" s="37">
        <v>674.22040000000004</v>
      </c>
      <c r="M35" s="40"/>
      <c r="N35" s="40"/>
    </row>
    <row r="36" spans="1:14" ht="15.75" thickBot="1" x14ac:dyDescent="0.3">
      <c r="B36" s="3" t="s">
        <v>16</v>
      </c>
      <c r="C36" s="2">
        <f>100/(C35/C$8)</f>
        <v>11.078405137811078</v>
      </c>
      <c r="D36" s="1">
        <f t="shared" ref="D36" si="10">100/(D35/D$8)</f>
        <v>0.27804327048396904</v>
      </c>
      <c r="E36" s="2">
        <f t="shared" ref="E36" si="11">100/(E35/E$8)</f>
        <v>0.27687026294431288</v>
      </c>
      <c r="F36" s="1">
        <f t="shared" ref="F36" si="12">100/(F35/F$8)</f>
        <v>148.65105033493552</v>
      </c>
      <c r="G36" s="2">
        <f t="shared" ref="G36" si="13">100/(G35/G$8)</f>
        <v>147.69242819170248</v>
      </c>
      <c r="H36" s="1">
        <f t="shared" ref="H36" si="14">100/(H35/H$8)</f>
        <v>140.68469535890611</v>
      </c>
      <c r="I36" s="2">
        <f t="shared" ref="I36" si="15">100/(I35/I$8)</f>
        <v>147.65699519841016</v>
      </c>
      <c r="J36" s="1">
        <f t="shared" ref="J36" si="16">100/(J35/J$8)</f>
        <v>42.022852306390178</v>
      </c>
      <c r="K36" s="2">
        <f t="shared" ref="K36" si="17">100/(K35/K$8)</f>
        <v>49.356431235592673</v>
      </c>
      <c r="L36" s="1">
        <f t="shared" ref="L36" si="18">100/(L35/L$8)</f>
        <v>46.712751497878138</v>
      </c>
    </row>
    <row r="37" spans="1:14" ht="15.75" customHeight="1" thickBot="1" x14ac:dyDescent="0.3">
      <c r="B37"/>
    </row>
    <row r="38" spans="1:14" x14ac:dyDescent="0.25">
      <c r="B38" s="15" t="s">
        <v>13</v>
      </c>
      <c r="C38" s="14"/>
      <c r="D38" s="14"/>
      <c r="E38" s="14"/>
      <c r="F38" s="14"/>
      <c r="G38" s="14"/>
      <c r="H38" s="14"/>
      <c r="I38" s="14"/>
      <c r="J38" s="14"/>
      <c r="K38" s="14"/>
      <c r="L38" s="13"/>
    </row>
    <row r="39" spans="1:14" ht="15.75" customHeight="1" thickBot="1" x14ac:dyDescent="0.3">
      <c r="B39" s="12"/>
      <c r="C39" s="11"/>
      <c r="D39" s="11"/>
      <c r="E39" s="11"/>
      <c r="F39" s="11"/>
      <c r="G39" s="11"/>
      <c r="H39" s="11"/>
      <c r="I39" s="11"/>
      <c r="J39" s="11"/>
      <c r="K39" s="11"/>
      <c r="L39" s="10"/>
    </row>
    <row r="40" spans="1:14" ht="15.75" customHeight="1" thickBot="1" x14ac:dyDescent="0.3">
      <c r="B40" s="31"/>
      <c r="C40" s="6" t="s">
        <v>1</v>
      </c>
      <c r="D40" s="5"/>
      <c r="E40" s="4"/>
      <c r="F40" s="6" t="s">
        <v>2</v>
      </c>
      <c r="G40" s="4"/>
      <c r="H40" s="6" t="s">
        <v>3</v>
      </c>
      <c r="I40" s="4"/>
      <c r="J40" s="6" t="s">
        <v>4</v>
      </c>
      <c r="K40" s="5"/>
      <c r="L40" s="4"/>
    </row>
    <row r="41" spans="1:14" ht="15.75" customHeight="1" thickBot="1" x14ac:dyDescent="0.3">
      <c r="B41" s="32" t="s">
        <v>5</v>
      </c>
      <c r="C41" s="28">
        <v>16</v>
      </c>
      <c r="D41" s="27">
        <v>128</v>
      </c>
      <c r="E41" s="27">
        <v>1024</v>
      </c>
      <c r="F41" s="27">
        <v>16</v>
      </c>
      <c r="G41" s="27">
        <v>128</v>
      </c>
      <c r="H41" s="27">
        <v>16</v>
      </c>
      <c r="I41" s="27">
        <v>128</v>
      </c>
      <c r="J41" s="27">
        <v>16</v>
      </c>
      <c r="K41" s="27">
        <v>128</v>
      </c>
      <c r="L41" s="27">
        <v>1024</v>
      </c>
    </row>
    <row r="42" spans="1:14" x14ac:dyDescent="0.25">
      <c r="B42" s="30" t="s">
        <v>6</v>
      </c>
      <c r="C42" s="25">
        <v>1.2800000000000001E-2</v>
      </c>
      <c r="D42" s="32">
        <v>2.46E-2</v>
      </c>
      <c r="E42" s="24">
        <v>0.73089999999999999</v>
      </c>
      <c r="F42" s="32">
        <v>1711.0078000000001</v>
      </c>
      <c r="G42" s="24">
        <v>104254.3809</v>
      </c>
      <c r="H42" s="32">
        <v>1707.5483999999999</v>
      </c>
      <c r="I42" s="24">
        <v>98225.139299999995</v>
      </c>
      <c r="J42" s="32">
        <v>5.2499999999999998E-2</v>
      </c>
      <c r="K42" s="24">
        <v>2.6116000000000001</v>
      </c>
      <c r="L42" s="32">
        <v>160.453</v>
      </c>
    </row>
    <row r="43" spans="1:14" x14ac:dyDescent="0.25">
      <c r="B43" s="30" t="s">
        <v>7</v>
      </c>
      <c r="C43" s="30">
        <v>2.3582999999999998</v>
      </c>
      <c r="D43" s="33">
        <v>2.4140999999999999</v>
      </c>
      <c r="E43" s="23">
        <v>0.79890000000000005</v>
      </c>
      <c r="F43" s="33">
        <v>1727.981</v>
      </c>
      <c r="G43" s="23">
        <v>116603.3999</v>
      </c>
      <c r="H43" s="33">
        <v>1788.8946000000001</v>
      </c>
      <c r="I43" s="23">
        <v>115080.0359</v>
      </c>
      <c r="J43" s="33">
        <v>0.2331</v>
      </c>
      <c r="K43" s="23">
        <v>2.8490000000000002</v>
      </c>
      <c r="L43" s="33">
        <v>164.6962</v>
      </c>
    </row>
    <row r="44" spans="1:14" ht="15.75" customHeight="1" thickBot="1" x14ac:dyDescent="0.3">
      <c r="B44" s="29" t="s">
        <v>8</v>
      </c>
      <c r="C44" s="29">
        <v>0.2482</v>
      </c>
      <c r="D44" s="37">
        <v>0.27939999999999998</v>
      </c>
      <c r="E44" s="22">
        <v>0.7681</v>
      </c>
      <c r="F44" s="37">
        <v>1722.4537</v>
      </c>
      <c r="G44" s="22">
        <v>113727.49830000001</v>
      </c>
      <c r="H44" s="37">
        <v>1747.0614</v>
      </c>
      <c r="I44" s="22">
        <v>110954.87790000001</v>
      </c>
      <c r="J44" s="37">
        <v>7.9799999999999996E-2</v>
      </c>
      <c r="K44" s="22">
        <v>2.7075</v>
      </c>
      <c r="L44" s="37">
        <v>162.4271</v>
      </c>
    </row>
    <row r="45" spans="1:14" ht="15.75" thickBot="1" x14ac:dyDescent="0.3">
      <c r="B45" s="3" t="s">
        <v>16</v>
      </c>
      <c r="C45" s="2">
        <f>100/(C44/C$8)</f>
        <v>16.680096696212733</v>
      </c>
      <c r="D45" s="1">
        <f t="shared" ref="D45" si="19">100/(D44/D$8)</f>
        <v>8.0171796707229781</v>
      </c>
      <c r="E45" s="2">
        <f t="shared" ref="E45" si="20">100/(E44/E$8)</f>
        <v>183.64796250488217</v>
      </c>
      <c r="F45" s="1">
        <f t="shared" ref="F45" si="21">100/(F44/F$8)</f>
        <v>139.6079906240731</v>
      </c>
      <c r="G45" s="2">
        <f t="shared" ref="G45" si="22">100/(G44/G$8)</f>
        <v>144.46652318562428</v>
      </c>
      <c r="H45" s="1">
        <f t="shared" ref="H45" si="23">100/(H44/H$8)</f>
        <v>139.24482562547601</v>
      </c>
      <c r="I45" s="2">
        <f t="shared" ref="I45" si="24">100/(I44/I$8)</f>
        <v>148.22252523969473</v>
      </c>
      <c r="J45" s="1">
        <f t="shared" ref="J45" si="25">100/(J44/J$8)</f>
        <v>124.43609022556392</v>
      </c>
      <c r="K45" s="2">
        <f t="shared" ref="K45" si="26">100/(K44/K$8)</f>
        <v>184.25854108956602</v>
      </c>
      <c r="L45" s="1">
        <f t="shared" ref="L45" si="27">100/(L44/L$8)</f>
        <v>193.90046365415628</v>
      </c>
    </row>
    <row r="46" spans="1:14" ht="15.75" customHeight="1" thickBot="1" x14ac:dyDescent="0.3">
      <c r="A46"/>
      <c r="B46" s="40" t="s">
        <v>14</v>
      </c>
    </row>
    <row r="47" spans="1:14" x14ac:dyDescent="0.25">
      <c r="B47" s="15" t="s">
        <v>10</v>
      </c>
      <c r="C47" s="14"/>
      <c r="D47" s="14"/>
      <c r="E47" s="14"/>
      <c r="F47" s="14"/>
      <c r="G47" s="14"/>
      <c r="H47" s="14"/>
      <c r="I47" s="14"/>
      <c r="J47" s="14"/>
      <c r="K47" s="14"/>
      <c r="L47" s="13"/>
    </row>
    <row r="48" spans="1:14" ht="15.75" customHeight="1" thickBot="1" x14ac:dyDescent="0.3">
      <c r="A48"/>
      <c r="B48" s="12"/>
      <c r="C48" s="11"/>
      <c r="D48" s="11"/>
      <c r="E48" s="11"/>
      <c r="F48" s="11"/>
      <c r="G48" s="11"/>
      <c r="H48" s="11"/>
      <c r="I48" s="11"/>
      <c r="J48" s="11"/>
      <c r="K48" s="11"/>
      <c r="L48" s="10"/>
    </row>
    <row r="49" spans="1:12" ht="15.75" customHeight="1" thickBot="1" x14ac:dyDescent="0.3">
      <c r="A49"/>
      <c r="B49" s="31"/>
      <c r="C49" s="21" t="s">
        <v>1</v>
      </c>
      <c r="D49" s="20"/>
      <c r="E49" s="19"/>
      <c r="F49" s="21" t="s">
        <v>2</v>
      </c>
      <c r="G49" s="19"/>
      <c r="H49" s="21" t="s">
        <v>3</v>
      </c>
      <c r="I49" s="19"/>
      <c r="J49" s="21" t="s">
        <v>4</v>
      </c>
      <c r="K49" s="20"/>
      <c r="L49" s="19"/>
    </row>
    <row r="50" spans="1:12" ht="15.75" customHeight="1" thickBot="1" x14ac:dyDescent="0.3">
      <c r="A50"/>
      <c r="B50" s="32" t="s">
        <v>5</v>
      </c>
      <c r="C50" s="19">
        <v>16</v>
      </c>
      <c r="D50" s="39">
        <v>128</v>
      </c>
      <c r="E50" s="39">
        <v>1024</v>
      </c>
      <c r="F50" s="39">
        <v>16</v>
      </c>
      <c r="G50" s="39">
        <v>128</v>
      </c>
      <c r="H50" s="39">
        <v>16</v>
      </c>
      <c r="I50" s="39">
        <v>128</v>
      </c>
      <c r="J50" s="39">
        <v>16</v>
      </c>
      <c r="K50" s="39">
        <v>128</v>
      </c>
      <c r="L50" s="39">
        <v>1024</v>
      </c>
    </row>
    <row r="51" spans="1:12" x14ac:dyDescent="0.25">
      <c r="B51" s="33" t="s">
        <v>6</v>
      </c>
      <c r="C51" s="34">
        <v>0.10390000000000001</v>
      </c>
      <c r="D51" s="35">
        <v>5.2145999999999999</v>
      </c>
      <c r="E51" s="35">
        <v>321.69310000000002</v>
      </c>
      <c r="F51" s="35">
        <v>1358.7882999999999</v>
      </c>
      <c r="G51" s="35">
        <v>56112.6567</v>
      </c>
      <c r="H51" s="35">
        <v>1449.1814999999999</v>
      </c>
      <c r="I51" s="35">
        <v>62572.070399999997</v>
      </c>
      <c r="J51" s="35">
        <v>0.1401</v>
      </c>
      <c r="K51" s="35">
        <v>6.9917999999999996</v>
      </c>
      <c r="L51" s="35">
        <v>429.08769999999998</v>
      </c>
    </row>
    <row r="52" spans="1:12" x14ac:dyDescent="0.25">
      <c r="B52" s="33" t="s">
        <v>7</v>
      </c>
      <c r="C52" s="36">
        <v>0.19239999999999999</v>
      </c>
      <c r="D52" s="33">
        <v>5.8811</v>
      </c>
      <c r="E52" s="33">
        <v>347.5616</v>
      </c>
      <c r="F52" s="33">
        <v>1479.5594000000001</v>
      </c>
      <c r="G52" s="33">
        <v>79970.637799999997</v>
      </c>
      <c r="H52" s="33">
        <v>1548.8338000000001</v>
      </c>
      <c r="I52" s="33">
        <v>79301.700899999996</v>
      </c>
      <c r="J52" s="33">
        <v>0.27350000000000002</v>
      </c>
      <c r="K52" s="33">
        <v>7.7965</v>
      </c>
      <c r="L52" s="33">
        <v>444.44310000000002</v>
      </c>
    </row>
    <row r="53" spans="1:12" ht="15.75" customHeight="1" thickBot="1" x14ac:dyDescent="0.3">
      <c r="A53"/>
      <c r="B53" s="37" t="s">
        <v>8</v>
      </c>
      <c r="C53" s="38">
        <v>0.12790000000000001</v>
      </c>
      <c r="D53" s="37">
        <v>5.4787999999999997</v>
      </c>
      <c r="E53" s="37">
        <v>333.4151</v>
      </c>
      <c r="F53" s="37">
        <v>1429.9648</v>
      </c>
      <c r="G53" s="37">
        <v>76534.864799999996</v>
      </c>
      <c r="H53" s="37">
        <v>1487.0509999999999</v>
      </c>
      <c r="I53" s="37">
        <v>75155.877900000007</v>
      </c>
      <c r="J53" s="37">
        <v>0.21970000000000001</v>
      </c>
      <c r="K53" s="37">
        <v>7.3319999999999999</v>
      </c>
      <c r="L53" s="37">
        <v>435.28460000000001</v>
      </c>
    </row>
    <row r="54" spans="1:12" ht="15.75" thickBot="1" x14ac:dyDescent="0.3">
      <c r="B54" s="3" t="s">
        <v>16</v>
      </c>
      <c r="C54" s="2">
        <f>100/(C53/C$8)</f>
        <v>32.369038311180603</v>
      </c>
      <c r="D54" s="1">
        <f t="shared" ref="D54" si="28">100/(D53/D$8)</f>
        <v>0.4088486529897058</v>
      </c>
      <c r="E54" s="2">
        <f t="shared" ref="E54" si="29">100/(E53/E$8)</f>
        <v>0.42307621940338036</v>
      </c>
      <c r="F54" s="1">
        <f t="shared" ref="F54" si="30">100/(F53/F$8)</f>
        <v>168.16378976601382</v>
      </c>
      <c r="G54" s="2">
        <f t="shared" ref="G54" si="31">100/(G53/G$8)</f>
        <v>214.67100403109353</v>
      </c>
      <c r="H54" s="1">
        <f t="shared" ref="H54" si="32">100/(H53/H$8)</f>
        <v>163.59173962426303</v>
      </c>
      <c r="I54" s="2">
        <f t="shared" ref="I54" si="33">100/(I53/I$8)</f>
        <v>218.82536202800446</v>
      </c>
      <c r="J54" s="1">
        <f t="shared" ref="J54" si="34">100/(J53/J$8)</f>
        <v>45.197997269003181</v>
      </c>
      <c r="K54" s="2">
        <f t="shared" ref="K54" si="35">100/(K53/K$8)</f>
        <v>68.041462084015293</v>
      </c>
      <c r="L54" s="1">
        <f t="shared" ref="L54" si="36">100/(L53/L$8)</f>
        <v>72.354248232076216</v>
      </c>
    </row>
    <row r="55" spans="1:12" ht="15.75" customHeight="1" thickBot="1" x14ac:dyDescent="0.3">
      <c r="A55"/>
    </row>
    <row r="56" spans="1:12" x14ac:dyDescent="0.25">
      <c r="B56" s="15" t="s">
        <v>11</v>
      </c>
      <c r="C56" s="14"/>
      <c r="D56" s="14"/>
      <c r="E56" s="14"/>
      <c r="F56" s="14"/>
      <c r="G56" s="14"/>
      <c r="H56" s="14"/>
      <c r="I56" s="14"/>
      <c r="J56" s="14"/>
      <c r="K56" s="14"/>
      <c r="L56" s="13"/>
    </row>
    <row r="57" spans="1:12" ht="15.75" customHeight="1" thickBot="1" x14ac:dyDescent="0.3">
      <c r="A57"/>
      <c r="B57" s="12"/>
      <c r="C57" s="11"/>
      <c r="D57" s="11"/>
      <c r="E57" s="11"/>
      <c r="F57" s="11"/>
      <c r="G57" s="11"/>
      <c r="H57" s="11"/>
      <c r="I57" s="11"/>
      <c r="J57" s="11"/>
      <c r="K57" s="11"/>
      <c r="L57" s="10"/>
    </row>
    <row r="58" spans="1:12" ht="15.75" customHeight="1" thickBot="1" x14ac:dyDescent="0.3">
      <c r="A58"/>
      <c r="B58" s="31"/>
      <c r="C58" s="21" t="s">
        <v>1</v>
      </c>
      <c r="D58" s="20"/>
      <c r="E58" s="19"/>
      <c r="F58" s="21" t="s">
        <v>2</v>
      </c>
      <c r="G58" s="19"/>
      <c r="H58" s="21" t="s">
        <v>3</v>
      </c>
      <c r="I58" s="19"/>
      <c r="J58" s="21" t="s">
        <v>4</v>
      </c>
      <c r="K58" s="20"/>
      <c r="L58" s="19"/>
    </row>
    <row r="59" spans="1:12" ht="15.75" customHeight="1" thickBot="1" x14ac:dyDescent="0.3">
      <c r="A59"/>
      <c r="B59" s="32" t="s">
        <v>5</v>
      </c>
      <c r="C59" s="19">
        <v>16</v>
      </c>
      <c r="D59" s="39">
        <v>128</v>
      </c>
      <c r="E59" s="39">
        <v>1024</v>
      </c>
      <c r="F59" s="39">
        <v>16</v>
      </c>
      <c r="G59" s="39">
        <v>128</v>
      </c>
      <c r="H59" s="39">
        <v>16</v>
      </c>
      <c r="I59" s="39">
        <v>128</v>
      </c>
      <c r="J59" s="39">
        <v>16</v>
      </c>
      <c r="K59" s="39">
        <v>128</v>
      </c>
      <c r="L59" s="39">
        <v>1024</v>
      </c>
    </row>
    <row r="60" spans="1:12" x14ac:dyDescent="0.25">
      <c r="B60" s="33" t="s">
        <v>6</v>
      </c>
      <c r="C60" s="34">
        <v>0.17219999999999999</v>
      </c>
      <c r="D60" s="35">
        <v>9.3648000000000007</v>
      </c>
      <c r="E60" s="35">
        <v>486.99130000000002</v>
      </c>
      <c r="F60" s="35">
        <v>1870.2702999999999</v>
      </c>
      <c r="G60" s="35">
        <v>113278.5521</v>
      </c>
      <c r="H60" s="35">
        <v>1891.7928999999999</v>
      </c>
      <c r="I60" s="35">
        <v>100913.4057</v>
      </c>
      <c r="J60" s="35">
        <v>0.2261</v>
      </c>
      <c r="K60" s="35">
        <v>11.047700000000001</v>
      </c>
      <c r="L60" s="35">
        <v>468.58449999999999</v>
      </c>
    </row>
    <row r="61" spans="1:12" x14ac:dyDescent="0.25">
      <c r="B61" s="33" t="s">
        <v>7</v>
      </c>
      <c r="C61" s="36">
        <v>0.3095</v>
      </c>
      <c r="D61" s="33">
        <v>11.1465</v>
      </c>
      <c r="E61" s="33">
        <v>767.42259999999999</v>
      </c>
      <c r="F61" s="33">
        <v>2156.4387999999999</v>
      </c>
      <c r="G61" s="33">
        <v>123720.68309999999</v>
      </c>
      <c r="H61" s="33">
        <v>2172.4625999999998</v>
      </c>
      <c r="I61" s="33">
        <v>130260.382</v>
      </c>
      <c r="J61" s="33">
        <v>0.54359999999999997</v>
      </c>
      <c r="K61" s="33">
        <v>15.6187</v>
      </c>
      <c r="L61" s="33">
        <v>805.02710000000002</v>
      </c>
    </row>
    <row r="62" spans="1:12" ht="15.75" customHeight="1" thickBot="1" x14ac:dyDescent="0.3">
      <c r="A62"/>
      <c r="B62" s="37" t="s">
        <v>8</v>
      </c>
      <c r="C62" s="38">
        <v>0.214</v>
      </c>
      <c r="D62" s="37">
        <v>9.9313000000000002</v>
      </c>
      <c r="E62" s="37">
        <v>580.41489999999999</v>
      </c>
      <c r="F62" s="37">
        <v>2041.9460999999999</v>
      </c>
      <c r="G62" s="37">
        <v>119881.25350000001</v>
      </c>
      <c r="H62" s="37">
        <v>2056.9290999999998</v>
      </c>
      <c r="I62" s="37">
        <v>117142.1755</v>
      </c>
      <c r="J62" s="37">
        <v>0.32090000000000002</v>
      </c>
      <c r="K62" s="37">
        <v>12.813000000000001</v>
      </c>
      <c r="L62" s="37">
        <v>577.84979999999996</v>
      </c>
    </row>
    <row r="63" spans="1:12" ht="15.75" thickBot="1" x14ac:dyDescent="0.3">
      <c r="B63" s="3" t="s">
        <v>16</v>
      </c>
      <c r="C63" s="2">
        <f>100/(C62/C$8)</f>
        <v>19.345794392523366</v>
      </c>
      <c r="D63" s="1">
        <f t="shared" ref="D63" si="37">100/(D62/D$8)</f>
        <v>0.2255495252383877</v>
      </c>
      <c r="E63" s="2">
        <f t="shared" ref="E63" si="38">100/(E62/E$8)</f>
        <v>0.24303304412067989</v>
      </c>
      <c r="F63" s="1">
        <f t="shared" ref="F63" si="39">100/(F62/F$8)</f>
        <v>117.76427399332432</v>
      </c>
      <c r="G63" s="2">
        <f t="shared" ref="G63" si="40">100/(G62/G$8)</f>
        <v>137.05075472871994</v>
      </c>
      <c r="H63" s="1">
        <f t="shared" ref="H63" si="41">100/(H62/H$8)</f>
        <v>118.26817949145646</v>
      </c>
      <c r="I63" s="2">
        <f t="shared" ref="I63" si="42">100/(I62/I$8)</f>
        <v>140.39360392448918</v>
      </c>
      <c r="J63" s="1">
        <f t="shared" ref="J63" si="43">100/(J62/J$8)</f>
        <v>30.944219382985349</v>
      </c>
      <c r="K63" s="2">
        <f t="shared" ref="K63" si="44">100/(K62/K$8)</f>
        <v>38.935456177319907</v>
      </c>
      <c r="L63" s="1">
        <f t="shared" ref="L63" si="45">100/(L62/L$8)</f>
        <v>54.503246345330581</v>
      </c>
    </row>
    <row r="64" spans="1:12" ht="15.75" customHeight="1" thickBot="1" x14ac:dyDescent="0.3">
      <c r="A64"/>
    </row>
    <row r="65" spans="1:12" x14ac:dyDescent="0.25">
      <c r="B65" s="15" t="s">
        <v>12</v>
      </c>
      <c r="C65" s="14"/>
      <c r="D65" s="14"/>
      <c r="E65" s="14"/>
      <c r="F65" s="14"/>
      <c r="G65" s="14"/>
      <c r="H65" s="14"/>
      <c r="I65" s="14"/>
      <c r="J65" s="14"/>
      <c r="K65" s="14"/>
      <c r="L65" s="13"/>
    </row>
    <row r="66" spans="1:12" ht="15.75" customHeight="1" thickBot="1" x14ac:dyDescent="0.3">
      <c r="A66"/>
      <c r="B66" s="12"/>
      <c r="C66" s="11"/>
      <c r="D66" s="11"/>
      <c r="E66" s="11"/>
      <c r="F66" s="11"/>
      <c r="G66" s="11"/>
      <c r="H66" s="11"/>
      <c r="I66" s="11"/>
      <c r="J66" s="11"/>
      <c r="K66" s="11"/>
      <c r="L66" s="10"/>
    </row>
    <row r="67" spans="1:12" ht="15.75" customHeight="1" thickBot="1" x14ac:dyDescent="0.3">
      <c r="A67"/>
      <c r="B67" s="31"/>
      <c r="C67" s="21" t="s">
        <v>1</v>
      </c>
      <c r="D67" s="20"/>
      <c r="E67" s="19"/>
      <c r="F67" s="21" t="s">
        <v>2</v>
      </c>
      <c r="G67" s="19"/>
      <c r="H67" s="21" t="s">
        <v>3</v>
      </c>
      <c r="I67" s="19"/>
      <c r="J67" s="21" t="s">
        <v>4</v>
      </c>
      <c r="K67" s="20"/>
      <c r="L67" s="19"/>
    </row>
    <row r="68" spans="1:12" ht="15.75" customHeight="1" thickBot="1" x14ac:dyDescent="0.3">
      <c r="A68"/>
      <c r="B68" s="32" t="s">
        <v>5</v>
      </c>
      <c r="C68" s="26">
        <v>16</v>
      </c>
      <c r="D68" s="27">
        <v>128</v>
      </c>
      <c r="E68" s="26">
        <v>1024</v>
      </c>
      <c r="F68" s="27">
        <v>16</v>
      </c>
      <c r="G68" s="26">
        <v>128</v>
      </c>
      <c r="H68" s="27">
        <v>16</v>
      </c>
      <c r="I68" s="26">
        <v>128</v>
      </c>
      <c r="J68" s="27">
        <v>16</v>
      </c>
      <c r="K68" s="26">
        <v>128</v>
      </c>
      <c r="L68" s="27">
        <v>1024</v>
      </c>
    </row>
    <row r="69" spans="1:12" x14ac:dyDescent="0.25">
      <c r="B69" s="30" t="s">
        <v>6</v>
      </c>
      <c r="C69" s="25">
        <v>0.1019</v>
      </c>
      <c r="D69" s="32">
        <v>5.3067000000000002</v>
      </c>
      <c r="E69" s="24">
        <v>334.56830000000002</v>
      </c>
      <c r="F69" s="32">
        <v>1291.3490999999999</v>
      </c>
      <c r="G69" s="24">
        <v>69735.654299999995</v>
      </c>
      <c r="H69" s="32">
        <v>1330.1512</v>
      </c>
      <c r="I69" s="24">
        <v>57131.239300000001</v>
      </c>
      <c r="J69" s="32">
        <v>0.19009999999999999</v>
      </c>
      <c r="K69" s="24">
        <v>7.2641</v>
      </c>
      <c r="L69" s="32">
        <v>456.2885</v>
      </c>
    </row>
    <row r="70" spans="1:12" x14ac:dyDescent="0.25">
      <c r="B70" s="30" t="s">
        <v>7</v>
      </c>
      <c r="C70" s="30">
        <v>0.1731</v>
      </c>
      <c r="D70" s="33">
        <v>5.6447000000000003</v>
      </c>
      <c r="E70" s="23">
        <v>373.24119999999999</v>
      </c>
      <c r="F70" s="33">
        <v>1415.7551000000001</v>
      </c>
      <c r="G70" s="23">
        <v>80797.898700000005</v>
      </c>
      <c r="H70" s="33">
        <v>1464.0962</v>
      </c>
      <c r="I70" s="23">
        <v>79542.147599999997</v>
      </c>
      <c r="J70" s="33">
        <v>0.50249999999999995</v>
      </c>
      <c r="K70" s="23">
        <v>7.6014999999999997</v>
      </c>
      <c r="L70" s="33">
        <v>512.28790000000004</v>
      </c>
    </row>
    <row r="71" spans="1:12" ht="15.75" customHeight="1" thickBot="1" x14ac:dyDescent="0.3">
      <c r="A71"/>
      <c r="B71" s="29" t="s">
        <v>8</v>
      </c>
      <c r="C71" s="29">
        <v>0.1239</v>
      </c>
      <c r="D71" s="37">
        <v>5.4050000000000002</v>
      </c>
      <c r="E71" s="22">
        <v>357.94260000000003</v>
      </c>
      <c r="F71" s="37">
        <v>1371.8114</v>
      </c>
      <c r="G71" s="22">
        <v>78647.757700000002</v>
      </c>
      <c r="H71" s="37">
        <v>1392.6651999999999</v>
      </c>
      <c r="I71" s="22">
        <v>76738.773499999996</v>
      </c>
      <c r="J71" s="37">
        <v>0.24560000000000001</v>
      </c>
      <c r="K71" s="22">
        <v>7.3992000000000004</v>
      </c>
      <c r="L71" s="37">
        <v>480.35160000000002</v>
      </c>
    </row>
    <row r="72" spans="1:12" ht="15.75" thickBot="1" x14ac:dyDescent="0.3">
      <c r="B72" s="3" t="s">
        <v>16</v>
      </c>
      <c r="C72" s="2">
        <f>100/(C71/C$8)</f>
        <v>33.414043583535111</v>
      </c>
      <c r="D72" s="1">
        <f t="shared" ref="D72" si="46">100/(D71/D$8)</f>
        <v>0.41443108233117482</v>
      </c>
      <c r="E72" s="2">
        <f t="shared" ref="E72" si="47">100/(E71/E$8)</f>
        <v>0.3940855321495681</v>
      </c>
      <c r="F72" s="1">
        <f t="shared" ref="F72" si="48">100/(F71/F$8)</f>
        <v>175.29253656880238</v>
      </c>
      <c r="G72" s="2">
        <f t="shared" ref="G72" si="49">100/(G71/G$8)</f>
        <v>208.90381048969178</v>
      </c>
      <c r="H72" s="1">
        <f t="shared" ref="H72" si="50">100/(H71/H$8)</f>
        <v>174.67892498498563</v>
      </c>
      <c r="I72" s="2">
        <f t="shared" ref="I72" si="51">100/(I71/I$8)</f>
        <v>214.3116372585757</v>
      </c>
      <c r="J72" s="1">
        <f t="shared" ref="J72" si="52">100/(J71/J$8)</f>
        <v>40.431596091205208</v>
      </c>
      <c r="K72" s="2">
        <f t="shared" ref="K72" si="53">100/(K71/K$8)</f>
        <v>67.423505243810141</v>
      </c>
      <c r="L72" s="1">
        <f t="shared" ref="L72" si="54">100/(L71/L$8)</f>
        <v>65.565910470580306</v>
      </c>
    </row>
    <row r="73" spans="1:12" ht="15.75" customHeight="1" thickBot="1" x14ac:dyDescent="0.3">
      <c r="A73"/>
      <c r="B73"/>
    </row>
    <row r="74" spans="1:12" x14ac:dyDescent="0.25">
      <c r="B74" s="15" t="s">
        <v>13</v>
      </c>
      <c r="C74" s="14"/>
      <c r="D74" s="14"/>
      <c r="E74" s="14"/>
      <c r="F74" s="14"/>
      <c r="G74" s="14"/>
      <c r="H74" s="14"/>
      <c r="I74" s="14"/>
      <c r="J74" s="14"/>
      <c r="K74" s="14"/>
      <c r="L74" s="13"/>
    </row>
    <row r="75" spans="1:12" ht="15.75" customHeight="1" thickBot="1" x14ac:dyDescent="0.3">
      <c r="A75"/>
      <c r="B75" s="12"/>
      <c r="C75" s="11"/>
      <c r="D75" s="11"/>
      <c r="E75" s="11"/>
      <c r="F75" s="11"/>
      <c r="G75" s="11"/>
      <c r="H75" s="11"/>
      <c r="I75" s="11"/>
      <c r="J75" s="11"/>
      <c r="K75" s="11"/>
      <c r="L75" s="10"/>
    </row>
    <row r="76" spans="1:12" ht="15.75" customHeight="1" thickBot="1" x14ac:dyDescent="0.3">
      <c r="A76"/>
      <c r="B76" s="31"/>
      <c r="C76" s="21" t="s">
        <v>1</v>
      </c>
      <c r="D76" s="20"/>
      <c r="E76" s="19"/>
      <c r="F76" s="21" t="s">
        <v>2</v>
      </c>
      <c r="G76" s="19"/>
      <c r="H76" s="21" t="s">
        <v>3</v>
      </c>
      <c r="I76" s="19"/>
      <c r="J76" s="21" t="s">
        <v>4</v>
      </c>
      <c r="K76" s="20"/>
      <c r="L76" s="19"/>
    </row>
    <row r="77" spans="1:12" ht="15.75" customHeight="1" thickBot="1" x14ac:dyDescent="0.3">
      <c r="A77"/>
      <c r="B77" s="32" t="s">
        <v>5</v>
      </c>
      <c r="C77" s="28">
        <v>16</v>
      </c>
      <c r="D77" s="27">
        <v>128</v>
      </c>
      <c r="E77" s="27">
        <v>1024</v>
      </c>
      <c r="F77" s="27">
        <v>16</v>
      </c>
      <c r="G77" s="27">
        <v>128</v>
      </c>
      <c r="H77" s="27">
        <v>16</v>
      </c>
      <c r="I77" s="27">
        <v>128</v>
      </c>
      <c r="J77" s="27">
        <v>16</v>
      </c>
      <c r="K77" s="27">
        <v>128</v>
      </c>
      <c r="L77" s="27">
        <v>1024</v>
      </c>
    </row>
    <row r="78" spans="1:12" x14ac:dyDescent="0.25">
      <c r="B78" s="30" t="s">
        <v>6</v>
      </c>
      <c r="C78" s="25">
        <v>2.3699999999999999E-2</v>
      </c>
      <c r="D78" s="32">
        <v>2.8199999999999999E-2</v>
      </c>
      <c r="E78" s="24">
        <v>0.54330000000000001</v>
      </c>
      <c r="F78" s="32">
        <v>1437.5654</v>
      </c>
      <c r="G78" s="24">
        <v>71874.627999999997</v>
      </c>
      <c r="H78" s="32">
        <v>997.0249</v>
      </c>
      <c r="I78" s="24">
        <v>68462.112200000003</v>
      </c>
      <c r="J78" s="32">
        <v>5.4199999999999998E-2</v>
      </c>
      <c r="K78" s="24">
        <v>1.8249</v>
      </c>
      <c r="L78" s="32">
        <v>108.47539999999999</v>
      </c>
    </row>
    <row r="79" spans="1:12" x14ac:dyDescent="0.25">
      <c r="B79" s="30" t="s">
        <v>7</v>
      </c>
      <c r="C79" s="30">
        <v>8.4000000000000005E-2</v>
      </c>
      <c r="D79" s="33">
        <v>0.1244</v>
      </c>
      <c r="E79" s="23">
        <v>0.82740000000000002</v>
      </c>
      <c r="F79" s="33">
        <v>1465.6457</v>
      </c>
      <c r="G79" s="23">
        <v>79668.406700000007</v>
      </c>
      <c r="H79" s="33">
        <v>1381.7279000000001</v>
      </c>
      <c r="I79" s="23">
        <v>79419.199699999997</v>
      </c>
      <c r="J79" s="33">
        <v>0.17799999999999999</v>
      </c>
      <c r="K79" s="23">
        <v>2.0667</v>
      </c>
      <c r="L79" s="33">
        <v>153.9624</v>
      </c>
    </row>
    <row r="80" spans="1:12" ht="15.75" customHeight="1" thickBot="1" x14ac:dyDescent="0.3">
      <c r="A80"/>
      <c r="B80" s="29" t="s">
        <v>8</v>
      </c>
      <c r="C80" s="29">
        <v>4.0800000000000003E-2</v>
      </c>
      <c r="D80" s="37">
        <v>4.8099999999999997E-2</v>
      </c>
      <c r="E80" s="22">
        <v>0.63090000000000002</v>
      </c>
      <c r="F80" s="37">
        <v>1456.1415</v>
      </c>
      <c r="G80" s="22">
        <v>78168.634900000005</v>
      </c>
      <c r="H80" s="37">
        <v>1078.9811999999999</v>
      </c>
      <c r="I80" s="22">
        <v>76186.736099999995</v>
      </c>
      <c r="J80" s="37">
        <v>7.9799999999999996E-2</v>
      </c>
      <c r="K80" s="22">
        <v>1.875</v>
      </c>
      <c r="L80" s="37">
        <v>123.14579999999999</v>
      </c>
    </row>
    <row r="81" spans="1:12" ht="15.75" thickBot="1" x14ac:dyDescent="0.3">
      <c r="B81" s="3" t="s">
        <v>16</v>
      </c>
      <c r="C81" s="2">
        <f>100/(C80/C$8)</f>
        <v>101.47058823529412</v>
      </c>
      <c r="D81" s="1">
        <f t="shared" ref="D81" si="55">100/(D80/D$8)</f>
        <v>46.569646569646572</v>
      </c>
      <c r="E81" s="2">
        <f t="shared" ref="E81" si="56">100/(E80/E$8)</f>
        <v>223.58535425582502</v>
      </c>
      <c r="F81" s="1">
        <f t="shared" ref="F81" si="57">100/(F80/F$8)</f>
        <v>165.1407504009741</v>
      </c>
      <c r="G81" s="2">
        <f t="shared" ref="G81" si="58">100/(G80/G$8)</f>
        <v>210.18425473360799</v>
      </c>
      <c r="H81" s="1">
        <f t="shared" ref="H81" si="59">100/(H80/H$8)</f>
        <v>225.46200063541423</v>
      </c>
      <c r="I81" s="2">
        <f t="shared" ref="I81" si="60">100/(I80/I$8)</f>
        <v>215.86450649905188</v>
      </c>
      <c r="J81" s="1">
        <f t="shared" ref="J81" si="61">100/(J80/J$8)</f>
        <v>124.43609022556392</v>
      </c>
      <c r="K81" s="2">
        <f t="shared" ref="K81" si="62">100/(K80/K$8)</f>
        <v>266.06933333333336</v>
      </c>
      <c r="L81" s="1">
        <f t="shared" ref="L81" si="63">100/(L80/L$8)</f>
        <v>255.75123146709026</v>
      </c>
    </row>
    <row r="82" spans="1:12" ht="15.75" customHeight="1" thickBot="1" x14ac:dyDescent="0.3">
      <c r="A82"/>
      <c r="B82" s="40" t="s">
        <v>15</v>
      </c>
    </row>
    <row r="83" spans="1:12" x14ac:dyDescent="0.25">
      <c r="B83" s="15" t="s">
        <v>10</v>
      </c>
      <c r="C83" s="14"/>
      <c r="D83" s="14"/>
      <c r="E83" s="14"/>
      <c r="F83" s="14"/>
      <c r="G83" s="14"/>
      <c r="H83" s="14"/>
      <c r="I83" s="14"/>
      <c r="J83" s="14"/>
      <c r="K83" s="14"/>
      <c r="L83" s="13"/>
    </row>
    <row r="84" spans="1:12" ht="15.75" customHeight="1" thickBot="1" x14ac:dyDescent="0.3">
      <c r="A84"/>
      <c r="B84" s="12"/>
      <c r="C84" s="11"/>
      <c r="D84" s="11"/>
      <c r="E84" s="11"/>
      <c r="F84" s="11"/>
      <c r="G84" s="11"/>
      <c r="H84" s="11"/>
      <c r="I84" s="11"/>
      <c r="J84" s="11"/>
      <c r="K84" s="11"/>
      <c r="L84" s="10"/>
    </row>
    <row r="85" spans="1:12" ht="15.75" customHeight="1" thickBot="1" x14ac:dyDescent="0.3">
      <c r="A85"/>
      <c r="B85" s="31"/>
      <c r="C85" s="21" t="s">
        <v>1</v>
      </c>
      <c r="D85" s="20"/>
      <c r="E85" s="19"/>
      <c r="F85" s="21" t="s">
        <v>2</v>
      </c>
      <c r="G85" s="19"/>
      <c r="H85" s="21" t="s">
        <v>3</v>
      </c>
      <c r="I85" s="19"/>
      <c r="J85" s="21" t="s">
        <v>4</v>
      </c>
      <c r="K85" s="20"/>
      <c r="L85" s="19"/>
    </row>
    <row r="86" spans="1:12" ht="15.75" customHeight="1" thickBot="1" x14ac:dyDescent="0.3">
      <c r="A86"/>
      <c r="B86" s="32" t="s">
        <v>5</v>
      </c>
      <c r="C86" s="19">
        <v>16</v>
      </c>
      <c r="D86" s="39">
        <v>128</v>
      </c>
      <c r="E86" s="39">
        <v>1024</v>
      </c>
      <c r="F86" s="39">
        <v>16</v>
      </c>
      <c r="G86" s="39">
        <v>128</v>
      </c>
      <c r="H86" s="39">
        <v>16</v>
      </c>
      <c r="I86" s="39">
        <v>128</v>
      </c>
      <c r="J86" s="39">
        <v>16</v>
      </c>
      <c r="K86" s="39">
        <v>128</v>
      </c>
      <c r="L86" s="39">
        <v>1024</v>
      </c>
    </row>
    <row r="87" spans="1:12" x14ac:dyDescent="0.25">
      <c r="B87" s="33" t="s">
        <v>6</v>
      </c>
      <c r="C87" s="34">
        <v>0.1084</v>
      </c>
      <c r="D87" s="35">
        <v>3.9933000000000001</v>
      </c>
      <c r="E87" s="35">
        <v>255.19649999999999</v>
      </c>
      <c r="F87" s="35">
        <v>1017.2412</v>
      </c>
      <c r="G87" s="35">
        <v>46423.4977</v>
      </c>
      <c r="H87" s="35">
        <v>1161.0546999999999</v>
      </c>
      <c r="I87" s="35">
        <v>45016.868600000002</v>
      </c>
      <c r="J87" s="35">
        <v>0.126</v>
      </c>
      <c r="K87" s="35">
        <v>5.4977999999999998</v>
      </c>
      <c r="L87" s="35">
        <v>361.6277</v>
      </c>
    </row>
    <row r="88" spans="1:12" x14ac:dyDescent="0.25">
      <c r="B88" s="33" t="s">
        <v>7</v>
      </c>
      <c r="C88" s="36">
        <v>0.19239999999999999</v>
      </c>
      <c r="D88" s="33">
        <v>4.8746999999999998</v>
      </c>
      <c r="E88" s="33">
        <v>293.77609999999999</v>
      </c>
      <c r="F88" s="33">
        <v>1316.124</v>
      </c>
      <c r="G88" s="33">
        <v>61438.841899999999</v>
      </c>
      <c r="H88" s="33">
        <v>1346.2488000000001</v>
      </c>
      <c r="I88" s="33">
        <v>60774.645700000001</v>
      </c>
      <c r="J88" s="33">
        <v>0.32040000000000002</v>
      </c>
      <c r="K88" s="33">
        <v>6.4459</v>
      </c>
      <c r="L88" s="33">
        <v>386.41340000000002</v>
      </c>
    </row>
    <row r="89" spans="1:12" ht="15.75" customHeight="1" thickBot="1" x14ac:dyDescent="0.3">
      <c r="A89"/>
      <c r="B89" s="37" t="s">
        <v>8</v>
      </c>
      <c r="C89" s="38">
        <v>0.1226</v>
      </c>
      <c r="D89" s="37">
        <v>4.3274999999999997</v>
      </c>
      <c r="E89" s="37">
        <v>277.61590000000001</v>
      </c>
      <c r="F89" s="37">
        <v>1239.5225</v>
      </c>
      <c r="G89" s="37">
        <v>58513.350899999998</v>
      </c>
      <c r="H89" s="37">
        <v>1262.0688</v>
      </c>
      <c r="I89" s="37">
        <v>57803.262900000002</v>
      </c>
      <c r="J89" s="37">
        <v>0.22550000000000001</v>
      </c>
      <c r="K89" s="37">
        <v>5.8851000000000004</v>
      </c>
      <c r="L89" s="37">
        <v>368.9513</v>
      </c>
    </row>
    <row r="90" spans="1:12" ht="15.75" thickBot="1" x14ac:dyDescent="0.3">
      <c r="B90" s="3" t="s">
        <v>16</v>
      </c>
      <c r="C90" s="2">
        <f>100/(C89/C$8)</f>
        <v>33.768352365415986</v>
      </c>
      <c r="D90" s="1">
        <f t="shared" ref="D90" si="64">100/(D89/D$8)</f>
        <v>0.51761987290583478</v>
      </c>
      <c r="E90" s="2">
        <f t="shared" ref="E90" si="65">100/(E89/E$8)</f>
        <v>0.50811210741171531</v>
      </c>
      <c r="F90" s="1">
        <f t="shared" ref="F90" si="66">100/(F89/F$8)</f>
        <v>194.00075432273314</v>
      </c>
      <c r="G90" s="2">
        <f t="shared" ref="G90" si="67">100/(G89/G$8)</f>
        <v>280.78747870855568</v>
      </c>
      <c r="H90" s="1">
        <f t="shared" ref="H90" si="68">100/(H89/H$8)</f>
        <v>192.754356973249</v>
      </c>
      <c r="I90" s="2">
        <f t="shared" ref="I90" si="69">100/(I89/I$8)</f>
        <v>284.51702144309229</v>
      </c>
      <c r="J90" s="1">
        <f t="shared" ref="J90" si="70">100/(J89/J$8)</f>
        <v>44.035476718403544</v>
      </c>
      <c r="K90" s="2">
        <f t="shared" ref="K90" si="71">100/(K89/K$8)</f>
        <v>84.770012404207236</v>
      </c>
      <c r="L90" s="1">
        <f t="shared" ref="L90" si="72">100/(L89/L$8)</f>
        <v>85.362729444238312</v>
      </c>
    </row>
    <row r="91" spans="1:12" ht="15.75" customHeight="1" thickBot="1" x14ac:dyDescent="0.3">
      <c r="A91"/>
    </row>
    <row r="92" spans="1:12" x14ac:dyDescent="0.25">
      <c r="B92" s="15" t="s">
        <v>11</v>
      </c>
      <c r="C92" s="14"/>
      <c r="D92" s="14"/>
      <c r="E92" s="14"/>
      <c r="F92" s="14"/>
      <c r="G92" s="14"/>
      <c r="H92" s="14"/>
      <c r="I92" s="14"/>
      <c r="J92" s="14"/>
      <c r="K92" s="14"/>
      <c r="L92" s="13"/>
    </row>
    <row r="93" spans="1:12" ht="15.75" customHeight="1" thickBot="1" x14ac:dyDescent="0.3">
      <c r="A93"/>
      <c r="B93" s="12"/>
      <c r="C93" s="11"/>
      <c r="D93" s="11"/>
      <c r="E93" s="11"/>
      <c r="F93" s="11"/>
      <c r="G93" s="11"/>
      <c r="H93" s="11"/>
      <c r="I93" s="11"/>
      <c r="J93" s="11"/>
      <c r="K93" s="11"/>
      <c r="L93" s="10"/>
    </row>
    <row r="94" spans="1:12" ht="15.75" customHeight="1" thickBot="1" x14ac:dyDescent="0.3">
      <c r="A94"/>
      <c r="B94" s="31"/>
      <c r="C94" s="21" t="s">
        <v>1</v>
      </c>
      <c r="D94" s="20"/>
      <c r="E94" s="19"/>
      <c r="F94" s="21" t="s">
        <v>2</v>
      </c>
      <c r="G94" s="19"/>
      <c r="H94" s="21" t="s">
        <v>3</v>
      </c>
      <c r="I94" s="19"/>
      <c r="J94" s="21" t="s">
        <v>4</v>
      </c>
      <c r="K94" s="20"/>
      <c r="L94" s="19"/>
    </row>
    <row r="95" spans="1:12" ht="15.75" customHeight="1" thickBot="1" x14ac:dyDescent="0.3">
      <c r="A95"/>
      <c r="B95" s="32" t="s">
        <v>5</v>
      </c>
      <c r="C95" s="19">
        <v>16</v>
      </c>
      <c r="D95" s="39">
        <v>128</v>
      </c>
      <c r="E95" s="39">
        <v>1024</v>
      </c>
      <c r="F95" s="39">
        <v>16</v>
      </c>
      <c r="G95" s="39">
        <v>128</v>
      </c>
      <c r="H95" s="39">
        <v>16</v>
      </c>
      <c r="I95" s="39">
        <v>128</v>
      </c>
      <c r="J95" s="39">
        <v>16</v>
      </c>
      <c r="K95" s="39">
        <v>128</v>
      </c>
      <c r="L95" s="39">
        <v>1024</v>
      </c>
    </row>
    <row r="96" spans="1:12" x14ac:dyDescent="0.25">
      <c r="B96" s="33" t="s">
        <v>6</v>
      </c>
      <c r="C96" s="34">
        <v>0.17799999999999999</v>
      </c>
      <c r="D96" s="35">
        <v>7.0338000000000003</v>
      </c>
      <c r="E96" s="35">
        <v>306.61759999999998</v>
      </c>
      <c r="F96" s="35">
        <v>1638.0084999999999</v>
      </c>
      <c r="G96" s="35">
        <v>78587.119200000001</v>
      </c>
      <c r="H96" s="35">
        <v>1217.066</v>
      </c>
      <c r="I96" s="35">
        <v>75125.881899999993</v>
      </c>
      <c r="J96" s="35">
        <v>0.19980000000000001</v>
      </c>
      <c r="K96" s="35">
        <v>9.3933999999999997</v>
      </c>
      <c r="L96" s="35">
        <v>353.57069999999999</v>
      </c>
    </row>
    <row r="97" spans="1:12" x14ac:dyDescent="0.25">
      <c r="B97" s="33" t="s">
        <v>7</v>
      </c>
      <c r="C97" s="36">
        <v>0.32069999999999999</v>
      </c>
      <c r="D97" s="33">
        <v>8.0450999999999997</v>
      </c>
      <c r="E97" s="33">
        <v>410.56439999999998</v>
      </c>
      <c r="F97" s="33">
        <v>1969.8639000000001</v>
      </c>
      <c r="G97" s="33">
        <v>96698.834000000003</v>
      </c>
      <c r="H97" s="33">
        <v>2089.9232999999999</v>
      </c>
      <c r="I97" s="33">
        <v>95125.224400000006</v>
      </c>
      <c r="J97" s="33">
        <v>0.55000000000000004</v>
      </c>
      <c r="K97" s="33">
        <v>10.4406</v>
      </c>
      <c r="L97" s="33">
        <v>617.39449999999999</v>
      </c>
    </row>
    <row r="98" spans="1:12" ht="15.75" customHeight="1" thickBot="1" x14ac:dyDescent="0.3">
      <c r="A98"/>
      <c r="B98" s="37" t="s">
        <v>8</v>
      </c>
      <c r="C98" s="38">
        <v>0.21490000000000001</v>
      </c>
      <c r="D98" s="37">
        <v>7.5555000000000003</v>
      </c>
      <c r="E98" s="37">
        <v>361.36309999999997</v>
      </c>
      <c r="F98" s="37">
        <v>1776.5953</v>
      </c>
      <c r="G98" s="37">
        <v>88848.922200000001</v>
      </c>
      <c r="H98" s="37">
        <v>1674.3715999999999</v>
      </c>
      <c r="I98" s="37">
        <v>87975.762400000007</v>
      </c>
      <c r="J98" s="37">
        <v>0.31430000000000002</v>
      </c>
      <c r="K98" s="37">
        <v>9.9518000000000004</v>
      </c>
      <c r="L98" s="37">
        <v>513.91499999999996</v>
      </c>
    </row>
    <row r="99" spans="1:12" ht="15.75" thickBot="1" x14ac:dyDescent="0.3">
      <c r="B99" s="3" t="s">
        <v>16</v>
      </c>
      <c r="C99" s="2">
        <f>100/(C98/C$8)</f>
        <v>19.264774313634248</v>
      </c>
      <c r="D99" s="1">
        <f t="shared" ref="D99" si="73">100/(D98/D$8)</f>
        <v>0.29647276818211898</v>
      </c>
      <c r="E99" s="2">
        <f t="shared" ref="E99" si="74">100/(E98/E$8)</f>
        <v>0.39035529637641481</v>
      </c>
      <c r="F99" s="1">
        <f t="shared" ref="F99" si="75">100/(F98/F$8)</f>
        <v>135.35344825014454</v>
      </c>
      <c r="G99" s="2">
        <f t="shared" ref="G99" si="76">100/(G98/G$8)</f>
        <v>184.91857709895774</v>
      </c>
      <c r="H99" s="1">
        <f t="shared" ref="H99" si="77">100/(H98/H$8)</f>
        <v>145.28988666554065</v>
      </c>
      <c r="I99" s="2">
        <f t="shared" ref="I99" si="78">100/(I98/I$8)</f>
        <v>186.93798997984018</v>
      </c>
      <c r="J99" s="1">
        <f t="shared" ref="J99" si="79">100/(J98/J$8)</f>
        <v>31.594018453706646</v>
      </c>
      <c r="K99" s="2">
        <f t="shared" ref="K99" si="80">100/(K98/K$8)</f>
        <v>50.129624791495011</v>
      </c>
      <c r="L99" s="1">
        <f t="shared" ref="L99" si="81">100/(L98/L$8)</f>
        <v>61.283850442193753</v>
      </c>
    </row>
    <row r="100" spans="1:12" ht="15.75" customHeight="1" thickBot="1" x14ac:dyDescent="0.3">
      <c r="A100"/>
    </row>
    <row r="101" spans="1:12" x14ac:dyDescent="0.25">
      <c r="B101" s="15" t="s">
        <v>12</v>
      </c>
      <c r="C101" s="14"/>
      <c r="D101" s="14"/>
      <c r="E101" s="14"/>
      <c r="F101" s="14"/>
      <c r="G101" s="14"/>
      <c r="H101" s="14"/>
      <c r="I101" s="14"/>
      <c r="J101" s="14"/>
      <c r="K101" s="14"/>
      <c r="L101" s="13"/>
    </row>
    <row r="102" spans="1:12" ht="15.75" customHeight="1" thickBot="1" x14ac:dyDescent="0.3">
      <c r="A102"/>
      <c r="B102" s="12"/>
      <c r="C102" s="11"/>
      <c r="D102" s="11"/>
      <c r="E102" s="11"/>
      <c r="F102" s="11"/>
      <c r="G102" s="11"/>
      <c r="H102" s="11"/>
      <c r="I102" s="11"/>
      <c r="J102" s="11"/>
      <c r="K102" s="11"/>
      <c r="L102" s="10"/>
    </row>
    <row r="103" spans="1:12" ht="15.75" customHeight="1" thickBot="1" x14ac:dyDescent="0.3">
      <c r="A103"/>
      <c r="B103" s="31"/>
      <c r="C103" s="21" t="s">
        <v>1</v>
      </c>
      <c r="D103" s="20"/>
      <c r="E103" s="19"/>
      <c r="F103" s="21" t="s">
        <v>2</v>
      </c>
      <c r="G103" s="19"/>
      <c r="H103" s="21" t="s">
        <v>3</v>
      </c>
      <c r="I103" s="19"/>
      <c r="J103" s="21" t="s">
        <v>4</v>
      </c>
      <c r="K103" s="20"/>
      <c r="L103" s="19"/>
    </row>
    <row r="104" spans="1:12" ht="15.75" customHeight="1" thickBot="1" x14ac:dyDescent="0.3">
      <c r="A104"/>
      <c r="B104" s="32" t="s">
        <v>5</v>
      </c>
      <c r="C104" s="26">
        <v>16</v>
      </c>
      <c r="D104" s="27">
        <v>128</v>
      </c>
      <c r="E104" s="26">
        <v>1024</v>
      </c>
      <c r="F104" s="27">
        <v>16</v>
      </c>
      <c r="G104" s="26">
        <v>128</v>
      </c>
      <c r="H104" s="27">
        <v>16</v>
      </c>
      <c r="I104" s="26">
        <v>128</v>
      </c>
      <c r="J104" s="27">
        <v>16</v>
      </c>
      <c r="K104" s="26">
        <v>128</v>
      </c>
      <c r="L104" s="27">
        <v>1024</v>
      </c>
    </row>
    <row r="105" spans="1:12" x14ac:dyDescent="0.25">
      <c r="B105" s="30" t="s">
        <v>6</v>
      </c>
      <c r="C105" s="25">
        <v>7.0199999999999999E-2</v>
      </c>
      <c r="D105" s="32">
        <v>3.9952000000000001</v>
      </c>
      <c r="E105" s="24">
        <v>251.25319999999999</v>
      </c>
      <c r="F105" s="32">
        <v>814.3587</v>
      </c>
      <c r="G105" s="24">
        <v>53831.65</v>
      </c>
      <c r="H105" s="32">
        <v>852.10469999999998</v>
      </c>
      <c r="I105" s="24">
        <v>51966.269500000002</v>
      </c>
      <c r="J105" s="32">
        <v>9.0399999999999994E-2</v>
      </c>
      <c r="K105" s="24">
        <v>5.3464999999999998</v>
      </c>
      <c r="L105" s="32">
        <v>339.30450000000002</v>
      </c>
    </row>
    <row r="106" spans="1:12" x14ac:dyDescent="0.25">
      <c r="B106" s="30" t="s">
        <v>7</v>
      </c>
      <c r="C106" s="30">
        <v>0.20300000000000001</v>
      </c>
      <c r="D106" s="33">
        <v>4.984</v>
      </c>
      <c r="E106" s="23">
        <v>262.49239999999998</v>
      </c>
      <c r="F106" s="33">
        <v>844.12559999999996</v>
      </c>
      <c r="G106" s="23">
        <v>58818.002500000002</v>
      </c>
      <c r="H106" s="33">
        <v>931.67010000000005</v>
      </c>
      <c r="I106" s="23">
        <v>57958.223100000003</v>
      </c>
      <c r="J106" s="33">
        <v>0.91269999999999996</v>
      </c>
      <c r="K106" s="23">
        <v>6.2849000000000004</v>
      </c>
      <c r="L106" s="33">
        <v>351.67579999999998</v>
      </c>
    </row>
    <row r="107" spans="1:12" ht="15.75" customHeight="1" thickBot="1" x14ac:dyDescent="0.3">
      <c r="A107"/>
      <c r="B107" s="29" t="s">
        <v>8</v>
      </c>
      <c r="C107" s="29">
        <v>9.5699999999999993E-2</v>
      </c>
      <c r="D107" s="37">
        <v>4.2606999999999999</v>
      </c>
      <c r="E107" s="22">
        <v>255.25129999999999</v>
      </c>
      <c r="F107" s="37">
        <v>827.51009999999997</v>
      </c>
      <c r="G107" s="22">
        <v>56344.448900000003</v>
      </c>
      <c r="H107" s="37">
        <v>880.92349999999999</v>
      </c>
      <c r="I107" s="22">
        <v>56789.850200000001</v>
      </c>
      <c r="J107" s="37">
        <v>0.25430000000000003</v>
      </c>
      <c r="K107" s="22">
        <v>5.5601000000000003</v>
      </c>
      <c r="L107" s="37">
        <v>344.18400000000003</v>
      </c>
    </row>
    <row r="108" spans="1:12" ht="15.75" thickBot="1" x14ac:dyDescent="0.3">
      <c r="B108" s="3" t="s">
        <v>16</v>
      </c>
      <c r="C108" s="2">
        <f>100/(C107/C$8)</f>
        <v>43.260188087774296</v>
      </c>
      <c r="D108" s="1">
        <f t="shared" ref="D108" si="82">100/(D107/D$8)</f>
        <v>0.5257352078296994</v>
      </c>
      <c r="E108" s="2">
        <f t="shared" ref="E108" si="83">100/(E107/E$8)</f>
        <v>0.55263185731081488</v>
      </c>
      <c r="F108" s="1">
        <f t="shared" ref="F108" si="84">100/(F107/F$8)</f>
        <v>290.59258612070113</v>
      </c>
      <c r="G108" s="2">
        <f t="shared" ref="G108" si="85">100/(G107/G$8)</f>
        <v>291.59600618615684</v>
      </c>
      <c r="H108" s="1">
        <f t="shared" ref="H108" si="86">100/(H107/H$8)</f>
        <v>276.15253764940996</v>
      </c>
      <c r="I108" s="2">
        <f t="shared" ref="I108" si="87">100/(I107/I$8)</f>
        <v>289.59421678488599</v>
      </c>
      <c r="J108" s="1">
        <f t="shared" ref="J108" si="88">100/(J107/J$8)</f>
        <v>39.048368069209587</v>
      </c>
      <c r="K108" s="2">
        <f t="shared" ref="K108" si="89">100/(K107/K$8)</f>
        <v>89.725004945954211</v>
      </c>
      <c r="L108" s="1">
        <f t="shared" ref="L108" si="90">100/(L107/L$8)</f>
        <v>91.505386653650376</v>
      </c>
    </row>
    <row r="109" spans="1:12" ht="15.75" customHeight="1" thickBot="1" x14ac:dyDescent="0.3">
      <c r="A109"/>
      <c r="B109"/>
    </row>
    <row r="110" spans="1:12" x14ac:dyDescent="0.25">
      <c r="B110" s="15" t="s">
        <v>13</v>
      </c>
      <c r="C110" s="14"/>
      <c r="D110" s="14"/>
      <c r="E110" s="14"/>
      <c r="F110" s="14"/>
      <c r="G110" s="14"/>
      <c r="H110" s="14"/>
      <c r="I110" s="14"/>
      <c r="J110" s="14"/>
      <c r="K110" s="14"/>
      <c r="L110" s="13"/>
    </row>
    <row r="111" spans="1:12" ht="15.75" customHeight="1" thickBot="1" x14ac:dyDescent="0.3">
      <c r="A111"/>
      <c r="B111" s="12"/>
      <c r="C111" s="11"/>
      <c r="D111" s="11"/>
      <c r="E111" s="11"/>
      <c r="F111" s="11"/>
      <c r="G111" s="11"/>
      <c r="H111" s="11"/>
      <c r="I111" s="11"/>
      <c r="J111" s="11"/>
      <c r="K111" s="11"/>
      <c r="L111" s="10"/>
    </row>
    <row r="112" spans="1:12" ht="15.75" customHeight="1" thickBot="1" x14ac:dyDescent="0.3">
      <c r="A112"/>
      <c r="B112" s="31"/>
      <c r="C112" s="18" t="s">
        <v>1</v>
      </c>
      <c r="D112" s="17"/>
      <c r="E112" s="16"/>
      <c r="F112" s="18" t="s">
        <v>2</v>
      </c>
      <c r="G112" s="16"/>
      <c r="H112" s="18" t="s">
        <v>3</v>
      </c>
      <c r="I112" s="16"/>
      <c r="J112" s="18" t="s">
        <v>4</v>
      </c>
      <c r="K112" s="17"/>
      <c r="L112" s="16"/>
    </row>
    <row r="113" spans="1:12" ht="15.75" customHeight="1" thickBot="1" x14ac:dyDescent="0.3">
      <c r="A113"/>
      <c r="B113" s="32" t="s">
        <v>5</v>
      </c>
      <c r="C113" s="28">
        <v>16</v>
      </c>
      <c r="D113" s="27">
        <v>128</v>
      </c>
      <c r="E113" s="27">
        <v>1024</v>
      </c>
      <c r="F113" s="27">
        <v>16</v>
      </c>
      <c r="G113" s="27">
        <v>128</v>
      </c>
      <c r="H113" s="27">
        <v>16</v>
      </c>
      <c r="I113" s="27">
        <v>128</v>
      </c>
      <c r="J113" s="27">
        <v>16</v>
      </c>
      <c r="K113" s="27">
        <v>128</v>
      </c>
      <c r="L113" s="27">
        <v>1024</v>
      </c>
    </row>
    <row r="114" spans="1:12" x14ac:dyDescent="0.25">
      <c r="B114" s="30" t="s">
        <v>6</v>
      </c>
      <c r="C114" s="25">
        <v>2.8799999999999999E-2</v>
      </c>
      <c r="D114" s="32">
        <v>4.36E-2</v>
      </c>
      <c r="E114" s="24">
        <v>0.41370000000000001</v>
      </c>
      <c r="F114" s="32">
        <v>798.94489999999996</v>
      </c>
      <c r="G114" s="24">
        <v>52834.790200000003</v>
      </c>
      <c r="H114" s="32">
        <v>883.0557</v>
      </c>
      <c r="I114" s="24">
        <v>44358.148699999998</v>
      </c>
      <c r="J114" s="32">
        <v>7.5600000000000001E-2</v>
      </c>
      <c r="K114" s="24">
        <v>1.3348</v>
      </c>
      <c r="L114" s="32">
        <v>82.513599999999997</v>
      </c>
    </row>
    <row r="115" spans="1:12" x14ac:dyDescent="0.25">
      <c r="B115" s="30" t="s">
        <v>7</v>
      </c>
      <c r="C115" s="30">
        <v>8.7800000000000003E-2</v>
      </c>
      <c r="D115" s="33">
        <v>0.14680000000000001</v>
      </c>
      <c r="E115" s="23">
        <v>0.65939999999999999</v>
      </c>
      <c r="F115" s="33">
        <v>843.0326</v>
      </c>
      <c r="G115" s="23">
        <v>58719.735399999998</v>
      </c>
      <c r="H115" s="33">
        <v>921.69140000000004</v>
      </c>
      <c r="I115" s="23">
        <v>57999.078500000003</v>
      </c>
      <c r="J115" s="33">
        <v>0.20680000000000001</v>
      </c>
      <c r="K115" s="23">
        <v>1.8373999999999999</v>
      </c>
      <c r="L115" s="33">
        <v>94.9</v>
      </c>
    </row>
    <row r="116" spans="1:12" ht="15.75" customHeight="1" thickBot="1" x14ac:dyDescent="0.3">
      <c r="A116"/>
      <c r="B116" s="29" t="s">
        <v>8</v>
      </c>
      <c r="C116" s="29">
        <v>4.3700000000000003E-2</v>
      </c>
      <c r="D116" s="37">
        <v>6.2399999999999997E-2</v>
      </c>
      <c r="E116" s="22">
        <v>0.44550000000000001</v>
      </c>
      <c r="F116" s="37">
        <v>819.48969999999997</v>
      </c>
      <c r="G116" s="22">
        <v>56529.023300000001</v>
      </c>
      <c r="H116" s="37">
        <v>905.55169999999998</v>
      </c>
      <c r="I116" s="22">
        <v>55230.247199999998</v>
      </c>
      <c r="J116" s="37">
        <v>0.1032</v>
      </c>
      <c r="K116" s="22">
        <v>1.4413</v>
      </c>
      <c r="L116" s="37">
        <v>84.227099999999993</v>
      </c>
    </row>
    <row r="117" spans="1:12" ht="15.75" thickBot="1" x14ac:dyDescent="0.3">
      <c r="B117" s="3" t="s">
        <v>16</v>
      </c>
      <c r="C117" s="2">
        <f>100/(C116/C$8)</f>
        <v>94.73684210526315</v>
      </c>
      <c r="D117" s="1">
        <f t="shared" ref="D117" si="91">100/(D116/D$8)</f>
        <v>35.897435897435898</v>
      </c>
      <c r="E117" s="2">
        <f t="shared" ref="E117" si="92">100/(E116/E$8)</f>
        <v>316.63299663299665</v>
      </c>
      <c r="F117" s="1">
        <f t="shared" ref="F117" si="93">100/(F116/F$8)</f>
        <v>293.43663501810943</v>
      </c>
      <c r="G117" s="2">
        <f t="shared" ref="G117" si="94">100/(G116/G$8)</f>
        <v>290.64390840094347</v>
      </c>
      <c r="H117" s="1">
        <f t="shared" ref="H117" si="95">100/(H116/H$8)</f>
        <v>268.64204440232402</v>
      </c>
      <c r="I117" s="2">
        <f t="shared" ref="I117" si="96">100/(I116/I$8)</f>
        <v>297.77183742172355</v>
      </c>
      <c r="J117" s="1">
        <f t="shared" ref="J117" si="97">100/(J116/J$8)</f>
        <v>96.220930232558132</v>
      </c>
      <c r="K117" s="2">
        <f t="shared" ref="K117" si="98">100/(K116/K$8)</f>
        <v>346.13196419898702</v>
      </c>
      <c r="L117" s="1">
        <f t="shared" ref="L117" si="99">100/(L116/L$8)</f>
        <v>373.9258504685547</v>
      </c>
    </row>
    <row r="118" spans="1:12" ht="15.75" customHeight="1" x14ac:dyDescent="0.25">
      <c r="A118"/>
    </row>
    <row r="120" spans="1:12" ht="15.75" customHeight="1" x14ac:dyDescent="0.25">
      <c r="A120"/>
    </row>
    <row r="121" spans="1:12" ht="15.75" customHeight="1" x14ac:dyDescent="0.25">
      <c r="A121"/>
    </row>
    <row r="122" spans="1:12" ht="15.75" customHeight="1" x14ac:dyDescent="0.25">
      <c r="A122"/>
    </row>
    <row r="125" spans="1:12" ht="15.75" customHeight="1" x14ac:dyDescent="0.25">
      <c r="A125"/>
    </row>
    <row r="127" spans="1:12" ht="15.75" customHeight="1" x14ac:dyDescent="0.25">
      <c r="A127"/>
    </row>
    <row r="129" spans="1:1" ht="15.75" customHeight="1" x14ac:dyDescent="0.25">
      <c r="A129"/>
    </row>
    <row r="130" spans="1:1" ht="15.75" customHeight="1" x14ac:dyDescent="0.25">
      <c r="A130"/>
    </row>
    <row r="131" spans="1:1" ht="15.75" customHeight="1" x14ac:dyDescent="0.25">
      <c r="A131"/>
    </row>
    <row r="134" spans="1:1" ht="15.75" customHeight="1" x14ac:dyDescent="0.25">
      <c r="A134"/>
    </row>
  </sheetData>
  <mergeCells count="33">
    <mergeCell ref="B38:L39"/>
    <mergeCell ref="C40:E40"/>
    <mergeCell ref="F40:G40"/>
    <mergeCell ref="H40:I40"/>
    <mergeCell ref="J40:L40"/>
    <mergeCell ref="B29:L30"/>
    <mergeCell ref="C31:E31"/>
    <mergeCell ref="F31:G31"/>
    <mergeCell ref="H31:I31"/>
    <mergeCell ref="J31:L31"/>
    <mergeCell ref="B20:L21"/>
    <mergeCell ref="C22:E22"/>
    <mergeCell ref="F22:G22"/>
    <mergeCell ref="H22:I22"/>
    <mergeCell ref="J22:L22"/>
    <mergeCell ref="B11:L12"/>
    <mergeCell ref="C13:E13"/>
    <mergeCell ref="F13:G13"/>
    <mergeCell ref="H13:I13"/>
    <mergeCell ref="J13:L13"/>
    <mergeCell ref="B2:L3"/>
    <mergeCell ref="C4:E4"/>
    <mergeCell ref="F4:G4"/>
    <mergeCell ref="H4:I4"/>
    <mergeCell ref="J4:L4"/>
    <mergeCell ref="B92:L93"/>
    <mergeCell ref="B101:L102"/>
    <mergeCell ref="B110:L111"/>
    <mergeCell ref="B47:L48"/>
    <mergeCell ref="B56:L57"/>
    <mergeCell ref="B65:L66"/>
    <mergeCell ref="B74:L75"/>
    <mergeCell ref="B83:L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2017-11-10T14:42:42Z</dcterms:modified>
</cp:coreProperties>
</file>