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6" i="1"/>
  <c r="J36" i="1"/>
  <c r="I36" i="1"/>
  <c r="H36" i="1"/>
  <c r="G36" i="1"/>
  <c r="F36" i="1"/>
  <c r="E36" i="1"/>
  <c r="D36" i="1"/>
  <c r="C36" i="1"/>
  <c r="L27" i="1"/>
  <c r="K27" i="1"/>
  <c r="J27" i="1"/>
  <c r="I27" i="1"/>
  <c r="H27" i="1"/>
  <c r="G27" i="1"/>
  <c r="F27" i="1"/>
  <c r="E27" i="1"/>
  <c r="D27" i="1"/>
  <c r="C27" i="1"/>
  <c r="L45" i="1"/>
  <c r="K45" i="1"/>
  <c r="J45" i="1"/>
  <c r="I45" i="1"/>
  <c r="H45" i="1"/>
  <c r="G45" i="1"/>
  <c r="F45" i="1"/>
  <c r="E45" i="1"/>
  <c r="D45" i="1"/>
  <c r="C45" i="1"/>
  <c r="D18" i="1"/>
  <c r="E18" i="1"/>
  <c r="F18" i="1"/>
  <c r="G18" i="1"/>
  <c r="H18" i="1"/>
  <c r="I18" i="1"/>
  <c r="J18" i="1"/>
  <c r="K18" i="1"/>
  <c r="L18" i="1"/>
  <c r="C18" i="1"/>
</calcChain>
</file>

<file path=xl/sharedStrings.xml><?xml version="1.0" encoding="utf-8"?>
<sst xmlns="http://schemas.openxmlformats.org/spreadsheetml/2006/main" count="49" uniqueCount="14">
  <si>
    <t>Single Thread Reference</t>
  </si>
  <si>
    <t>Overhead</t>
  </si>
  <si>
    <t>Fixiert</t>
  </si>
  <si>
    <t>Random</t>
  </si>
  <si>
    <t>Auslastung</t>
  </si>
  <si>
    <t>Elementzahl</t>
  </si>
  <si>
    <t>Minimum[ms]</t>
  </si>
  <si>
    <t>Maximum[ms]</t>
  </si>
  <si>
    <t>Durchschnitt[ms]</t>
  </si>
  <si>
    <t>Locked Resource</t>
  </si>
  <si>
    <t>Evenly Locked</t>
  </si>
  <si>
    <t>Locked Round Robin Tournament</t>
  </si>
  <si>
    <t>Synchronized Round Robin Tournament</t>
  </si>
  <si>
    <t>Vergleich[%]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</si>
</sst>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3" borderId="10" xfId="1" applyBorder="1"/>
    <xf numFmtId="0" fontId="2" fillId="3" borderId="20" xfId="1" applyBorder="1"/>
    <xf numFmtId="0" fontId="1" fillId="2" borderId="20" xfId="2" applyBorder="1"/>
    <xf numFmtId="0" fontId="1" fillId="2" borderId="10" xfId="2" applyBorder="1"/>
    <xf numFmtId="0" fontId="0" fillId="0" borderId="10" xfId="0" applyBorder="1"/>
    <xf numFmtId="0" fontId="0" fillId="0" borderId="20" xfId="0" applyBorder="1"/>
    <xf numFmtId="0" fontId="0" fillId="0" borderId="10" xfId="0" applyNumberFormat="1" applyFill="1" applyBorder="1" applyAlignment="1" applyProtection="1"/>
    <xf numFmtId="0" fontId="0" fillId="0" borderId="7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19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9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0" fillId="0" borderId="15" xfId="0" applyNumberFormat="1" applyFill="1" applyBorder="1" applyAlignment="1" applyProtection="1"/>
    <xf numFmtId="0" fontId="0" fillId="0" borderId="16" xfId="0" applyNumberFormat="1" applyFill="1" applyBorder="1" applyAlignment="1" applyProtection="1"/>
    <xf numFmtId="0" fontId="0" fillId="0" borderId="10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7" workbookViewId="0">
      <selection activeCell="H13" sqref="H13:I13"/>
    </sheetView>
  </sheetViews>
  <sheetFormatPr defaultRowHeight="15" x14ac:dyDescent="0.25"/>
  <cols>
    <col min="1" max="1" width="9.140625" style="27" customWidth="1"/>
    <col min="2" max="2" width="18.28515625" style="27" customWidth="1"/>
  </cols>
  <sheetData>
    <row r="1" spans="1:14" ht="15.75" customHeight="1" thickBot="1" x14ac:dyDescent="0.3"/>
    <row r="2" spans="1:14" x14ac:dyDescent="0.25">
      <c r="B2" s="16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4"/>
    </row>
    <row r="3" spans="1:14" ht="15.75" customHeight="1" thickBot="1" x14ac:dyDescent="0.3">
      <c r="B3" s="13"/>
      <c r="C3" s="12"/>
      <c r="D3" s="12"/>
      <c r="E3" s="12"/>
      <c r="F3" s="12"/>
      <c r="G3" s="12"/>
      <c r="H3" s="12"/>
      <c r="I3" s="12"/>
      <c r="J3" s="12"/>
      <c r="K3" s="12"/>
      <c r="L3" s="11"/>
    </row>
    <row r="4" spans="1:14" ht="15.75" customHeight="1" thickBot="1" x14ac:dyDescent="0.3">
      <c r="B4" s="18"/>
      <c r="C4" s="10" t="s">
        <v>1</v>
      </c>
      <c r="D4" s="9"/>
      <c r="E4" s="8"/>
      <c r="F4" s="10" t="s">
        <v>2</v>
      </c>
      <c r="G4" s="8"/>
      <c r="H4" s="10" t="s">
        <v>3</v>
      </c>
      <c r="I4" s="8"/>
      <c r="J4" s="10" t="s">
        <v>4</v>
      </c>
      <c r="K4" s="9"/>
      <c r="L4" s="8"/>
    </row>
    <row r="5" spans="1:14" ht="15.75" customHeight="1" thickBot="1" x14ac:dyDescent="0.3">
      <c r="B5" s="19" t="s">
        <v>5</v>
      </c>
      <c r="C5" s="17">
        <v>16</v>
      </c>
      <c r="D5" s="26">
        <v>128</v>
      </c>
      <c r="E5" s="26">
        <v>1024</v>
      </c>
      <c r="F5" s="26">
        <v>16</v>
      </c>
      <c r="G5" s="26">
        <v>128</v>
      </c>
      <c r="H5" s="26">
        <v>16</v>
      </c>
      <c r="I5" s="26">
        <v>128</v>
      </c>
      <c r="J5" s="26">
        <v>16</v>
      </c>
      <c r="K5" s="26">
        <v>128</v>
      </c>
      <c r="L5" s="26">
        <v>1024</v>
      </c>
    </row>
    <row r="6" spans="1:14" x14ac:dyDescent="0.25">
      <c r="B6" s="20" t="s">
        <v>6</v>
      </c>
      <c r="C6" s="21">
        <v>2.9999999999999997E-4</v>
      </c>
      <c r="D6" s="22">
        <v>2.2100000000000002E-2</v>
      </c>
      <c r="E6" s="22">
        <v>1.3193999999999999</v>
      </c>
      <c r="F6" s="22">
        <v>249.4401</v>
      </c>
      <c r="G6" s="22">
        <v>16584.9732</v>
      </c>
      <c r="H6" s="22">
        <v>230.95760000000001</v>
      </c>
      <c r="I6" s="22">
        <v>16453.0039</v>
      </c>
      <c r="J6" s="22">
        <v>7.2400000000000006E-2</v>
      </c>
      <c r="K6" s="22">
        <v>4.8319999999999999</v>
      </c>
      <c r="L6" s="22">
        <v>327.012</v>
      </c>
      <c r="M6" s="27"/>
      <c r="N6" s="27"/>
    </row>
    <row r="7" spans="1:14" x14ac:dyDescent="0.25">
      <c r="B7" s="20" t="s">
        <v>7</v>
      </c>
      <c r="C7" s="23">
        <v>0.4047</v>
      </c>
      <c r="D7" s="20">
        <v>2.4299999999999999E-2</v>
      </c>
      <c r="E7" s="20">
        <v>1.6660999999999999</v>
      </c>
      <c r="F7" s="20">
        <v>265.43279999999999</v>
      </c>
      <c r="G7" s="20">
        <v>18364.5203</v>
      </c>
      <c r="H7" s="20">
        <v>287.99369999999999</v>
      </c>
      <c r="I7" s="20">
        <v>18247.984700000001</v>
      </c>
      <c r="J7" s="20">
        <v>0.57889999999999997</v>
      </c>
      <c r="K7" s="20">
        <v>5.4202000000000004</v>
      </c>
      <c r="L7" s="20">
        <v>343.9941</v>
      </c>
      <c r="M7" s="27"/>
      <c r="N7" s="27"/>
    </row>
    <row r="8" spans="1:14" ht="15.75" customHeight="1" thickBot="1" x14ac:dyDescent="0.3">
      <c r="B8" s="24" t="s">
        <v>8</v>
      </c>
      <c r="C8" s="25">
        <v>4.4000000000000003E-3</v>
      </c>
      <c r="D8" s="24">
        <v>2.2499999999999999E-2</v>
      </c>
      <c r="E8" s="24">
        <v>1.4135</v>
      </c>
      <c r="F8" s="24">
        <v>259.24919999999997</v>
      </c>
      <c r="G8" s="24">
        <v>17275.259099999999</v>
      </c>
      <c r="H8" s="24">
        <v>261.47460000000001</v>
      </c>
      <c r="I8" s="24">
        <v>17518.855299999999</v>
      </c>
      <c r="J8" s="24">
        <v>8.4000000000000005E-2</v>
      </c>
      <c r="K8" s="24">
        <v>5.1166</v>
      </c>
      <c r="L8" s="24">
        <v>330.92039999999997</v>
      </c>
      <c r="M8" s="27"/>
      <c r="N8" s="27"/>
    </row>
    <row r="10" spans="1:14" ht="15.75" customHeight="1" thickBot="1" x14ac:dyDescent="0.3">
      <c r="A10"/>
      <c r="B10"/>
    </row>
    <row r="11" spans="1:14" x14ac:dyDescent="0.25">
      <c r="B11" s="16" t="s">
        <v>9</v>
      </c>
      <c r="C11" s="15"/>
      <c r="D11" s="15"/>
      <c r="E11" s="15"/>
      <c r="F11" s="15"/>
      <c r="G11" s="15"/>
      <c r="H11" s="15"/>
      <c r="I11" s="15"/>
      <c r="J11" s="15"/>
      <c r="K11" s="15"/>
      <c r="L11" s="14"/>
    </row>
    <row r="12" spans="1:14" ht="15.75" customHeight="1" thickBot="1" x14ac:dyDescent="0.3">
      <c r="A12"/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1"/>
    </row>
    <row r="13" spans="1:14" ht="15.75" customHeight="1" thickBot="1" x14ac:dyDescent="0.3">
      <c r="A13"/>
      <c r="B13" s="18"/>
      <c r="C13" s="10" t="s">
        <v>1</v>
      </c>
      <c r="D13" s="9"/>
      <c r="E13" s="8"/>
      <c r="F13" s="10" t="s">
        <v>2</v>
      </c>
      <c r="G13" s="8"/>
      <c r="H13" s="10" t="s">
        <v>3</v>
      </c>
      <c r="I13" s="8"/>
      <c r="J13" s="10" t="s">
        <v>4</v>
      </c>
      <c r="K13" s="9"/>
      <c r="L13" s="8"/>
    </row>
    <row r="14" spans="1:14" ht="15.75" customHeight="1" thickBot="1" x14ac:dyDescent="0.3">
      <c r="A14"/>
      <c r="B14" s="19" t="s">
        <v>5</v>
      </c>
      <c r="C14" s="17">
        <v>16</v>
      </c>
      <c r="D14" s="26">
        <v>128</v>
      </c>
      <c r="E14" s="26">
        <v>1024</v>
      </c>
      <c r="F14" s="26">
        <v>16</v>
      </c>
      <c r="G14" s="26">
        <v>128</v>
      </c>
      <c r="H14" s="26">
        <v>16</v>
      </c>
      <c r="I14" s="26">
        <v>128</v>
      </c>
      <c r="J14" s="26">
        <v>16</v>
      </c>
      <c r="K14" s="26">
        <v>128</v>
      </c>
      <c r="L14" s="26">
        <v>1024</v>
      </c>
    </row>
    <row r="15" spans="1:14" x14ac:dyDescent="0.25">
      <c r="B15" s="20" t="s">
        <v>6</v>
      </c>
      <c r="C15" s="21">
        <v>0.1298</v>
      </c>
      <c r="D15" s="22">
        <v>7.6002000000000001</v>
      </c>
      <c r="E15" s="22">
        <v>477.29829999999998</v>
      </c>
      <c r="F15" s="22">
        <v>137.8886</v>
      </c>
      <c r="G15" s="22">
        <v>8449.3719999999994</v>
      </c>
      <c r="H15" s="22">
        <v>124.76860000000001</v>
      </c>
      <c r="I15" s="22">
        <v>8351.3739999999998</v>
      </c>
      <c r="J15" s="22">
        <v>0.16800000000000001</v>
      </c>
      <c r="K15" s="22">
        <v>9.9796999999999993</v>
      </c>
      <c r="L15" s="22">
        <v>645.2595</v>
      </c>
      <c r="M15" s="27"/>
      <c r="N15" s="27"/>
    </row>
    <row r="16" spans="1:14" x14ac:dyDescent="0.25">
      <c r="B16" s="20" t="s">
        <v>7</v>
      </c>
      <c r="C16" s="23">
        <v>2.5834000000000001</v>
      </c>
      <c r="D16" s="20">
        <v>8.3170000000000002</v>
      </c>
      <c r="E16" s="20">
        <v>503.97980000000001</v>
      </c>
      <c r="F16" s="20">
        <v>155.17769999999999</v>
      </c>
      <c r="G16" s="20">
        <v>9012.0977999999996</v>
      </c>
      <c r="H16" s="20">
        <v>163.54730000000001</v>
      </c>
      <c r="I16" s="20">
        <v>9090.2229000000007</v>
      </c>
      <c r="J16" s="20">
        <v>1.0561</v>
      </c>
      <c r="K16" s="20">
        <v>15.206200000000001</v>
      </c>
      <c r="L16" s="20">
        <v>701.22559999999999</v>
      </c>
      <c r="M16" s="27"/>
      <c r="N16" s="27"/>
    </row>
    <row r="17" spans="1:14" ht="15.75" customHeight="1" thickBot="1" x14ac:dyDescent="0.3">
      <c r="A17"/>
      <c r="B17" s="24" t="s">
        <v>8</v>
      </c>
      <c r="C17" s="25">
        <v>0.17879999999999999</v>
      </c>
      <c r="D17" s="24">
        <v>7.9009</v>
      </c>
      <c r="E17" s="24">
        <v>488.67110000000002</v>
      </c>
      <c r="F17" s="24">
        <v>144.79150000000001</v>
      </c>
      <c r="G17" s="24">
        <v>8876.9879000000001</v>
      </c>
      <c r="H17" s="24">
        <v>142.86510000000001</v>
      </c>
      <c r="I17" s="24">
        <v>8815.8245999999999</v>
      </c>
      <c r="J17" s="24">
        <v>0.22650000000000001</v>
      </c>
      <c r="K17" s="24">
        <v>10.7796</v>
      </c>
      <c r="L17" s="24">
        <v>664.00239999999997</v>
      </c>
      <c r="M17" s="27"/>
      <c r="N17" s="27"/>
    </row>
    <row r="18" spans="1:14" ht="15.75" thickBot="1" x14ac:dyDescent="0.3">
      <c r="B18" s="7" t="s">
        <v>13</v>
      </c>
      <c r="C18" s="6">
        <f>100/(C17/C$8)-100</f>
        <v>-97.539149888143172</v>
      </c>
      <c r="D18" s="5">
        <f t="shared" ref="D18:L18" si="0">100/(D17/D$8)-100</f>
        <v>-99.715222316444965</v>
      </c>
      <c r="E18" s="6">
        <f t="shared" si="0"/>
        <v>-99.710746143981098</v>
      </c>
      <c r="F18" s="5">
        <f t="shared" si="0"/>
        <v>79.050013294979294</v>
      </c>
      <c r="G18" s="6">
        <f t="shared" si="0"/>
        <v>94.607216936726928</v>
      </c>
      <c r="H18" s="5">
        <f t="shared" si="0"/>
        <v>83.022025673169992</v>
      </c>
      <c r="I18" s="6">
        <f t="shared" si="0"/>
        <v>98.720551903902447</v>
      </c>
      <c r="J18" s="5">
        <f t="shared" si="0"/>
        <v>-62.913907284768207</v>
      </c>
      <c r="K18" s="6">
        <f t="shared" si="0"/>
        <v>-52.534416861479087</v>
      </c>
      <c r="L18" s="5">
        <f t="shared" si="0"/>
        <v>-50.162770496010253</v>
      </c>
    </row>
    <row r="19" spans="1:14" ht="15.75" customHeight="1" thickBot="1" x14ac:dyDescent="0.3">
      <c r="A19"/>
      <c r="B19"/>
    </row>
    <row r="20" spans="1:14" x14ac:dyDescent="0.25">
      <c r="B20" s="16" t="s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4"/>
    </row>
    <row r="21" spans="1:14" ht="15.75" customHeight="1" thickBot="1" x14ac:dyDescent="0.3">
      <c r="A21"/>
      <c r="B21" s="13"/>
      <c r="C21" s="12"/>
      <c r="D21" s="12"/>
      <c r="E21" s="12"/>
      <c r="F21" s="12"/>
      <c r="G21" s="12"/>
      <c r="H21" s="12"/>
      <c r="I21" s="12"/>
      <c r="J21" s="12"/>
      <c r="K21" s="12"/>
      <c r="L21" s="11"/>
    </row>
    <row r="22" spans="1:14" ht="15.75" customHeight="1" thickBot="1" x14ac:dyDescent="0.3">
      <c r="A22"/>
      <c r="B22" s="18"/>
      <c r="C22" s="10" t="s">
        <v>1</v>
      </c>
      <c r="D22" s="9"/>
      <c r="E22" s="8"/>
      <c r="F22" s="10" t="s">
        <v>2</v>
      </c>
      <c r="G22" s="8"/>
      <c r="H22" s="10" t="s">
        <v>3</v>
      </c>
      <c r="I22" s="8"/>
      <c r="J22" s="10" t="s">
        <v>4</v>
      </c>
      <c r="K22" s="9"/>
      <c r="L22" s="8"/>
    </row>
    <row r="23" spans="1:14" ht="15.75" customHeight="1" thickBot="1" x14ac:dyDescent="0.3">
      <c r="A23"/>
      <c r="B23" s="19" t="s">
        <v>5</v>
      </c>
      <c r="C23" s="17">
        <v>16</v>
      </c>
      <c r="D23" s="26">
        <v>128</v>
      </c>
      <c r="E23" s="26">
        <v>1024</v>
      </c>
      <c r="F23" s="26">
        <v>16</v>
      </c>
      <c r="G23" s="26">
        <v>128</v>
      </c>
      <c r="H23" s="26">
        <v>16</v>
      </c>
      <c r="I23" s="26">
        <v>128</v>
      </c>
      <c r="J23" s="26">
        <v>16</v>
      </c>
      <c r="K23" s="26">
        <v>128</v>
      </c>
      <c r="L23" s="26">
        <v>1024</v>
      </c>
    </row>
    <row r="24" spans="1:14" x14ac:dyDescent="0.25">
      <c r="B24" s="20" t="s">
        <v>6</v>
      </c>
      <c r="C24" s="21">
        <v>0.15260000000000001</v>
      </c>
      <c r="D24" s="22">
        <v>8.5091000000000001</v>
      </c>
      <c r="E24" s="22">
        <v>495.5018</v>
      </c>
      <c r="F24" s="22">
        <v>173.65819999999999</v>
      </c>
      <c r="G24" s="22">
        <v>11975.913699999999</v>
      </c>
      <c r="H24" s="22">
        <v>168.89580000000001</v>
      </c>
      <c r="I24" s="22">
        <v>10898.933300000001</v>
      </c>
      <c r="J24" s="22">
        <v>0.20430000000000001</v>
      </c>
      <c r="K24" s="22">
        <v>11.211600000000001</v>
      </c>
      <c r="L24" s="22">
        <v>673.36929999999995</v>
      </c>
      <c r="M24" s="27"/>
      <c r="N24" s="27"/>
    </row>
    <row r="25" spans="1:14" x14ac:dyDescent="0.25">
      <c r="B25" s="20" t="s">
        <v>7</v>
      </c>
      <c r="C25" s="23">
        <v>1.2293000000000001</v>
      </c>
      <c r="D25" s="20">
        <v>21.042200000000001</v>
      </c>
      <c r="E25" s="20">
        <v>1600.6862000000001</v>
      </c>
      <c r="F25" s="20">
        <v>219.3553</v>
      </c>
      <c r="G25" s="20">
        <v>13634.414500000001</v>
      </c>
      <c r="H25" s="20">
        <v>231.40889999999999</v>
      </c>
      <c r="I25" s="20">
        <v>15527.276099999999</v>
      </c>
      <c r="J25" s="20">
        <v>0.80020000000000002</v>
      </c>
      <c r="K25" s="20">
        <v>26.362400000000001</v>
      </c>
      <c r="L25" s="20">
        <v>1703.9033999999999</v>
      </c>
      <c r="M25" s="27"/>
      <c r="N25" s="27"/>
    </row>
    <row r="26" spans="1:14" ht="15.75" customHeight="1" thickBot="1" x14ac:dyDescent="0.3">
      <c r="A26"/>
      <c r="B26" s="24" t="s">
        <v>8</v>
      </c>
      <c r="C26" s="25">
        <v>0.25469999999999998</v>
      </c>
      <c r="D26" s="24">
        <v>14.3131</v>
      </c>
      <c r="E26" s="24">
        <v>747.57550000000003</v>
      </c>
      <c r="F26" s="24">
        <v>192.1626</v>
      </c>
      <c r="G26" s="24">
        <v>12911.483399999999</v>
      </c>
      <c r="H26" s="24">
        <v>197.94759999999999</v>
      </c>
      <c r="I26" s="24">
        <v>12981.9691</v>
      </c>
      <c r="J26" s="24">
        <v>0.3337</v>
      </c>
      <c r="K26" s="24">
        <v>18.2378</v>
      </c>
      <c r="L26" s="24">
        <v>917.82100000000003</v>
      </c>
      <c r="M26" s="27"/>
      <c r="N26" s="27"/>
    </row>
    <row r="27" spans="1:14" ht="15.75" thickBot="1" x14ac:dyDescent="0.3">
      <c r="B27" s="7" t="s">
        <v>13</v>
      </c>
      <c r="C27" s="6">
        <f>100/(C26/C$8)-100</f>
        <v>-98.272477424420885</v>
      </c>
      <c r="D27" s="5">
        <f t="shared" ref="D27" si="1">100/(D26/D$8)-100</f>
        <v>-99.842801349812405</v>
      </c>
      <c r="E27" s="6">
        <f t="shared" ref="E27" si="2">100/(E26/E$8)-100</f>
        <v>-99.810922107532946</v>
      </c>
      <c r="F27" s="5">
        <f t="shared" ref="F27" si="3">100/(F26/F$8)-100</f>
        <v>34.911371931895161</v>
      </c>
      <c r="G27" s="6">
        <f t="shared" ref="G27" si="4">100/(G26/G$8)-100</f>
        <v>33.797632423862325</v>
      </c>
      <c r="H27" s="5">
        <f t="shared" ref="H27" si="5">100/(H26/H$8)-100</f>
        <v>32.092836690113955</v>
      </c>
      <c r="I27" s="6">
        <f t="shared" ref="I27" si="6">100/(I26/I$8)-100</f>
        <v>34.947596663128706</v>
      </c>
      <c r="J27" s="5">
        <f t="shared" ref="J27" si="7">100/(J26/J$8)-100</f>
        <v>-74.827689541504341</v>
      </c>
      <c r="K27" s="6">
        <f t="shared" ref="K27" si="8">100/(K26/K$8)-100</f>
        <v>-71.945081095307543</v>
      </c>
      <c r="L27" s="5">
        <f t="shared" ref="L27" si="9">100/(L26/L$8)-100</f>
        <v>-63.944995810729985</v>
      </c>
    </row>
    <row r="28" spans="1:14" ht="15.75" customHeight="1" thickBot="1" x14ac:dyDescent="0.3">
      <c r="A28"/>
      <c r="B28"/>
    </row>
    <row r="29" spans="1:14" x14ac:dyDescent="0.25">
      <c r="B29" s="16" t="s">
        <v>11</v>
      </c>
      <c r="C29" s="15"/>
      <c r="D29" s="15"/>
      <c r="E29" s="15"/>
      <c r="F29" s="15"/>
      <c r="G29" s="15"/>
      <c r="H29" s="15"/>
      <c r="I29" s="15"/>
      <c r="J29" s="15"/>
      <c r="K29" s="15"/>
      <c r="L29" s="14"/>
    </row>
    <row r="30" spans="1:14" ht="15.75" customHeight="1" thickBot="1" x14ac:dyDescent="0.3">
      <c r="A30"/>
      <c r="B30" s="13"/>
      <c r="C30" s="12"/>
      <c r="D30" s="12"/>
      <c r="E30" s="12"/>
      <c r="F30" s="12"/>
      <c r="G30" s="12"/>
      <c r="H30" s="12"/>
      <c r="I30" s="12"/>
      <c r="J30" s="12"/>
      <c r="K30" s="12"/>
      <c r="L30" s="11"/>
    </row>
    <row r="31" spans="1:14" ht="15.75" customHeight="1" thickBot="1" x14ac:dyDescent="0.3">
      <c r="A31"/>
      <c r="B31" s="18"/>
      <c r="C31" s="10" t="s">
        <v>1</v>
      </c>
      <c r="D31" s="9"/>
      <c r="E31" s="8"/>
      <c r="F31" s="10" t="s">
        <v>2</v>
      </c>
      <c r="G31" s="8"/>
      <c r="H31" s="10" t="s">
        <v>3</v>
      </c>
      <c r="I31" s="8"/>
      <c r="J31" s="10" t="s">
        <v>4</v>
      </c>
      <c r="K31" s="9"/>
      <c r="L31" s="8"/>
    </row>
    <row r="32" spans="1:14" ht="15.75" customHeight="1" thickBot="1" x14ac:dyDescent="0.3">
      <c r="A32"/>
      <c r="B32" s="19" t="s">
        <v>5</v>
      </c>
      <c r="C32" s="17">
        <v>16</v>
      </c>
      <c r="D32" s="26">
        <v>128</v>
      </c>
      <c r="E32" s="26">
        <v>1024</v>
      </c>
      <c r="F32" s="26">
        <v>16</v>
      </c>
      <c r="G32" s="26">
        <v>128</v>
      </c>
      <c r="H32" s="26">
        <v>16</v>
      </c>
      <c r="I32" s="26">
        <v>128</v>
      </c>
      <c r="J32" s="26">
        <v>16</v>
      </c>
      <c r="K32" s="26">
        <v>128</v>
      </c>
      <c r="L32" s="26">
        <v>1024</v>
      </c>
    </row>
    <row r="33" spans="1:14" x14ac:dyDescent="0.25">
      <c r="B33" s="20" t="s">
        <v>6</v>
      </c>
      <c r="C33" s="21">
        <v>0.1241</v>
      </c>
      <c r="D33" s="22">
        <v>7.5563000000000002</v>
      </c>
      <c r="E33" s="22">
        <v>497.46559999999999</v>
      </c>
      <c r="F33" s="22">
        <v>121.8449</v>
      </c>
      <c r="G33" s="22">
        <v>8292.2176999999992</v>
      </c>
      <c r="H33" s="22">
        <v>121.98860000000001</v>
      </c>
      <c r="I33" s="22">
        <v>8298.4493999999995</v>
      </c>
      <c r="J33" s="22">
        <v>0.16320000000000001</v>
      </c>
      <c r="K33" s="22">
        <v>10.081300000000001</v>
      </c>
      <c r="L33" s="22">
        <v>653.53359999999998</v>
      </c>
      <c r="M33" s="27"/>
      <c r="N33" s="27"/>
    </row>
    <row r="34" spans="1:14" x14ac:dyDescent="0.25">
      <c r="B34" s="20" t="s">
        <v>7</v>
      </c>
      <c r="C34" s="23">
        <v>1.5205</v>
      </c>
      <c r="D34" s="20">
        <v>10.0945</v>
      </c>
      <c r="E34" s="20">
        <v>538.00350000000003</v>
      </c>
      <c r="F34" s="20">
        <v>137.28659999999999</v>
      </c>
      <c r="G34" s="20">
        <v>9057.4552000000003</v>
      </c>
      <c r="H34" s="20">
        <v>157.13919999999999</v>
      </c>
      <c r="I34" s="20">
        <v>8976.9794999999995</v>
      </c>
      <c r="J34" s="20">
        <v>0.55030000000000001</v>
      </c>
      <c r="K34" s="20">
        <v>16.465399999999999</v>
      </c>
      <c r="L34" s="20">
        <v>710.89009999999996</v>
      </c>
      <c r="M34" s="27"/>
      <c r="N34" s="27"/>
    </row>
    <row r="35" spans="1:14" ht="15.75" customHeight="1" thickBot="1" x14ac:dyDescent="0.3">
      <c r="A35"/>
      <c r="B35" s="24" t="s">
        <v>8</v>
      </c>
      <c r="C35" s="25">
        <v>0.16489999999999999</v>
      </c>
      <c r="D35" s="24">
        <v>8.0151000000000003</v>
      </c>
      <c r="E35" s="24">
        <v>514.88919999999996</v>
      </c>
      <c r="F35" s="24">
        <v>129.94800000000001</v>
      </c>
      <c r="G35" s="24">
        <v>8796.8215</v>
      </c>
      <c r="H35" s="24">
        <v>135.99709999999999</v>
      </c>
      <c r="I35" s="24">
        <v>8726.8865000000005</v>
      </c>
      <c r="J35" s="24">
        <v>0.1986</v>
      </c>
      <c r="K35" s="24">
        <v>10.4841</v>
      </c>
      <c r="L35" s="24">
        <v>662.94479999999999</v>
      </c>
      <c r="M35" s="27"/>
      <c r="N35" s="27"/>
    </row>
    <row r="36" spans="1:14" ht="15.75" thickBot="1" x14ac:dyDescent="0.3">
      <c r="B36" s="7" t="s">
        <v>13</v>
      </c>
      <c r="C36" s="6">
        <f>100/(C35/C$8)-100</f>
        <v>-97.331716191631287</v>
      </c>
      <c r="D36" s="5">
        <f t="shared" ref="D36" si="10">100/(D35/D$8)-100</f>
        <v>-99.71927985926564</v>
      </c>
      <c r="E36" s="6">
        <f t="shared" ref="E36" si="11">100/(E35/E$8)-100</f>
        <v>-99.725474917710457</v>
      </c>
      <c r="F36" s="5">
        <f t="shared" ref="F36" si="12">100/(F35/F$8)-100</f>
        <v>99.502262443438894</v>
      </c>
      <c r="G36" s="6">
        <f t="shared" ref="G36" si="13">100/(G35/G$8)-100</f>
        <v>96.380693867665713</v>
      </c>
      <c r="H36" s="5">
        <f t="shared" ref="H36" si="14">100/(H35/H$8)-100</f>
        <v>92.264835058982896</v>
      </c>
      <c r="I36" s="6">
        <f t="shared" ref="I36" si="15">100/(I35/I$8)-100</f>
        <v>100.74576769160456</v>
      </c>
      <c r="J36" s="5">
        <f t="shared" ref="J36" si="16">100/(J35/J$8)-100</f>
        <v>-57.703927492447129</v>
      </c>
      <c r="K36" s="6">
        <f t="shared" ref="K36" si="17">100/(K35/K$8)-100</f>
        <v>-51.196573859463371</v>
      </c>
      <c r="L36" s="5">
        <f t="shared" ref="L36" si="18">100/(L35/L$8)-100</f>
        <v>-50.083264851010227</v>
      </c>
    </row>
    <row r="37" spans="1:14" ht="15.75" customHeight="1" thickBot="1" x14ac:dyDescent="0.3">
      <c r="A37"/>
      <c r="B37"/>
    </row>
    <row r="38" spans="1:14" x14ac:dyDescent="0.25">
      <c r="B38" s="16" t="s">
        <v>12</v>
      </c>
      <c r="C38" s="15"/>
      <c r="D38" s="15"/>
      <c r="E38" s="15"/>
      <c r="F38" s="15"/>
      <c r="G38" s="15"/>
      <c r="H38" s="15"/>
      <c r="I38" s="15"/>
      <c r="J38" s="15"/>
      <c r="K38" s="15"/>
      <c r="L38" s="14"/>
    </row>
    <row r="39" spans="1:14" ht="15.75" customHeight="1" thickBot="1" x14ac:dyDescent="0.3">
      <c r="A39"/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1"/>
    </row>
    <row r="40" spans="1:14" ht="15.75" customHeight="1" thickBot="1" x14ac:dyDescent="0.3">
      <c r="A40"/>
      <c r="B40" s="18"/>
      <c r="C40" s="10" t="s">
        <v>1</v>
      </c>
      <c r="D40" s="9"/>
      <c r="E40" s="8"/>
      <c r="F40" s="10" t="s">
        <v>2</v>
      </c>
      <c r="G40" s="8"/>
      <c r="H40" s="10" t="s">
        <v>3</v>
      </c>
      <c r="I40" s="8"/>
      <c r="J40" s="10" t="s">
        <v>4</v>
      </c>
      <c r="K40" s="9"/>
      <c r="L40" s="8"/>
    </row>
    <row r="41" spans="1:14" ht="15.75" customHeight="1" thickBot="1" x14ac:dyDescent="0.3">
      <c r="A41"/>
      <c r="B41" s="19" t="s">
        <v>5</v>
      </c>
      <c r="C41" s="17">
        <v>16</v>
      </c>
      <c r="D41" s="26">
        <v>128</v>
      </c>
      <c r="E41" s="26">
        <v>1024</v>
      </c>
      <c r="F41" s="26">
        <v>16</v>
      </c>
      <c r="G41" s="26">
        <v>128</v>
      </c>
      <c r="H41" s="26">
        <v>16</v>
      </c>
      <c r="I41" s="26">
        <v>128</v>
      </c>
      <c r="J41" s="26">
        <v>16</v>
      </c>
      <c r="K41" s="26">
        <v>128</v>
      </c>
      <c r="L41" s="26">
        <v>1024</v>
      </c>
    </row>
    <row r="42" spans="1:14" x14ac:dyDescent="0.25">
      <c r="B42" s="20" t="s">
        <v>6</v>
      </c>
      <c r="C42" s="21">
        <v>1.0200000000000001E-2</v>
      </c>
      <c r="D42" s="22">
        <v>3.8800000000000001E-2</v>
      </c>
      <c r="E42" s="22">
        <v>0.72250000000000003</v>
      </c>
      <c r="F42" s="22">
        <v>122.4126</v>
      </c>
      <c r="G42" s="22">
        <v>8332.4318999999996</v>
      </c>
      <c r="H42" s="22">
        <v>122.99979999999999</v>
      </c>
      <c r="I42" s="22">
        <v>8364.8526000000002</v>
      </c>
      <c r="J42" s="22">
        <v>1.21E-2</v>
      </c>
      <c r="K42" s="22">
        <v>2.5779000000000001</v>
      </c>
      <c r="L42" s="22">
        <v>169.5164</v>
      </c>
    </row>
    <row r="43" spans="1:14" x14ac:dyDescent="0.25">
      <c r="B43" s="20" t="s">
        <v>7</v>
      </c>
      <c r="C43" s="23">
        <v>2.8883999999999999</v>
      </c>
      <c r="D43" s="20">
        <v>4.8807999999999998</v>
      </c>
      <c r="E43" s="20">
        <v>2.0747</v>
      </c>
      <c r="F43" s="20">
        <v>135.22880000000001</v>
      </c>
      <c r="G43" s="20">
        <v>8860.5712000000003</v>
      </c>
      <c r="H43" s="20">
        <v>161.35130000000001</v>
      </c>
      <c r="I43" s="20">
        <v>8952.7623999999996</v>
      </c>
      <c r="J43" s="20">
        <v>2.8774999999999999</v>
      </c>
      <c r="K43" s="20">
        <v>6.7527999999999997</v>
      </c>
      <c r="L43" s="20">
        <v>204.70679999999999</v>
      </c>
    </row>
    <row r="44" spans="1:14" ht="15.75" customHeight="1" thickBot="1" x14ac:dyDescent="0.3">
      <c r="A44"/>
      <c r="B44" s="24" t="s">
        <v>8</v>
      </c>
      <c r="C44" s="25">
        <v>4.4400000000000002E-2</v>
      </c>
      <c r="D44" s="24">
        <v>0.14119999999999999</v>
      </c>
      <c r="E44" s="24">
        <v>0.7984</v>
      </c>
      <c r="F44" s="24">
        <v>128.9821</v>
      </c>
      <c r="G44" s="24">
        <v>8696.3104999999996</v>
      </c>
      <c r="H44" s="24">
        <v>133.92009999999999</v>
      </c>
      <c r="I44" s="24">
        <v>8689.4861000000001</v>
      </c>
      <c r="J44" s="24">
        <v>4.3799999999999999E-2</v>
      </c>
      <c r="K44" s="24">
        <v>3.0249000000000001</v>
      </c>
      <c r="L44" s="24">
        <v>176.06290000000001</v>
      </c>
    </row>
    <row r="45" spans="1:14" ht="15.75" thickBot="1" x14ac:dyDescent="0.3">
      <c r="B45" s="7" t="s">
        <v>13</v>
      </c>
      <c r="C45" s="2">
        <f>100/(C44/C$8)-100</f>
        <v>-90.090090090090087</v>
      </c>
      <c r="D45" s="1">
        <f t="shared" ref="D45" si="19">100/(D44/D$8)-100</f>
        <v>-84.065155807365443</v>
      </c>
      <c r="E45" s="2">
        <f t="shared" ref="E45" si="20">100/(E44/E$8)-100</f>
        <v>77.041583166332657</v>
      </c>
      <c r="F45" s="4">
        <f t="shared" ref="F45" si="21">100/(F44/F$8)-100</f>
        <v>100.99626227205169</v>
      </c>
      <c r="G45" s="3">
        <f t="shared" ref="G45" si="22">100/(G44/G$8)-100</f>
        <v>98.650440321789347</v>
      </c>
      <c r="H45" s="4">
        <f t="shared" ref="H45" si="23">100/(H44/H$8)-100</f>
        <v>95.246718005736284</v>
      </c>
      <c r="I45" s="3">
        <f t="shared" ref="I45" si="24">100/(I44/I$8)-100</f>
        <v>101.60979715474772</v>
      </c>
      <c r="J45" s="4">
        <f t="shared" ref="J45" si="25">100/(J44/J$8)-100</f>
        <v>91.780821917808254</v>
      </c>
      <c r="K45" s="3">
        <f t="shared" ref="K45" si="26">100/(K44/K$8)-100</f>
        <v>69.149393368375797</v>
      </c>
      <c r="L45" s="4">
        <f t="shared" ref="L45" si="27">100/(L44/L$8)-100</f>
        <v>87.955781712103999</v>
      </c>
    </row>
    <row r="51" spans="3:7" x14ac:dyDescent="0.25">
      <c r="C51" s="27"/>
      <c r="D51" s="27"/>
      <c r="E51" s="27"/>
      <c r="F51" s="27"/>
      <c r="G51" s="27"/>
    </row>
    <row r="52" spans="3:7" x14ac:dyDescent="0.25">
      <c r="C52" s="27"/>
      <c r="D52" s="27"/>
      <c r="E52" s="27"/>
      <c r="F52" s="27"/>
      <c r="G52" s="27"/>
    </row>
    <row r="53" spans="3:7" x14ac:dyDescent="0.25">
      <c r="C53" s="27"/>
      <c r="D53" s="27"/>
      <c r="E53" s="27"/>
      <c r="F53" s="27"/>
      <c r="G53" s="27"/>
    </row>
  </sheetData>
  <mergeCells count="25">
    <mergeCell ref="B2:L3"/>
    <mergeCell ref="C4:E4"/>
    <mergeCell ref="F4:G4"/>
    <mergeCell ref="H4:I4"/>
    <mergeCell ref="J4:L4"/>
    <mergeCell ref="B11:L12"/>
    <mergeCell ref="C13:E13"/>
    <mergeCell ref="F13:G13"/>
    <mergeCell ref="H13:I13"/>
    <mergeCell ref="J13:L13"/>
    <mergeCell ref="B20:L21"/>
    <mergeCell ref="C22:E22"/>
    <mergeCell ref="F22:G22"/>
    <mergeCell ref="H22:I22"/>
    <mergeCell ref="J22:L22"/>
    <mergeCell ref="B29:L30"/>
    <mergeCell ref="C31:E31"/>
    <mergeCell ref="F31:G31"/>
    <mergeCell ref="H31:I31"/>
    <mergeCell ref="J31:L31"/>
    <mergeCell ref="B38:L39"/>
    <mergeCell ref="C40:E40"/>
    <mergeCell ref="F40:G40"/>
    <mergeCell ref="H40:I40"/>
    <mergeCell ref="J40:L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2017-11-09T09:19:48Z</dcterms:modified>
</cp:coreProperties>
</file>