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A1DCAB06-41E8-4900-AE89-0EB5363FA43C}" xr6:coauthVersionLast="47" xr6:coauthVersionMax="47" xr10:uidLastSave="{00000000-0000-0000-0000-000000000000}"/>
  <bookViews>
    <workbookView xWindow="-12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1" i="2"/>
  <c r="G3" i="2" s="1"/>
  <c r="C3" i="2"/>
  <c r="G2" i="2" l="1"/>
</calcChain>
</file>

<file path=xl/sharedStrings.xml><?xml version="1.0" encoding="utf-8"?>
<sst xmlns="http://schemas.openxmlformats.org/spreadsheetml/2006/main" count="42" uniqueCount="40">
  <si>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</si>
  <si>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</si>
  <si>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</si>
  <si>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</si>
  <si>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</si>
  <si>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</si>
  <si>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</si>
  <si>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</si>
  <si>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</si>
  <si>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</si>
  <si>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</si>
  <si>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</si>
  <si>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</si>
  <si>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</si>
  <si>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</si>
  <si>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</si>
  <si>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</si>
  <si>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</si>
  <si>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</si>
  <si>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Deposito a la tarjeta, CLABE: 646017206800021346, Institucion: STP
Nombre: Alan Fernando Santacruz Rodríguez.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</si>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</sst>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Raleway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Lato"/>
      <family val="2"/>
    </font>
    <font>
      <b/>
      <sz val="11"/>
      <color theme="0" tint="-4.9989318521683403E-2"/>
      <name val="Raleway"/>
      <family val="2"/>
    </font>
    <font>
      <sz val="11"/>
      <color theme="0"/>
      <name val="Lato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Raleway"/>
      <family val="2"/>
    </font>
    <font>
      <b/>
      <sz val="10"/>
      <color theme="0" tint="-0.499984740745262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6" fillId="2" borderId="0" xfId="0" applyFont="1" applyFill="1"/>
    <xf numFmtId="0" fontId="15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4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7" fillId="4" borderId="0" xfId="0" applyFont="1" applyFill="1"/>
    <xf numFmtId="0" fontId="19" fillId="2" borderId="0" xfId="0" applyFont="1" applyFill="1" applyAlignment="1">
      <alignment horizontal="left" vertical="center"/>
    </xf>
    <xf numFmtId="164" fontId="19" fillId="2" borderId="0" xfId="0" applyNumberFormat="1" applyFont="1" applyFill="1" applyAlignment="1">
      <alignment horizontal="left" vertical="center"/>
    </xf>
    <xf numFmtId="2" fontId="19" fillId="2" borderId="0" xfId="0" applyNumberFormat="1" applyFont="1" applyFill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1" fillId="2" borderId="9" xfId="0" applyFont="1" applyFill="1" applyBorder="1" applyAlignment="1">
      <alignment horizontal="left" vertical="center" wrapText="1"/>
    </xf>
    <xf numFmtId="0" fontId="22" fillId="2" borderId="7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6" fillId="2" borderId="8" xfId="0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123824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01691258-0B58-BEB6-7607-C75A37E0705E}"/>
            </a:ext>
          </a:extLst>
        </xdr:cNvPr>
        <xdr:cNvSpPr>
          <a:spLocks noChangeAspect="1" noChangeArrowheads="1"/>
        </xdr:cNvSpPr>
      </xdr:nvSpPr>
      <xdr:spPr bwMode="auto">
        <a:xfrm>
          <a:off x="5934075" y="26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0" dataDxfId="1">
  <tableColumns count="7">
    <tableColumn id="1" xr3:uid="{92F2A13F-F2BC-4535-ABB9-4CD73BC9B9EA}" name="Descripción" totalsRowLabel="Total" dataDxfId="8" totalsRowDxfId="12"/>
    <tableColumn id="2" xr3:uid="{BE7EA553-CF80-4AD7-8E52-B740CF238A7B}" name="Material" dataDxfId="7" totalsRowDxfId="11"/>
    <tableColumn id="3" xr3:uid="{A57EB302-186D-4C7A-AE95-372D64613235}" name="Relleno" dataDxfId="6" totalsRowDxfId="10"/>
    <tableColumn id="4" xr3:uid="{6657F6FC-9685-4572-82A4-C537074C8EBF}" name="Costo antes de IVA" dataDxfId="5"/>
    <tableColumn id="5" xr3:uid="{087F9B27-7789-45BD-820D-D51148FD9768}" name="Costo con IVA" dataDxfId="4"/>
    <tableColumn id="6" xr3:uid="{664864C6-4B17-47D8-8CF4-FAC3C5DADAC3}" name="Cantidad" dataDxfId="3"/>
    <tableColumn id="7" xr3:uid="{A92EF4CA-8970-4E40-AC55-01722499B5F5}" name="Subtotal" totalsRowFunction="sum" dataDxfId="2" totalsRowDxfId="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J11" sqref="J11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56" t="s">
        <v>1</v>
      </c>
      <c r="G1" s="49"/>
      <c r="H1" s="46"/>
    </row>
    <row r="2" spans="1:11" ht="54.75" customHeight="1">
      <c r="A2" s="45"/>
      <c r="B2" s="45"/>
      <c r="C2" s="45"/>
      <c r="D2" s="45"/>
      <c r="E2" s="45"/>
      <c r="F2" s="56" t="s">
        <v>13</v>
      </c>
      <c r="G2" s="50"/>
      <c r="H2" s="46"/>
    </row>
    <row r="3" spans="1:11" s="5" customFormat="1" ht="18">
      <c r="A3" s="56" t="s">
        <v>0</v>
      </c>
      <c r="B3" s="58"/>
      <c r="C3" s="58"/>
      <c r="D3" s="58"/>
      <c r="F3" s="56" t="s">
        <v>23</v>
      </c>
      <c r="G3" s="47" t="s">
        <v>24</v>
      </c>
    </row>
    <row r="4" spans="1:11" s="5" customFormat="1" ht="18">
      <c r="A4" s="56" t="s">
        <v>2</v>
      </c>
      <c r="B4" s="59"/>
      <c r="C4" s="59"/>
      <c r="D4" s="59"/>
      <c r="F4" s="56" t="s">
        <v>25</v>
      </c>
      <c r="G4" s="47" t="s">
        <v>26</v>
      </c>
      <c r="I4" s="6"/>
      <c r="J4" s="6"/>
      <c r="K4" s="6"/>
    </row>
    <row r="5" spans="1:11">
      <c r="A5" s="60"/>
      <c r="B5" s="60"/>
      <c r="C5" s="60"/>
      <c r="D5" s="60"/>
      <c r="E5" s="60"/>
      <c r="F5" s="60"/>
      <c r="G5" s="60"/>
    </row>
    <row r="6" spans="1:11">
      <c r="A6" s="60"/>
      <c r="B6" s="60"/>
      <c r="C6" s="60"/>
      <c r="D6" s="60"/>
      <c r="E6" s="60"/>
      <c r="F6" s="60"/>
      <c r="G6" s="60"/>
    </row>
    <row r="7" spans="1:11">
      <c r="A7" s="60"/>
      <c r="B7" s="60"/>
      <c r="C7" s="60"/>
      <c r="D7" s="60"/>
      <c r="E7" s="60"/>
      <c r="F7" s="60"/>
      <c r="G7" s="60"/>
    </row>
    <row r="8" spans="1:11">
      <c r="A8" s="60"/>
      <c r="B8" s="60"/>
      <c r="C8" s="60"/>
      <c r="D8" s="60"/>
      <c r="E8" s="60"/>
      <c r="F8" s="60"/>
      <c r="G8" s="60"/>
    </row>
    <row r="9" spans="1:11" ht="61.15" customHeight="1">
      <c r="A9" s="60"/>
      <c r="B9" s="60"/>
      <c r="C9" s="60"/>
      <c r="D9" s="60"/>
      <c r="E9" s="60"/>
      <c r="F9" s="60"/>
      <c r="G9" s="60"/>
      <c r="J9" s="46"/>
      <c r="K9" s="48"/>
    </row>
    <row r="10" spans="1:11">
      <c r="A10" s="57" t="s">
        <v>3</v>
      </c>
      <c r="B10" s="57"/>
      <c r="C10" s="57"/>
      <c r="D10" s="57"/>
      <c r="E10" s="57"/>
      <c r="F10" s="57"/>
      <c r="G10" s="57"/>
    </row>
    <row r="11" spans="1:11" s="46" customFormat="1">
      <c r="A11" s="46" t="s">
        <v>20</v>
      </c>
      <c r="B11" s="46" t="s">
        <v>14</v>
      </c>
      <c r="C11" s="46" t="s">
        <v>15</v>
      </c>
      <c r="D11" s="46" t="s">
        <v>22</v>
      </c>
      <c r="E11" s="46" t="s">
        <v>21</v>
      </c>
      <c r="F11" s="101" t="s">
        <v>4</v>
      </c>
      <c r="G11" s="102" t="s">
        <v>5</v>
      </c>
    </row>
    <row r="12" spans="1:11" s="5" customFormat="1" ht="18">
      <c r="A12" s="76"/>
      <c r="B12" s="76"/>
      <c r="C12" s="76"/>
      <c r="D12" s="77"/>
      <c r="E12" s="77"/>
      <c r="F12" s="78" t="s">
        <v>27</v>
      </c>
      <c r="G12" s="77"/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4">
    <mergeCell ref="A10:G10"/>
    <mergeCell ref="B3:D3"/>
    <mergeCell ref="B4:D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topLeftCell="A4" zoomScale="140" zoomScaleNormal="140" workbookViewId="0">
      <selection activeCell="I12" sqref="I12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ht="18">
      <c r="F1" s="75" t="s">
        <v>6</v>
      </c>
      <c r="G1" s="52">
        <f>SUM(Quota[Subtotal])</f>
        <v>0</v>
      </c>
    </row>
    <row r="2" spans="1:16" ht="18">
      <c r="A2" s="61" t="s">
        <v>9</v>
      </c>
      <c r="B2" s="61"/>
      <c r="C2">
        <v>5</v>
      </c>
      <c r="D2" s="55" t="s">
        <v>11</v>
      </c>
      <c r="F2" s="51" t="s">
        <v>7</v>
      </c>
      <c r="G2" s="52">
        <f>G1*0.6</f>
        <v>0</v>
      </c>
    </row>
    <row r="3" spans="1:16" ht="18">
      <c r="A3" s="61" t="s">
        <v>10</v>
      </c>
      <c r="B3" s="61"/>
      <c r="C3" s="54" t="str">
        <f>"5-10"</f>
        <v>5-10</v>
      </c>
      <c r="D3" s="55" t="s">
        <v>11</v>
      </c>
      <c r="F3" s="51" t="s">
        <v>16</v>
      </c>
      <c r="G3" s="52">
        <f>G1*0.4</f>
        <v>0</v>
      </c>
    </row>
    <row r="4" spans="1:16" ht="18">
      <c r="A4" s="53"/>
      <c r="B4" s="53"/>
      <c r="C4" s="54"/>
      <c r="D4" s="55"/>
      <c r="F4" s="51"/>
      <c r="G4" s="52"/>
    </row>
    <row r="5" spans="1:16" ht="18">
      <c r="A5" s="69" t="s">
        <v>17</v>
      </c>
      <c r="B5" s="69"/>
      <c r="C5" s="69"/>
      <c r="D5" s="69"/>
      <c r="E5" s="69"/>
      <c r="F5" s="69"/>
      <c r="G5" s="69"/>
    </row>
    <row r="6" spans="1:16">
      <c r="A6" s="62" t="s">
        <v>18</v>
      </c>
      <c r="B6" s="62"/>
      <c r="C6" s="62"/>
      <c r="D6" s="62"/>
      <c r="E6" s="62"/>
      <c r="F6" s="62"/>
      <c r="G6" s="62"/>
    </row>
    <row r="7" spans="1:16">
      <c r="A7" s="62"/>
      <c r="B7" s="62"/>
      <c r="C7" s="62"/>
      <c r="D7" s="62"/>
      <c r="E7" s="62"/>
      <c r="F7" s="62"/>
      <c r="G7" s="62"/>
    </row>
    <row r="8" spans="1:16">
      <c r="A8" s="62"/>
      <c r="B8" s="62"/>
      <c r="C8" s="62"/>
      <c r="D8" s="62"/>
      <c r="E8" s="62"/>
      <c r="F8" s="62"/>
      <c r="G8" s="62"/>
    </row>
    <row r="9" spans="1:16">
      <c r="A9" s="62"/>
      <c r="B9" s="62"/>
      <c r="C9" s="62"/>
      <c r="D9" s="62"/>
      <c r="E9" s="62"/>
      <c r="F9" s="62"/>
      <c r="G9" s="62"/>
    </row>
    <row r="10" spans="1:16">
      <c r="A10" s="62"/>
      <c r="B10" s="62"/>
      <c r="C10" s="62"/>
      <c r="D10" s="62"/>
      <c r="E10" s="62"/>
      <c r="F10" s="62"/>
      <c r="G10" s="62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70" t="s">
        <v>29</v>
      </c>
      <c r="B12" s="71"/>
      <c r="C12" s="71"/>
      <c r="D12" s="71"/>
      <c r="E12" s="72"/>
      <c r="F12" s="73" t="s">
        <v>8</v>
      </c>
      <c r="G12" s="74"/>
      <c r="L12" s="18"/>
      <c r="M12" s="38"/>
      <c r="N12" s="17"/>
      <c r="O12" s="20"/>
      <c r="P12" s="18"/>
    </row>
    <row r="13" spans="1:16" ht="18">
      <c r="A13" s="92" t="s">
        <v>30</v>
      </c>
      <c r="B13" s="85" t="s">
        <v>31</v>
      </c>
      <c r="C13" s="85"/>
      <c r="D13" s="85"/>
      <c r="E13" s="85"/>
      <c r="F13" s="95" t="s">
        <v>19</v>
      </c>
      <c r="G13" s="95"/>
      <c r="L13" s="18"/>
      <c r="M13" s="39"/>
      <c r="N13" s="18"/>
      <c r="O13" s="18"/>
      <c r="P13" s="17"/>
    </row>
    <row r="14" spans="1:16" ht="18">
      <c r="A14" s="79"/>
      <c r="B14" s="86"/>
      <c r="C14" s="86"/>
      <c r="D14" s="86"/>
      <c r="E14" s="86"/>
      <c r="F14" s="95"/>
      <c r="G14" s="95"/>
      <c r="I14" s="7"/>
      <c r="L14" s="20"/>
      <c r="M14" s="20"/>
      <c r="N14" s="20"/>
      <c r="O14" s="41"/>
      <c r="P14" s="17"/>
    </row>
    <row r="15" spans="1:16" ht="14.45" customHeight="1">
      <c r="A15" s="89" t="s">
        <v>32</v>
      </c>
      <c r="B15" s="90" t="s">
        <v>35</v>
      </c>
      <c r="C15" s="80"/>
      <c r="D15" s="80"/>
      <c r="E15" s="94"/>
      <c r="F15" s="95"/>
      <c r="G15" s="95"/>
      <c r="L15" s="18"/>
      <c r="M15" s="18"/>
      <c r="N15" s="31"/>
      <c r="O15" s="18"/>
      <c r="P15" s="17"/>
    </row>
    <row r="16" spans="1:16" ht="14.45" customHeight="1">
      <c r="A16" s="79"/>
      <c r="B16" s="80"/>
      <c r="C16" s="80"/>
      <c r="D16" s="80"/>
      <c r="E16" s="94"/>
      <c r="F16" s="95"/>
      <c r="G16" s="95"/>
      <c r="L16" s="31"/>
      <c r="M16" s="14"/>
      <c r="N16" s="18"/>
      <c r="O16" s="43"/>
      <c r="P16" s="18"/>
    </row>
    <row r="17" spans="1:17" ht="14.45" customHeight="1">
      <c r="A17" s="91" t="s">
        <v>33</v>
      </c>
      <c r="B17" s="86" t="s">
        <v>34</v>
      </c>
      <c r="C17" s="86"/>
      <c r="D17" s="86"/>
      <c r="E17" s="86"/>
      <c r="F17" s="95"/>
      <c r="G17" s="95"/>
      <c r="L17" s="36"/>
      <c r="M17" s="16"/>
      <c r="N17" s="17"/>
      <c r="O17" s="44"/>
      <c r="P17" s="42"/>
    </row>
    <row r="18" spans="1:17" ht="18">
      <c r="A18" s="79"/>
      <c r="B18" s="86"/>
      <c r="C18" s="86"/>
      <c r="D18" s="86"/>
      <c r="E18" s="86"/>
      <c r="F18" s="69" t="s">
        <v>28</v>
      </c>
      <c r="G18" s="69"/>
      <c r="L18" s="23"/>
      <c r="M18" s="13"/>
      <c r="N18" s="18"/>
      <c r="O18" s="21"/>
      <c r="P18" s="21"/>
    </row>
    <row r="19" spans="1:17" ht="14.45" customHeight="1">
      <c r="A19" s="89" t="s">
        <v>32</v>
      </c>
      <c r="B19" s="93" t="s">
        <v>36</v>
      </c>
      <c r="C19" s="93"/>
      <c r="D19" s="93"/>
      <c r="E19" s="84"/>
      <c r="F19" s="63"/>
      <c r="G19" s="64"/>
      <c r="L19" s="22"/>
      <c r="M19" s="19"/>
      <c r="N19" s="18"/>
      <c r="O19" s="22"/>
      <c r="P19" s="21"/>
      <c r="Q19" s="9"/>
    </row>
    <row r="20" spans="1:17" ht="14.45" customHeight="1">
      <c r="A20" s="79"/>
      <c r="B20" s="93"/>
      <c r="C20" s="93"/>
      <c r="D20" s="93"/>
      <c r="E20" s="84"/>
      <c r="F20" s="65"/>
      <c r="G20" s="66"/>
      <c r="L20" s="26"/>
      <c r="M20" s="15"/>
      <c r="N20" s="31"/>
      <c r="O20" s="27"/>
      <c r="P20" s="27"/>
      <c r="Q20" s="9"/>
    </row>
    <row r="21" spans="1:17" ht="14.45" customHeight="1">
      <c r="A21" s="79"/>
      <c r="B21" s="80"/>
      <c r="C21" s="80"/>
      <c r="D21" s="80"/>
      <c r="E21" s="81"/>
      <c r="F21" s="65"/>
      <c r="G21" s="66"/>
      <c r="L21" s="35"/>
      <c r="M21" s="32"/>
      <c r="N21" s="18"/>
      <c r="O21" s="30"/>
      <c r="P21" s="24"/>
      <c r="Q21" s="25"/>
    </row>
    <row r="22" spans="1:17" ht="18">
      <c r="A22" s="96" t="s">
        <v>38</v>
      </c>
      <c r="B22" s="97"/>
      <c r="C22" s="97"/>
      <c r="D22" s="97"/>
      <c r="E22" s="98"/>
      <c r="F22" s="65"/>
      <c r="G22" s="66"/>
      <c r="L22" s="20"/>
      <c r="M22" s="18"/>
      <c r="N22" s="33"/>
      <c r="O22" s="26"/>
      <c r="P22" s="26"/>
      <c r="Q22" s="12"/>
    </row>
    <row r="23" spans="1:17" ht="18">
      <c r="A23" s="87" t="s">
        <v>37</v>
      </c>
      <c r="B23" s="88" t="s">
        <v>12</v>
      </c>
      <c r="C23" s="80"/>
      <c r="D23" s="80"/>
      <c r="E23" s="81"/>
      <c r="F23" s="65"/>
      <c r="G23" s="66"/>
      <c r="L23" s="20"/>
      <c r="M23" s="18"/>
      <c r="N23" s="34"/>
      <c r="O23" s="29"/>
      <c r="P23" s="28"/>
      <c r="Q23" s="12"/>
    </row>
    <row r="24" spans="1:17" ht="18">
      <c r="A24" s="100" t="s">
        <v>39</v>
      </c>
      <c r="B24" s="99" t="str">
        <f>"@impresionescaptis"</f>
        <v>@impresionescaptis</v>
      </c>
      <c r="C24" s="82"/>
      <c r="D24" s="82"/>
      <c r="E24" s="83"/>
      <c r="F24" s="67"/>
      <c r="G24" s="68"/>
      <c r="L24" s="10"/>
      <c r="M24" s="11"/>
      <c r="N24" s="11"/>
      <c r="O24" s="11"/>
      <c r="P24" s="12"/>
    </row>
  </sheetData>
  <mergeCells count="13">
    <mergeCell ref="A5:G5"/>
    <mergeCell ref="A2:B2"/>
    <mergeCell ref="A3:B3"/>
    <mergeCell ref="A6:G10"/>
    <mergeCell ref="A12:E12"/>
    <mergeCell ref="F18:G18"/>
    <mergeCell ref="F12:G12"/>
    <mergeCell ref="F19:G24"/>
    <mergeCell ref="F13:G17"/>
    <mergeCell ref="B13:E14"/>
    <mergeCell ref="B17:E18"/>
    <mergeCell ref="B19:E20"/>
    <mergeCell ref="A22:E2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2024-04-19T01:32:20Z</dcterms:modified>
</cp:coreProperties>
</file>