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\Documents\GitHub\projectManagemt\resources\"/>
    </mc:Choice>
  </mc:AlternateContent>
  <xr:revisionPtr revIDLastSave="0" documentId="13_ncr:1_{B689C81E-4D6E-4210-B9E9-6FEE38D73A54}" xr6:coauthVersionLast="47" xr6:coauthVersionMax="47" xr10:uidLastSave="{00000000-0000-0000-0000-000000000000}"/>
  <bookViews>
    <workbookView xWindow="2868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1" i="2"/>
  <c r="F13" i="2"/>
  <c r="C3" i="2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<sst xmlns="http://schemas.openxmlformats.org/spreadsheetml/2006/main" count="30" uniqueCount="29">
  <si>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</si>
  <si>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</si>
  <si>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</si>
  <si>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</si>
  <si>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</si>
  <si>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</si>
  <si>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</si>
  <si>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</si>
  <si>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</si>
  <si>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</si>
  <si>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</si>
  <si>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</si>
  <si>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</si>
  <si>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</si>
  <si>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</si>
  <si>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</si>
  <si>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</si>
  <si>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</si>
  <si>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</si>
  <si>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Antes del envío</t>
  </si>
  <si>
    <t>Fecha</t>
  </si>
  <si>
    <t>Nombre</t>
  </si>
  <si>
    <t>Material</t>
  </si>
  <si>
    <t>Relleno</t>
  </si>
  <si>
    <t>CostoAntesDeIVA</t>
  </si>
  <si>
    <t>CostoConIVA</t>
  </si>
  <si>
    <t>Datos fiscales</t>
  </si>
  <si>
    <t>Diseño e impresión 3D</t>
  </si>
  <si>
    <r>
      <t xml:space="preserve">Deposito a la tarjeta </t>
    </r>
    <r>
      <rPr>
        <b/>
        <sz val="9"/>
        <color theme="1"/>
        <rFont val="LATO"/>
      </rPr>
      <t>5579 0990 1361 7016</t>
    </r>
    <r>
      <rPr>
        <sz val="9"/>
        <color theme="1"/>
        <rFont val="LATO"/>
      </rPr>
      <t>, Santander, Alan Fernando Santacruz Rodríguez. Envíar el comprobante al correo impresionescaptis@gmail.com o al número de whatsapp 4493931290. Favor de enviar los datos de facturación al correo, si se necesita y comprobantes de los pagos al correo: impresionescaptis@gmail.com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</si>
</sst>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LATO"/>
    </font>
    <font>
      <sz val="8"/>
      <color theme="1"/>
      <name val="LATO"/>
    </font>
    <font>
      <b/>
      <sz val="11"/>
      <color theme="0"/>
      <name val="RaLEWAY"/>
    </font>
    <font>
      <b/>
      <sz val="11"/>
      <color theme="0"/>
      <name val="Lato"/>
    </font>
    <font>
      <b/>
      <sz val="11"/>
      <color theme="0"/>
      <name val="Ralway"/>
    </font>
    <font>
      <b/>
      <sz val="9"/>
      <color theme="1"/>
      <name val="LATO"/>
    </font>
    <font>
      <b/>
      <sz val="18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8" fillId="5" borderId="3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numFmt numFmtId="164" formatCode="&quot;$&quot;#,##0.0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34273</xdr:colOff>
      <xdr:row>0</xdr:row>
      <xdr:rowOff>21247</xdr:rowOff>
    </xdr:from>
    <xdr:to>
      <xdr:col>6</xdr:col>
      <xdr:colOff>657012</xdr:colOff>
      <xdr:row>1</xdr:row>
      <xdr:rowOff>158287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3638" y="21247"/>
          <a:ext cx="622739" cy="32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78409</xdr:colOff>
      <xdr:row>11</xdr:row>
      <xdr:rowOff>112879</xdr:rowOff>
    </xdr:from>
    <xdr:to>
      <xdr:col>4</xdr:col>
      <xdr:colOff>877661</xdr:colOff>
      <xdr:row>11</xdr:row>
      <xdr:rowOff>2026177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72253B-681E-97C2-3BF2-E053F8C7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09" y="2283218"/>
          <a:ext cx="3432234" cy="19132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insertRow="1" headerRowDxfId="12" dataDxfId="11">
  <autoFilter ref="A11:G12" xr:uid="{4E68848C-F3F5-417A-A07F-263E434342BB}"/>
  <tableColumns count="7">
    <tableColumn id="1" xr3:uid="{92F2A13F-F2BC-4535-ABB9-4CD73BC9B9EA}" name="Nombre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AntesDeIVA" dataDxfId="4"/>
    <tableColumn id="5" xr3:uid="{087F9B27-7789-45BD-820D-D51148FD9768}" name="CostoCon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I7" sqref="I7"/>
    </sheetView>
  </sheetViews>
  <sheetFormatPr defaultColWidth="11.5546875" defaultRowHeight="14.4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4.33203125" bestFit="1" customWidth="1"/>
    <col min="7" max="7" width="11.21875" bestFit="1" customWidth="1"/>
  </cols>
  <sheetData>
    <row r="1" spans="1:11" ht="14.4" customHeight="1">
      <c r="A1" s="48" t="s">
        <v>27</v>
      </c>
      <c r="B1" s="48"/>
      <c r="C1" s="48"/>
      <c r="D1" s="48"/>
      <c r="E1" s="48"/>
      <c r="F1" s="48"/>
      <c r="G1" s="2"/>
    </row>
    <row r="2" spans="1:11">
      <c r="A2" s="49"/>
      <c r="B2" s="49"/>
      <c r="C2" s="49"/>
      <c r="D2" s="49"/>
      <c r="E2" s="49"/>
      <c r="F2" s="49"/>
      <c r="G2" s="2"/>
    </row>
    <row r="3" spans="1:11" s="20" customFormat="1" ht="17.399999999999999">
      <c r="A3" s="19" t="s">
        <v>0</v>
      </c>
      <c r="B3" s="23"/>
      <c r="C3" s="23"/>
      <c r="D3" s="23"/>
      <c r="E3" s="19" t="s">
        <v>1</v>
      </c>
      <c r="F3" s="23"/>
      <c r="G3" s="23"/>
    </row>
    <row r="4" spans="1:11" s="20" customFormat="1" ht="17.399999999999999">
      <c r="A4" s="19" t="s">
        <v>2</v>
      </c>
      <c r="B4" s="24"/>
      <c r="C4" s="25"/>
      <c r="D4" s="26"/>
      <c r="E4" s="19" t="s">
        <v>20</v>
      </c>
      <c r="F4" s="27"/>
      <c r="G4" s="23"/>
      <c r="I4" s="21"/>
      <c r="J4" s="21"/>
      <c r="K4" s="21"/>
    </row>
    <row r="5" spans="1:11">
      <c r="A5" s="28"/>
      <c r="B5" s="29"/>
      <c r="C5" s="29"/>
      <c r="D5" s="29"/>
      <c r="E5" s="29"/>
      <c r="F5" s="29"/>
      <c r="G5" s="30"/>
    </row>
    <row r="6" spans="1:11">
      <c r="A6" s="31"/>
      <c r="B6" s="32"/>
      <c r="C6" s="32"/>
      <c r="D6" s="32"/>
      <c r="E6" s="32"/>
      <c r="F6" s="32"/>
      <c r="G6" s="33"/>
    </row>
    <row r="7" spans="1:11">
      <c r="A7" s="31"/>
      <c r="B7" s="32"/>
      <c r="C7" s="32"/>
      <c r="D7" s="32"/>
      <c r="E7" s="32"/>
      <c r="F7" s="32"/>
      <c r="G7" s="33"/>
    </row>
    <row r="8" spans="1:11">
      <c r="A8" s="31"/>
      <c r="B8" s="32"/>
      <c r="C8" s="32"/>
      <c r="D8" s="32"/>
      <c r="E8" s="32"/>
      <c r="F8" s="32"/>
      <c r="G8" s="33"/>
    </row>
    <row r="9" spans="1:11" ht="61.2" customHeight="1">
      <c r="A9" s="31"/>
      <c r="B9" s="32"/>
      <c r="C9" s="32"/>
      <c r="D9" s="32"/>
      <c r="E9" s="32"/>
      <c r="F9" s="32"/>
      <c r="G9" s="33"/>
    </row>
    <row r="10" spans="1:11">
      <c r="A10" s="22" t="s">
        <v>3</v>
      </c>
      <c r="B10" s="22"/>
      <c r="C10" s="22"/>
      <c r="D10" s="22"/>
      <c r="E10" s="22"/>
      <c r="F10" s="22"/>
      <c r="G10" s="22"/>
    </row>
    <row r="11" spans="1:11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s="10" t="s">
        <v>4</v>
      </c>
      <c r="G11" s="11" t="s">
        <v>5</v>
      </c>
    </row>
    <row r="12" spans="1:11" s="17" customFormat="1" ht="14.4" customHeight="1">
      <c r="A12" s="13"/>
      <c r="B12" s="14"/>
      <c r="C12" s="14"/>
      <c r="D12" s="16"/>
      <c r="E12" s="16"/>
      <c r="F12" s="15"/>
      <c r="G12" s="16"/>
    </row>
    <row r="13" spans="1:11" ht="14.4" customHeight="1">
      <c r="A13" s="7"/>
      <c r="B13" s="8"/>
      <c r="C13" s="8"/>
      <c r="G13" s="12"/>
    </row>
    <row r="14" spans="1:11" ht="14.4" customHeight="1"/>
    <row r="29" ht="14.4" customHeight="1"/>
    <row r="34" spans="8:8">
      <c r="H34" s="6"/>
    </row>
    <row r="35" spans="8:8">
      <c r="H35" s="6"/>
    </row>
    <row r="36" spans="8:8">
      <c r="H36" s="6"/>
    </row>
    <row r="37" spans="8:8">
      <c r="H37" s="6"/>
    </row>
    <row r="38" spans="8:8">
      <c r="H38" s="6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13"/>
  <sheetViews>
    <sheetView zoomScale="140" zoomScaleNormal="140" workbookViewId="0">
      <selection activeCell="J12" sqref="J12"/>
    </sheetView>
  </sheetViews>
  <sheetFormatPr defaultColWidth="11.5546875" defaultRowHeight="14.4"/>
  <cols>
    <col min="1" max="1" width="11" bestFit="1" customWidth="1"/>
    <col min="3" max="3" width="4.6640625" bestFit="1" customWidth="1"/>
    <col min="4" max="4" width="11.109375" bestFit="1" customWidth="1"/>
    <col min="5" max="5" width="13.5546875" bestFit="1" customWidth="1"/>
    <col min="6" max="6" width="15" bestFit="1" customWidth="1"/>
    <col min="7" max="7" width="5.5546875" bestFit="1" customWidth="1"/>
  </cols>
  <sheetData>
    <row r="1" spans="1:7" ht="16.8">
      <c r="A1" s="34" t="s">
        <v>12</v>
      </c>
      <c r="B1" s="35"/>
      <c r="C1" s="3" t="s">
        <v>13</v>
      </c>
      <c r="F1" s="18" t="s">
        <v>6</v>
      </c>
      <c r="G1" s="5">
        <f>SUM(Quota[Subtotal])</f>
        <v>0</v>
      </c>
    </row>
    <row r="2" spans="1:7" ht="16.8">
      <c r="A2" s="34" t="s">
        <v>9</v>
      </c>
      <c r="B2" s="35"/>
      <c r="C2" s="1">
        <v>5</v>
      </c>
      <c r="D2" s="9" t="s">
        <v>11</v>
      </c>
      <c r="F2" s="18" t="s">
        <v>7</v>
      </c>
      <c r="G2" s="5">
        <f>G1*0.6</f>
        <v>0</v>
      </c>
    </row>
    <row r="3" spans="1:7" ht="16.8">
      <c r="A3" s="34" t="s">
        <v>10</v>
      </c>
      <c r="B3" s="35"/>
      <c r="C3" s="4" t="str">
        <f>"5-10"</f>
        <v>5-10</v>
      </c>
      <c r="D3" s="9" t="s">
        <v>11</v>
      </c>
      <c r="F3" s="18" t="s">
        <v>19</v>
      </c>
      <c r="G3" s="5">
        <f>G1*0.4</f>
        <v>0</v>
      </c>
    </row>
    <row r="4" spans="1:7" ht="17.399999999999999">
      <c r="A4" s="36" t="s">
        <v>8</v>
      </c>
      <c r="B4" s="36"/>
      <c r="C4" s="36"/>
      <c r="D4" s="36"/>
      <c r="E4" s="36"/>
      <c r="F4" s="36"/>
      <c r="G4" s="36"/>
    </row>
    <row r="5" spans="1:7">
      <c r="A5" s="39" t="s">
        <v>28</v>
      </c>
      <c r="B5" s="39"/>
      <c r="C5" s="39"/>
      <c r="D5" s="39"/>
      <c r="E5" s="39"/>
      <c r="F5" s="39"/>
      <c r="G5" s="39"/>
    </row>
    <row r="6" spans="1:7">
      <c r="A6" s="39"/>
      <c r="B6" s="39"/>
      <c r="C6" s="39"/>
      <c r="D6" s="39"/>
      <c r="E6" s="39"/>
      <c r="F6" s="39"/>
      <c r="G6" s="39"/>
    </row>
    <row r="7" spans="1:7">
      <c r="A7" s="39"/>
      <c r="B7" s="39"/>
      <c r="C7" s="39"/>
      <c r="D7" s="39"/>
      <c r="E7" s="39"/>
      <c r="F7" s="39"/>
      <c r="G7" s="39"/>
    </row>
    <row r="8" spans="1:7">
      <c r="A8" s="39"/>
      <c r="B8" s="39"/>
      <c r="C8" s="39"/>
      <c r="D8" s="39"/>
      <c r="E8" s="39"/>
      <c r="F8" s="39"/>
      <c r="G8" s="39"/>
    </row>
    <row r="9" spans="1:7">
      <c r="A9" s="39"/>
      <c r="B9" s="39"/>
      <c r="C9" s="39"/>
      <c r="D9" s="39"/>
      <c r="E9" s="39"/>
      <c r="F9" s="39"/>
      <c r="G9" s="39"/>
    </row>
    <row r="11" spans="1:7" ht="17.399999999999999">
      <c r="A11" s="42" t="s">
        <v>14</v>
      </c>
      <c r="B11" s="43"/>
      <c r="C11" s="43"/>
      <c r="D11" s="43"/>
      <c r="E11" s="44"/>
      <c r="F11" s="42" t="s">
        <v>26</v>
      </c>
      <c r="G11" s="44"/>
    </row>
    <row r="12" spans="1:7" ht="172.2" customHeight="1">
      <c r="A12" s="45"/>
      <c r="B12" s="46"/>
      <c r="C12" s="46"/>
      <c r="D12" s="46"/>
      <c r="E12" s="47"/>
      <c r="F12" s="40" t="s">
        <v>18</v>
      </c>
      <c r="G12" s="41"/>
    </row>
    <row r="13" spans="1:7">
      <c r="A13" s="9" t="s">
        <v>15</v>
      </c>
      <c r="B13" s="37" t="s">
        <v>16</v>
      </c>
      <c r="C13" s="38"/>
      <c r="D13" s="38"/>
      <c r="E13" s="9" t="s">
        <v>17</v>
      </c>
      <c r="F13" s="38" t="str">
        <f>"@impresionescaptis"</f>
        <v>@impresionescaptis</v>
      </c>
      <c r="G13" s="38"/>
    </row>
  </sheetData>
  <mergeCells count="11">
    <mergeCell ref="A1:B1"/>
    <mergeCell ref="A4:G4"/>
    <mergeCell ref="A2:B2"/>
    <mergeCell ref="A3:B3"/>
    <mergeCell ref="B13:D13"/>
    <mergeCell ref="F13:G13"/>
    <mergeCell ref="A5:G9"/>
    <mergeCell ref="F12:G12"/>
    <mergeCell ref="A11:E11"/>
    <mergeCell ref="A12:E12"/>
    <mergeCell ref="F11:G11"/>
  </mergeCells>
  <hyperlinks>
    <hyperlink ref="B13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Noe Santacruz Quintero</cp:lastModifiedBy>
  <cp:lastPrinted>2023-03-18T04:11:54Z</cp:lastPrinted>
  <dcterms:created xsi:type="dcterms:W3CDTF">2023-02-28T07:15:15Z</dcterms:created>
  <dcterms:modified xsi:type="dcterms:W3CDTF">2023-11-17T20:18:43Z</dcterms:modified>
</cp:coreProperties>
</file>