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D76C2F2C-F086-4759-8761-E548B8659CEB}" xr6:coauthVersionLast="47" xr6:coauthVersionMax="47" xr10:uidLastSave="{00000000-0000-0000-0000-000000000000}"/>
  <bookViews>
    <workbookView xWindow="-120" yWindow="-120" windowWidth="29040" windowHeight="15720" activeTab="1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G3" i="2" s="1"/>
  <c r="F24" i="2"/>
  <c r="C3" i="2"/>
  <c r="G2" i="2" l="1"/>
</calcChain>
</file>

<file path=xl/sharedStrings.xml><?xml version="1.0" encoding="utf-8"?>
<sst xmlns="http://schemas.openxmlformats.org/spreadsheetml/2006/main" count="30" uniqueCount="29">
  <si>
    <t>Cliente</t>
  </si>
  <si>
    <t>Cotización</t>
  </si>
  <si>
    <t>Concepto</t>
  </si>
  <si>
    <t>Conceptos para la cotización</t>
  </si>
  <si>
    <t>Cantidad</t>
  </si>
  <si>
    <t>Subtotal</t>
  </si>
  <si>
    <t>Total</t>
  </si>
  <si>
    <t>Anticipo</t>
  </si>
  <si>
    <t>Datos bancarios</t>
  </si>
  <si>
    <t>Validez</t>
  </si>
  <si>
    <t>Tiempo de entrega</t>
  </si>
  <si>
    <t>días hábiles</t>
  </si>
  <si>
    <t>Conoce nuestros puntos de entrega</t>
  </si>
  <si>
    <t>Página WEB</t>
  </si>
  <si>
    <t>www.impresionescaptis.com</t>
  </si>
  <si>
    <t>Redes sociales</t>
  </si>
  <si>
    <t>Razón social: Alan Fernando Santacruz Rodríguez
Nombre comercial: CAPTIS RFC: SARA981011443
Domicilio Físcal: Av. San Antonio 101, int. 60, Vista Poniente, 
Aguascalientes, Aguascalientes, México
Número de contacto:4493931290</t>
  </si>
  <si>
    <t>Fecha</t>
  </si>
  <si>
    <t>Nombre</t>
  </si>
  <si>
    <t>Material</t>
  </si>
  <si>
    <t>Relleno</t>
  </si>
  <si>
    <t>CostoAntesDeIVA</t>
  </si>
  <si>
    <t>CostoConIVA</t>
  </si>
  <si>
    <t>Datos fiscales</t>
  </si>
  <si>
    <t>Diseño e impresión 3D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</si>
  <si>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</si>
  <si>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</si>
  <si>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</si>
  <si>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Deposito a la tarjeta, CLABE: 646017206800021346, Institucion: STP
Nombre: Alan Fernando Santacruz Rodríguez.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</si>
</sst>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Lato"/>
      <family val="2"/>
    </font>
    <font>
      <b/>
      <sz val="11"/>
      <color theme="0"/>
      <name val="Raleway"/>
      <family val="2"/>
    </font>
    <font>
      <b/>
      <sz val="11"/>
      <color theme="0"/>
      <name val="Lato"/>
      <family val="2"/>
    </font>
    <font>
      <b/>
      <sz val="11"/>
      <color theme="0"/>
      <name val="Ralway"/>
    </font>
    <font>
      <b/>
      <sz val="18"/>
      <color theme="0"/>
      <name val="Lato"/>
      <family val="2"/>
    </font>
    <font>
      <sz val="6"/>
      <color theme="1"/>
      <name val="Lato"/>
      <family val="2"/>
    </font>
    <font>
      <sz val="10"/>
      <color theme="1"/>
      <name val="Calibri"/>
      <family val="2"/>
      <scheme val="minor"/>
    </font>
    <font>
      <b/>
      <sz val="10"/>
      <name val="Raleway"/>
      <family val="2"/>
    </font>
    <font>
      <sz val="8"/>
      <name val="Lato"/>
      <family val="2"/>
    </font>
    <font>
      <sz val="8"/>
      <color theme="0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1" xfId="0" applyBorder="1"/>
    <xf numFmtId="0" fontId="0" fillId="2" borderId="0" xfId="0" applyFill="1"/>
    <xf numFmtId="1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/>
    <xf numFmtId="2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0" fontId="0" fillId="0" borderId="0" xfId="0" applyAlignment="1">
      <alignment horizontal="left"/>
    </xf>
    <xf numFmtId="0" fontId="7" fillId="5" borderId="1" xfId="0" applyFont="1" applyFill="1" applyBorder="1"/>
    <xf numFmtId="0" fontId="6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1" fillId="4" borderId="14" xfId="0" applyFont="1" applyFill="1" applyBorder="1"/>
    <xf numFmtId="0" fontId="3" fillId="0" borderId="14" xfId="1" applyBorder="1" applyAlignment="1">
      <alignment horizontal="center"/>
    </xf>
    <xf numFmtId="0" fontId="0" fillId="0" borderId="14" xfId="0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 applyAlignment="1">
      <alignment wrapText="1"/>
    </xf>
    <xf numFmtId="0" fontId="6" fillId="2" borderId="17" xfId="0" applyFont="1" applyFill="1" applyBorder="1" applyAlignment="1"/>
    <xf numFmtId="0" fontId="12" fillId="2" borderId="20" xfId="0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6" fillId="2" borderId="24" xfId="0" applyFont="1" applyFill="1" applyBorder="1" applyAlignment="1"/>
    <xf numFmtId="0" fontId="6" fillId="2" borderId="16" xfId="0" applyFont="1" applyFill="1" applyBorder="1" applyAlignment="1"/>
    <xf numFmtId="0" fontId="0" fillId="2" borderId="19" xfId="0" applyFill="1" applyBorder="1" applyAlignment="1">
      <alignment wrapText="1"/>
    </xf>
    <xf numFmtId="0" fontId="6" fillId="2" borderId="25" xfId="0" applyFont="1" applyFill="1" applyBorder="1" applyAlignment="1"/>
    <xf numFmtId="0" fontId="0" fillId="2" borderId="18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14" fillId="2" borderId="16" xfId="0" applyFont="1" applyFill="1" applyBorder="1" applyAlignment="1"/>
    <xf numFmtId="0" fontId="0" fillId="0" borderId="23" xfId="0" applyBorder="1"/>
    <xf numFmtId="0" fontId="12" fillId="2" borderId="25" xfId="0" applyFont="1" applyFill="1" applyBorder="1" applyAlignment="1">
      <alignment vertical="center"/>
    </xf>
    <xf numFmtId="0" fontId="12" fillId="2" borderId="24" xfId="0" applyFont="1" applyFill="1" applyBorder="1" applyAlignment="1">
      <alignment vertical="center"/>
    </xf>
    <xf numFmtId="0" fontId="14" fillId="2" borderId="25" xfId="0" applyFont="1" applyFill="1" applyBorder="1" applyAlignment="1"/>
    <xf numFmtId="0" fontId="13" fillId="2" borderId="19" xfId="0" applyFont="1" applyFill="1" applyBorder="1" applyAlignment="1"/>
    <xf numFmtId="0" fontId="13" fillId="2" borderId="16" xfId="0" applyFont="1" applyFill="1" applyBorder="1" applyAlignment="1"/>
    <xf numFmtId="0" fontId="6" fillId="2" borderId="27" xfId="0" applyFont="1" applyFill="1" applyBorder="1" applyAlignment="1"/>
    <xf numFmtId="0" fontId="13" fillId="2" borderId="24" xfId="0" applyFont="1" applyFill="1" applyBorder="1" applyAlignment="1">
      <alignment vertical="center"/>
    </xf>
    <xf numFmtId="0" fontId="6" fillId="2" borderId="21" xfId="0" applyFont="1" applyFill="1" applyBorder="1" applyAlignment="1"/>
    <xf numFmtId="0" fontId="6" fillId="2" borderId="23" xfId="0" applyFont="1" applyFill="1" applyBorder="1" applyAlignment="1"/>
    <xf numFmtId="20" fontId="13" fillId="2" borderId="25" xfId="0" applyNumberFormat="1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0" fillId="0" borderId="24" xfId="0" applyBorder="1"/>
    <xf numFmtId="0" fontId="6" fillId="2" borderId="15" xfId="0" applyFont="1" applyFill="1" applyBorder="1" applyAlignment="1"/>
    <xf numFmtId="0" fontId="6" fillId="2" borderId="28" xfId="0" applyFont="1" applyFill="1" applyBorder="1" applyAlignment="1"/>
    <xf numFmtId="0" fontId="0" fillId="0" borderId="16" xfId="0" applyBorder="1"/>
    <xf numFmtId="0" fontId="6" fillId="2" borderId="26" xfId="0" applyFont="1" applyFill="1" applyBorder="1" applyAlignment="1"/>
    <xf numFmtId="0" fontId="6" fillId="2" borderId="26" xfId="0" applyFont="1" applyFill="1" applyBorder="1" applyAlignment="1">
      <alignment vertical="center"/>
    </xf>
    <xf numFmtId="0" fontId="6" fillId="2" borderId="18" xfId="0" applyFont="1" applyFill="1" applyBorder="1" applyAlignment="1"/>
    <xf numFmtId="0" fontId="6" fillId="2" borderId="1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3">
    <dxf>
      <numFmt numFmtId="164" formatCode="&quot;$&quot;#,##0.0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34273</xdr:colOff>
      <xdr:row>0</xdr:row>
      <xdr:rowOff>21247</xdr:rowOff>
    </xdr:from>
    <xdr:to>
      <xdr:col>6</xdr:col>
      <xdr:colOff>657012</xdr:colOff>
      <xdr:row>1</xdr:row>
      <xdr:rowOff>158287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527F79-0A23-137C-A1A4-196282B2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3638" y="21247"/>
          <a:ext cx="622739" cy="320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123825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01691258-0B58-BEB6-7607-C75A37E0705E}"/>
            </a:ext>
          </a:extLst>
        </xdr:cNvPr>
        <xdr:cNvSpPr>
          <a:spLocks noChangeAspect="1" noChangeArrowheads="1"/>
        </xdr:cNvSpPr>
      </xdr:nvSpPr>
      <xdr:spPr bwMode="auto">
        <a:xfrm>
          <a:off x="5934075" y="264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353786</xdr:colOff>
      <xdr:row>11</xdr:row>
      <xdr:rowOff>1035</xdr:rowOff>
    </xdr:from>
    <xdr:to>
      <xdr:col>4</xdr:col>
      <xdr:colOff>646339</xdr:colOff>
      <xdr:row>22</xdr:row>
      <xdr:rowOff>174292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83C6A6-52DC-8797-B044-4E7F7682F4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039"/>
        <a:stretch/>
      </xdr:blipFill>
      <xdr:spPr>
        <a:xfrm>
          <a:off x="353786" y="2300642"/>
          <a:ext cx="2850696" cy="21939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Quota" displayName="Quota" ref="A11:G12" insertRow="1" headerRowDxfId="12" dataDxfId="11">
  <autoFilter ref="A11:G12" xr:uid="{4E68848C-F3F5-417A-A07F-263E434342BB}"/>
  <tableColumns count="7">
    <tableColumn id="1" xr3:uid="{92F2A13F-F2BC-4535-ABB9-4CD73BC9B9EA}" name="Nombre" totalsRowLabel="Total" dataDxfId="10" totalsRowDxfId="9"/>
    <tableColumn id="2" xr3:uid="{BE7EA553-CF80-4AD7-8E52-B740CF238A7B}" name="Material" dataDxfId="8" totalsRowDxfId="7"/>
    <tableColumn id="3" xr3:uid="{A57EB302-186D-4C7A-AE95-372D64613235}" name="Relleno" dataDxfId="6" totalsRowDxfId="5"/>
    <tableColumn id="4" xr3:uid="{6657F6FC-9685-4572-82A4-C537074C8EBF}" name="CostoAntesDeIVA" dataDxfId="4"/>
    <tableColumn id="5" xr3:uid="{087F9B27-7789-45BD-820D-D51148FD9768}" name="CostoConIVA" dataDxfId="3"/>
    <tableColumn id="6" xr3:uid="{664864C6-4B17-47D8-8CF4-FAC3C5DADAC3}" name="Cantidad" dataDxfId="2"/>
    <tableColumn id="7" xr3:uid="{A92EF4CA-8970-4E40-AC55-01722499B5F5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mpresionescap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zoomScale="130" zoomScaleNormal="130" workbookViewId="0">
      <selection activeCell="G12" sqref="G12"/>
    </sheetView>
  </sheetViews>
  <sheetFormatPr defaultColWidth="11.5703125" defaultRowHeight="15"/>
  <cols>
    <col min="1" max="1" width="19.7109375" bestFit="1" customWidth="1"/>
    <col min="2" max="2" width="11.140625" bestFit="1" customWidth="1"/>
    <col min="3" max="3" width="9.42578125" bestFit="1" customWidth="1"/>
    <col min="4" max="4" width="18.85546875" customWidth="1"/>
    <col min="5" max="5" width="14.85546875" bestFit="1" customWidth="1"/>
    <col min="6" max="6" width="14.28515625" bestFit="1" customWidth="1"/>
    <col min="7" max="7" width="11.28515625" bestFit="1" customWidth="1"/>
  </cols>
  <sheetData>
    <row r="1" spans="1:11" ht="14.45" customHeight="1">
      <c r="A1" s="21" t="s">
        <v>24</v>
      </c>
      <c r="B1" s="21"/>
      <c r="C1" s="21"/>
      <c r="D1" s="21"/>
      <c r="E1" s="21"/>
      <c r="F1" s="21"/>
      <c r="G1" s="2"/>
    </row>
    <row r="2" spans="1:11">
      <c r="A2" s="22"/>
      <c r="B2" s="22"/>
      <c r="C2" s="22"/>
      <c r="D2" s="22"/>
      <c r="E2" s="22"/>
      <c r="F2" s="22"/>
      <c r="G2" s="2"/>
    </row>
    <row r="3" spans="1:11" s="19" customFormat="1" ht="18">
      <c r="A3" s="18" t="s">
        <v>0</v>
      </c>
      <c r="B3" s="24"/>
      <c r="C3" s="24"/>
      <c r="D3" s="24"/>
      <c r="E3" s="18" t="s">
        <v>1</v>
      </c>
      <c r="F3" s="24"/>
      <c r="G3" s="24"/>
    </row>
    <row r="4" spans="1:11" s="19" customFormat="1" ht="18">
      <c r="A4" s="18" t="s">
        <v>2</v>
      </c>
      <c r="B4" s="25"/>
      <c r="C4" s="26"/>
      <c r="D4" s="27"/>
      <c r="E4" s="18" t="s">
        <v>17</v>
      </c>
      <c r="F4" s="28"/>
      <c r="G4" s="24"/>
      <c r="I4" s="20"/>
      <c r="J4" s="20"/>
      <c r="K4" s="20"/>
    </row>
    <row r="5" spans="1:11">
      <c r="A5" s="29"/>
      <c r="B5" s="30"/>
      <c r="C5" s="30"/>
      <c r="D5" s="30"/>
      <c r="E5" s="30"/>
      <c r="F5" s="30"/>
      <c r="G5" s="31"/>
    </row>
    <row r="6" spans="1:11">
      <c r="A6" s="32"/>
      <c r="B6" s="33"/>
      <c r="C6" s="33"/>
      <c r="D6" s="33"/>
      <c r="E6" s="33"/>
      <c r="F6" s="33"/>
      <c r="G6" s="34"/>
    </row>
    <row r="7" spans="1:11">
      <c r="A7" s="32"/>
      <c r="B7" s="33"/>
      <c r="C7" s="33"/>
      <c r="D7" s="33"/>
      <c r="E7" s="33"/>
      <c r="F7" s="33"/>
      <c r="G7" s="34"/>
    </row>
    <row r="8" spans="1:11">
      <c r="A8" s="32"/>
      <c r="B8" s="33"/>
      <c r="C8" s="33"/>
      <c r="D8" s="33"/>
      <c r="E8" s="33"/>
      <c r="F8" s="33"/>
      <c r="G8" s="34"/>
    </row>
    <row r="9" spans="1:11" ht="61.15" customHeight="1">
      <c r="A9" s="32"/>
      <c r="B9" s="33"/>
      <c r="C9" s="33"/>
      <c r="D9" s="33"/>
      <c r="E9" s="33"/>
      <c r="F9" s="33"/>
      <c r="G9" s="34"/>
    </row>
    <row r="10" spans="1:11">
      <c r="A10" s="23" t="s">
        <v>3</v>
      </c>
      <c r="B10" s="23"/>
      <c r="C10" s="23"/>
      <c r="D10" s="23"/>
      <c r="E10" s="23"/>
      <c r="F10" s="23"/>
      <c r="G10" s="23"/>
    </row>
    <row r="11" spans="1:11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s="9" t="s">
        <v>4</v>
      </c>
      <c r="G11" s="10" t="s">
        <v>5</v>
      </c>
    </row>
    <row r="12" spans="1:11" s="16" customFormat="1" ht="14.45" customHeight="1">
      <c r="A12" s="12"/>
      <c r="B12" s="13"/>
      <c r="C12" s="13"/>
      <c r="D12" s="15"/>
      <c r="E12" s="15"/>
      <c r="F12" s="14"/>
      <c r="G12" s="15"/>
    </row>
    <row r="13" spans="1:11" ht="14.45" customHeight="1">
      <c r="A13" s="6"/>
      <c r="B13" s="7"/>
      <c r="C13" s="7"/>
      <c r="G13" s="11"/>
    </row>
    <row r="14" spans="1:11" ht="14.45" customHeight="1"/>
    <row r="29" ht="14.45" customHeight="1"/>
    <row r="34" spans="8:8">
      <c r="H34" s="5"/>
    </row>
    <row r="35" spans="8:8">
      <c r="H35" s="5"/>
    </row>
    <row r="36" spans="8:8">
      <c r="H36" s="5"/>
    </row>
    <row r="37" spans="8:8">
      <c r="H37" s="5"/>
    </row>
    <row r="38" spans="8:8">
      <c r="H38" s="5"/>
    </row>
  </sheetData>
  <mergeCells count="7">
    <mergeCell ref="A1:F2"/>
    <mergeCell ref="A10:G10"/>
    <mergeCell ref="B3:D3"/>
    <mergeCell ref="F3:G3"/>
    <mergeCell ref="B4:D4"/>
    <mergeCell ref="F4:G4"/>
    <mergeCell ref="A5:G9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Q24"/>
  <sheetViews>
    <sheetView tabSelected="1" zoomScale="140" zoomScaleNormal="140" workbookViewId="0">
      <selection activeCell="J10" sqref="J10"/>
    </sheetView>
  </sheetViews>
  <sheetFormatPr defaultColWidth="11.5703125" defaultRowHeight="15"/>
  <cols>
    <col min="1" max="1" width="11" bestFit="1" customWidth="1"/>
    <col min="3" max="3" width="4.7109375" bestFit="1" customWidth="1"/>
    <col min="4" max="4" width="11.140625" bestFit="1" customWidth="1"/>
    <col min="5" max="5" width="13.5703125" bestFit="1" customWidth="1"/>
    <col min="6" max="6" width="19.7109375" customWidth="1"/>
    <col min="7" max="7" width="5.7109375" bestFit="1" customWidth="1"/>
  </cols>
  <sheetData>
    <row r="1" spans="1:16" ht="18">
      <c r="F1" s="17" t="s">
        <v>6</v>
      </c>
      <c r="G1" s="4">
        <f>SUM(Quota[Subtotal])</f>
        <v>0</v>
      </c>
    </row>
    <row r="2" spans="1:16" ht="18">
      <c r="A2" s="36" t="s">
        <v>9</v>
      </c>
      <c r="B2" s="37"/>
      <c r="C2" s="1">
        <v>5</v>
      </c>
      <c r="D2" s="8" t="s">
        <v>11</v>
      </c>
      <c r="F2" s="17" t="s">
        <v>7</v>
      </c>
      <c r="G2" s="4">
        <f>G1*0.6</f>
        <v>0</v>
      </c>
    </row>
    <row r="3" spans="1:16" ht="18">
      <c r="A3" s="36" t="s">
        <v>10</v>
      </c>
      <c r="B3" s="37"/>
      <c r="C3" s="3" t="str">
        <f>"5-10"</f>
        <v>5-10</v>
      </c>
      <c r="D3" s="8" t="s">
        <v>11</v>
      </c>
      <c r="F3" s="17" t="s">
        <v>25</v>
      </c>
      <c r="G3" s="4">
        <f>G1*0.4</f>
        <v>0</v>
      </c>
    </row>
    <row r="4" spans="1:16" ht="18">
      <c r="A4" s="35" t="s">
        <v>26</v>
      </c>
      <c r="B4" s="35"/>
      <c r="C4" s="35"/>
      <c r="D4" s="35"/>
      <c r="E4" s="35"/>
      <c r="F4" s="35"/>
      <c r="G4" s="35"/>
    </row>
    <row r="5" spans="1:16">
      <c r="A5" s="39" t="s">
        <v>27</v>
      </c>
      <c r="B5" s="39"/>
      <c r="C5" s="39"/>
      <c r="D5" s="39"/>
      <c r="E5" s="39"/>
      <c r="F5" s="39"/>
      <c r="G5" s="39"/>
    </row>
    <row r="6" spans="1:16">
      <c r="A6" s="39"/>
      <c r="B6" s="39"/>
      <c r="C6" s="39"/>
      <c r="D6" s="39"/>
      <c r="E6" s="39"/>
      <c r="F6" s="39"/>
      <c r="G6" s="39"/>
    </row>
    <row r="7" spans="1:16">
      <c r="A7" s="39"/>
      <c r="B7" s="39"/>
      <c r="C7" s="39"/>
      <c r="D7" s="39"/>
      <c r="E7" s="39"/>
      <c r="F7" s="39"/>
      <c r="G7" s="39"/>
    </row>
    <row r="8" spans="1:16">
      <c r="A8" s="39"/>
      <c r="B8" s="39"/>
      <c r="C8" s="39"/>
      <c r="D8" s="39"/>
      <c r="E8" s="39"/>
      <c r="F8" s="39"/>
      <c r="G8" s="39"/>
    </row>
    <row r="9" spans="1:16">
      <c r="A9" s="39"/>
      <c r="B9" s="39"/>
      <c r="C9" s="39"/>
      <c r="D9" s="39"/>
      <c r="E9" s="39"/>
      <c r="F9" s="39"/>
      <c r="G9" s="39"/>
      <c r="N9" s="71"/>
      <c r="O9" s="72"/>
    </row>
    <row r="10" spans="1:16">
      <c r="L10" s="71"/>
      <c r="M10" s="70"/>
      <c r="N10" s="100"/>
      <c r="O10" s="103"/>
      <c r="P10" s="72"/>
    </row>
    <row r="11" spans="1:16" ht="18">
      <c r="A11" s="55" t="s">
        <v>12</v>
      </c>
      <c r="B11" s="56"/>
      <c r="C11" s="56"/>
      <c r="D11" s="56"/>
      <c r="E11" s="57"/>
      <c r="F11" s="40" t="s">
        <v>8</v>
      </c>
      <c r="G11" s="42"/>
      <c r="L11" s="81"/>
      <c r="M11" s="101"/>
      <c r="N11" s="80"/>
      <c r="O11" s="83"/>
      <c r="P11" s="81"/>
    </row>
    <row r="12" spans="1:16" ht="14.45" customHeight="1">
      <c r="A12" s="61"/>
      <c r="B12" s="62"/>
      <c r="C12" s="62"/>
      <c r="D12" s="62"/>
      <c r="E12" s="63"/>
      <c r="F12" s="49" t="s">
        <v>28</v>
      </c>
      <c r="G12" s="46"/>
      <c r="L12" s="81"/>
      <c r="M12" s="102"/>
      <c r="N12" s="81"/>
      <c r="O12" s="81"/>
      <c r="P12" s="80"/>
    </row>
    <row r="13" spans="1:16" ht="14.45" customHeight="1">
      <c r="A13" s="64"/>
      <c r="B13" s="65"/>
      <c r="C13" s="65"/>
      <c r="D13" s="65"/>
      <c r="E13" s="66"/>
      <c r="F13" s="50"/>
      <c r="G13" s="47"/>
      <c r="I13" s="70"/>
      <c r="L13" s="83"/>
      <c r="M13" s="83"/>
      <c r="N13" s="83"/>
      <c r="O13" s="104"/>
      <c r="P13" s="80"/>
    </row>
    <row r="14" spans="1:16" ht="14.45" customHeight="1">
      <c r="A14" s="64"/>
      <c r="B14" s="65"/>
      <c r="C14" s="65"/>
      <c r="D14" s="65"/>
      <c r="E14" s="66"/>
      <c r="F14" s="50"/>
      <c r="G14" s="47"/>
      <c r="L14" s="81"/>
      <c r="M14" s="81"/>
      <c r="N14" s="94"/>
      <c r="O14" s="81"/>
      <c r="P14" s="80"/>
    </row>
    <row r="15" spans="1:16" ht="14.45" customHeight="1">
      <c r="A15" s="64"/>
      <c r="B15" s="65"/>
      <c r="C15" s="65"/>
      <c r="D15" s="65"/>
      <c r="E15" s="66"/>
      <c r="F15" s="50"/>
      <c r="G15" s="47"/>
      <c r="L15" s="94"/>
      <c r="M15" s="77"/>
      <c r="N15" s="81"/>
      <c r="O15" s="106"/>
      <c r="P15" s="81"/>
    </row>
    <row r="16" spans="1:16" ht="14.45" customHeight="1">
      <c r="A16" s="64"/>
      <c r="B16" s="65"/>
      <c r="C16" s="65"/>
      <c r="D16" s="65"/>
      <c r="E16" s="66"/>
      <c r="F16" s="51"/>
      <c r="G16" s="48"/>
      <c r="L16" s="99"/>
      <c r="M16" s="79"/>
      <c r="N16" s="80"/>
      <c r="O16" s="107"/>
      <c r="P16" s="105"/>
    </row>
    <row r="17" spans="1:17" ht="14.45" customHeight="1">
      <c r="A17" s="64"/>
      <c r="B17" s="65"/>
      <c r="C17" s="65"/>
      <c r="D17" s="65"/>
      <c r="E17" s="66"/>
      <c r="F17" s="41" t="s">
        <v>23</v>
      </c>
      <c r="G17" s="42"/>
      <c r="L17" s="86"/>
      <c r="M17" s="76"/>
      <c r="N17" s="81"/>
      <c r="O17" s="84"/>
      <c r="P17" s="84"/>
    </row>
    <row r="18" spans="1:17" ht="14.45" customHeight="1">
      <c r="A18" s="64"/>
      <c r="B18" s="65"/>
      <c r="C18" s="65"/>
      <c r="D18" s="65"/>
      <c r="E18" s="66"/>
      <c r="F18" s="52" t="s">
        <v>16</v>
      </c>
      <c r="G18" s="43"/>
      <c r="L18" s="85"/>
      <c r="M18" s="82"/>
      <c r="N18" s="81"/>
      <c r="O18" s="85"/>
      <c r="P18" s="84"/>
      <c r="Q18" s="72"/>
    </row>
    <row r="19" spans="1:17" ht="14.45" customHeight="1">
      <c r="A19" s="64"/>
      <c r="B19" s="65"/>
      <c r="C19" s="65"/>
      <c r="D19" s="65"/>
      <c r="E19" s="66"/>
      <c r="F19" s="53"/>
      <c r="G19" s="44"/>
      <c r="L19" s="89"/>
      <c r="M19" s="78"/>
      <c r="N19" s="94"/>
      <c r="O19" s="90"/>
      <c r="P19" s="90"/>
      <c r="Q19" s="72"/>
    </row>
    <row r="20" spans="1:17" ht="14.45" customHeight="1">
      <c r="A20" s="64"/>
      <c r="B20" s="65"/>
      <c r="C20" s="65"/>
      <c r="D20" s="65"/>
      <c r="E20" s="66"/>
      <c r="F20" s="53"/>
      <c r="G20" s="44"/>
      <c r="L20" s="98"/>
      <c r="M20" s="95"/>
      <c r="N20" s="81"/>
      <c r="O20" s="93"/>
      <c r="P20" s="87"/>
      <c r="Q20" s="88"/>
    </row>
    <row r="21" spans="1:17" ht="14.45" customHeight="1">
      <c r="A21" s="64"/>
      <c r="B21" s="65"/>
      <c r="C21" s="65"/>
      <c r="D21" s="65"/>
      <c r="E21" s="66"/>
      <c r="F21" s="53"/>
      <c r="G21" s="44"/>
      <c r="L21" s="83"/>
      <c r="M21" s="81"/>
      <c r="N21" s="96"/>
      <c r="O21" s="89"/>
      <c r="P21" s="89"/>
      <c r="Q21" s="75"/>
    </row>
    <row r="22" spans="1:17" ht="14.45" customHeight="1">
      <c r="A22" s="64"/>
      <c r="B22" s="65"/>
      <c r="C22" s="65"/>
      <c r="D22" s="65"/>
      <c r="E22" s="66"/>
      <c r="F22" s="53"/>
      <c r="G22" s="44"/>
      <c r="L22" s="83"/>
      <c r="M22" s="81"/>
      <c r="N22" s="97"/>
      <c r="O22" s="92"/>
      <c r="P22" s="91"/>
      <c r="Q22" s="75"/>
    </row>
    <row r="23" spans="1:17" ht="14.45" customHeight="1">
      <c r="A23" s="67"/>
      <c r="B23" s="68"/>
      <c r="C23" s="68"/>
      <c r="D23" s="68"/>
      <c r="E23" s="69"/>
      <c r="F23" s="54"/>
      <c r="G23" s="45"/>
      <c r="L23" s="73"/>
      <c r="M23" s="74"/>
      <c r="N23" s="74"/>
      <c r="O23" s="74"/>
      <c r="P23" s="75"/>
    </row>
    <row r="24" spans="1:17">
      <c r="A24" s="58" t="s">
        <v>13</v>
      </c>
      <c r="B24" s="59" t="s">
        <v>14</v>
      </c>
      <c r="C24" s="60"/>
      <c r="D24" s="60"/>
      <c r="E24" s="58" t="s">
        <v>15</v>
      </c>
      <c r="F24" s="38" t="str">
        <f>"@impresionescaptis"</f>
        <v>@impresionescaptis</v>
      </c>
      <c r="G24" s="38"/>
    </row>
  </sheetData>
  <mergeCells count="12">
    <mergeCell ref="A4:G4"/>
    <mergeCell ref="A2:B2"/>
    <mergeCell ref="A3:B3"/>
    <mergeCell ref="B24:D24"/>
    <mergeCell ref="F24:G24"/>
    <mergeCell ref="A5:G9"/>
    <mergeCell ref="A11:E11"/>
    <mergeCell ref="F17:G17"/>
    <mergeCell ref="A12:E23"/>
    <mergeCell ref="F11:G11"/>
    <mergeCell ref="F18:G23"/>
    <mergeCell ref="F12:G16"/>
  </mergeCells>
  <hyperlinks>
    <hyperlink ref="B24" r:id="rId1" xr:uid="{698DF98A-6F11-4927-90E6-93A7F8BD62C8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0101FA4D-2D29-498D-B6A4-6239336BB9F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6F29E98-A0A3-490A-99B0-D9E4BC435C0A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423615A-E912-49F6-92DF-B6657C12EB16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Alan Fernando Santacruz Rodríguez</cp:lastModifiedBy>
  <cp:lastPrinted>2023-03-18T04:11:54Z</cp:lastPrinted>
  <dcterms:created xsi:type="dcterms:W3CDTF">2023-02-28T07:15:15Z</dcterms:created>
  <dcterms:modified xsi:type="dcterms:W3CDTF">2024-03-13T23:31:26Z</dcterms:modified>
</cp:coreProperties>
</file>