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0BBAE951-F9AC-4675-A328-E375BD4B33A2}" xr6:coauthVersionLast="47" xr6:coauthVersionMax="47" xr10:uidLastSave="{00000000-0000-0000-0000-000000000000}"/>
  <bookViews>
    <workbookView xWindow="-120" yWindow="-120" windowWidth="29040" windowHeight="15720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G1" i="2"/>
  <c r="G3" i="2" s="1"/>
  <c r="C3" i="2"/>
  <c r="G2" i="2" l="1"/>
</calcChain>
</file>

<file path=xl/sharedStrings.xml><?xml version="1.0" encoding="utf-8"?>
<sst xmlns="http://schemas.openxmlformats.org/spreadsheetml/2006/main" count="41" uniqueCount="40">
  <si>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</si>
  <si>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</si>
  <si>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</si>
  <si>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</si>
  <si>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</si>
  <si>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</si>
  <si>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</si>
  <si>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</si>
  <si>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</si>
  <si>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Tiempo de entrega</t>
  </si>
  <si>
    <t>días hábiles</t>
  </si>
  <si>
    <t>www.impresionescaptis.com</t>
  </si>
  <si>
    <t>Fecha</t>
  </si>
  <si>
    <t>Material</t>
  </si>
  <si>
    <t>Relleno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</si>
  <si>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</si>
  <si>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</si>
  <si>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</si>
  <si>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</si>
  <si>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</si>
  <si>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</si>
  <si>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</si>
  <si>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</si>
  <si>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</si>
  <si>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</si>
  <si>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</si>
  <si>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</si>
  <si>
    <t>Ubicaciones</t>
  </si>
  <si>
    <t>Horario</t>
  </si>
  <si>
    <t>📍 Las Brisas</t>
  </si>
  <si>
    <t>Mar Mediterráneo 110, Las Brisas Aguascalientes, Ags</t>
  </si>
  <si>
    <t>🌐</t>
  </si>
  <si>
    <t>Contacto</t>
  </si>
  <si>
    <r>
      <t xml:space="preserve">Deposito a la tarjeta, </t>
    </r>
    <r>
      <rPr>
        <b/>
        <sz val="10"/>
        <color theme="1"/>
        <rFont val="Calibri"/>
        <family val="2"/>
        <scheme val="minor"/>
      </rPr>
      <t>CLABE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646017206800021346</t>
    </r>
    <r>
      <rPr>
        <sz val="10"/>
        <color theme="1"/>
        <rFont val="Calibri"/>
        <family val="2"/>
        <scheme val="minor"/>
      </rPr>
      <t xml:space="preserve">, Institucion: </t>
    </r>
    <r>
      <rPr>
        <b/>
        <sz val="10"/>
        <color theme="1"/>
        <rFont val="Calibri"/>
        <family val="2"/>
        <scheme val="minor"/>
      </rPr>
      <t>STP</t>
    </r>
    <r>
      <rPr>
        <sz val="10"/>
        <color theme="1"/>
        <rFont val="Calibri"/>
        <family val="2"/>
        <scheme val="minor"/>
      </rPr>
      <t xml:space="preserve">
Nombre: Alan Fernando Santacruz Rodríguez.</t>
    </r>
  </si>
  <si>
    <t>Validez de cotización</t>
  </si>
  <si>
    <r>
      <rPr>
        <b/>
        <sz val="10"/>
        <color theme="0" tint="-0.499984740745262"/>
        <rFont val="Calibri"/>
        <family val="2"/>
        <scheme val="minor"/>
      </rPr>
      <t>Lunes a Viernes</t>
    </r>
    <r>
      <rPr>
        <sz val="10"/>
        <color theme="0" tint="-0.499984740745262"/>
        <rFont val="Calibri"/>
        <family val="2"/>
        <scheme val="minor"/>
      </rPr>
      <t xml:space="preserve"> 10:00 - 13:30 y de 15:30 a 20:00. </t>
    </r>
    <r>
      <rPr>
        <b/>
        <sz val="10"/>
        <color theme="0" tint="-0.499984740745262"/>
        <rFont val="Calibri"/>
        <family val="2"/>
        <scheme val="minor"/>
      </rPr>
      <t>Sabado</t>
    </r>
    <r>
      <rPr>
        <sz val="10"/>
        <color theme="0" tint="-0.499984740745262"/>
        <rFont val="Calibri"/>
        <family val="2"/>
        <scheme val="minor"/>
      </rPr>
      <t xml:space="preserve"> de 10:30 a 17:00</t>
    </r>
  </si>
  <si>
    <t>#</t>
  </si>
  <si>
    <t>Política de pivacidad</t>
  </si>
  <si>
    <t>Términos del servicio</t>
  </si>
  <si>
    <t>Política de reembolso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</si>
</sst>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13">
    <xf numFmtId="0" fontId="0" fillId="0" borderId="0" xfId="0"/>
    <xf numFmtId="0" fontId="3" fillId="2" borderId="0" xfId="0" applyFont="1" applyFill="1"/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2" borderId="1" xfId="0" applyFont="1" applyFill="1" applyBorder="1"/>
    <xf numFmtId="0" fontId="5" fillId="4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6" fillId="2" borderId="1" xfId="0" applyFont="1" applyFill="1" applyBorder="1"/>
    <xf numFmtId="16" fontId="0" fillId="0" borderId="1" xfId="0" applyNumberFormat="1" applyBorder="1" applyAlignment="1">
      <alignment horizontal="left"/>
    </xf>
    <xf numFmtId="0" fontId="3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20" xfId="0" applyBorder="1"/>
    <xf numFmtId="0" fontId="0" fillId="0" borderId="12" xfId="0" applyBorder="1"/>
    <xf numFmtId="0" fontId="5" fillId="2" borderId="12" xfId="0" applyFont="1" applyFill="1" applyBorder="1"/>
    <xf numFmtId="0" fontId="5" fillId="2" borderId="11" xfId="0" applyFont="1" applyFill="1" applyBorder="1"/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4" xfId="0" applyFont="1" applyFill="1" applyBorder="1"/>
    <xf numFmtId="0" fontId="5" fillId="2" borderId="8" xfId="0" applyFont="1" applyFill="1" applyBorder="1" applyAlignment="1">
      <alignment vertical="center"/>
    </xf>
    <xf numFmtId="0" fontId="5" fillId="2" borderId="22" xfId="0" applyFont="1" applyFill="1" applyBorder="1"/>
    <xf numFmtId="0" fontId="5" fillId="2" borderId="9" xfId="0" applyFont="1" applyFill="1" applyBorder="1" applyAlignment="1">
      <alignment vertical="center"/>
    </xf>
    <xf numFmtId="0" fontId="5" fillId="2" borderId="23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0" fontId="5" fillId="2" borderId="20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0" fillId="2" borderId="20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15" fillId="2" borderId="21" xfId="0" applyFont="1" applyFill="1" applyBorder="1" applyAlignment="1">
      <alignment vertical="center"/>
    </xf>
    <xf numFmtId="0" fontId="5" fillId="2" borderId="17" xfId="0" applyFont="1" applyFill="1" applyBorder="1"/>
    <xf numFmtId="0" fontId="0" fillId="0" borderId="17" xfId="0" applyBorder="1"/>
    <xf numFmtId="0" fontId="5" fillId="2" borderId="19" xfId="0" applyFont="1" applyFill="1" applyBorder="1"/>
    <xf numFmtId="0" fontId="16" fillId="2" borderId="15" xfId="0" applyFont="1" applyFill="1" applyBorder="1"/>
    <xf numFmtId="0" fontId="17" fillId="2" borderId="21" xfId="0" applyFont="1" applyFill="1" applyBorder="1"/>
    <xf numFmtId="0" fontId="0" fillId="0" borderId="15" xfId="0" applyBorder="1"/>
    <xf numFmtId="0" fontId="0" fillId="0" borderId="16" xfId="0" applyBorder="1"/>
    <xf numFmtId="0" fontId="21" fillId="2" borderId="0" xfId="0" applyFont="1" applyFill="1" applyAlignment="1">
      <alignment vertical="center" wrapText="1"/>
    </xf>
    <xf numFmtId="0" fontId="22" fillId="2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14" fontId="2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/>
    <xf numFmtId="0" fontId="19" fillId="2" borderId="1" xfId="0" applyFont="1" applyFill="1" applyBorder="1" applyAlignment="1">
      <alignment horizontal="left" vertical="center"/>
    </xf>
    <xf numFmtId="164" fontId="19" fillId="2" borderId="1" xfId="0" applyNumberFormat="1" applyFont="1" applyFill="1" applyBorder="1" applyAlignment="1">
      <alignment horizontal="left" vertical="center"/>
    </xf>
    <xf numFmtId="2" fontId="19" fillId="2" borderId="1" xfId="0" applyNumberFormat="1" applyFont="1" applyFill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vertical="center" wrapText="1"/>
    </xf>
    <xf numFmtId="0" fontId="11" fillId="2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0" fillId="0" borderId="25" xfId="0" applyBorder="1"/>
    <xf numFmtId="0" fontId="0" fillId="0" borderId="2" xfId="0" applyBorder="1"/>
    <xf numFmtId="0" fontId="0" fillId="0" borderId="10" xfId="0" applyBorder="1"/>
    <xf numFmtId="0" fontId="19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5" fillId="0" borderId="2" xfId="1" applyBorder="1" applyAlignment="1">
      <alignment horizontal="center"/>
    </xf>
    <xf numFmtId="0" fontId="25" fillId="0" borderId="10" xfId="1" applyBorder="1" applyAlignment="1">
      <alignment horizontal="center"/>
    </xf>
    <xf numFmtId="0" fontId="25" fillId="2" borderId="25" xfId="1" applyFill="1" applyBorder="1" applyAlignment="1">
      <alignment vertical="center"/>
    </xf>
    <xf numFmtId="0" fontId="25" fillId="0" borderId="25" xfId="1" applyBorder="1" applyAlignment="1">
      <alignment horizontal="center"/>
    </xf>
    <xf numFmtId="0" fontId="25" fillId="0" borderId="25" xfId="1" applyBorder="1" applyAlignment="1">
      <alignment horizontal="center"/>
    </xf>
    <xf numFmtId="0" fontId="25" fillId="0" borderId="2" xfId="1" applyBorder="1" applyAlignment="1">
      <alignment horizontal="center"/>
    </xf>
    <xf numFmtId="0" fontId="14" fillId="0" borderId="2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9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4"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197828</xdr:colOff>
      <xdr:row>0</xdr:row>
      <xdr:rowOff>109903</xdr:rowOff>
    </xdr:from>
    <xdr:to>
      <xdr:col>4</xdr:col>
      <xdr:colOff>813289</xdr:colOff>
      <xdr:row>1</xdr:row>
      <xdr:rowOff>551233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6" t="27636" r="5051" b="27889"/>
        <a:stretch/>
      </xdr:blipFill>
      <xdr:spPr bwMode="auto">
        <a:xfrm>
          <a:off x="197828" y="109903"/>
          <a:ext cx="4557346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585108</xdr:colOff>
      <xdr:row>20</xdr:row>
      <xdr:rowOff>34018</xdr:rowOff>
    </xdr:from>
    <xdr:to>
      <xdr:col>0</xdr:col>
      <xdr:colOff>734787</xdr:colOff>
      <xdr:row>20</xdr:row>
      <xdr:rowOff>180976</xdr:rowOff>
    </xdr:to>
    <xdr:pic>
      <xdr:nvPicPr>
        <xdr:cNvPr id="2" name="Graphic 1" descr="Receiver with solid fill">
          <a:extLst>
            <a:ext uri="{FF2B5EF4-FFF2-40B4-BE49-F238E27FC236}">
              <a16:creationId xmlns:a16="http://schemas.microsoft.com/office/drawing/2014/main" id="{2FDC02FE-0AB2-4536-82FF-4D0BA25E7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5108" y="3805918"/>
          <a:ext cx="149679" cy="1469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headerRowDxfId="13" dataDxfId="12" totalsRowDxfId="11">
  <tableColumns count="7">
    <tableColumn id="1" xr3:uid="{92F2A13F-F2BC-4535-ABB9-4CD73BC9B9EA}" name="Descripción" totalsRowLabel="Total" dataDxfId="10" totalsRowDxfId="9"/>
    <tableColumn id="2" xr3:uid="{BE7EA553-CF80-4AD7-8E52-B740CF238A7B}" name="Material" dataDxfId="8" totalsRowDxfId="7"/>
    <tableColumn id="3" xr3:uid="{A57EB302-186D-4C7A-AE95-372D64613235}" name="Relleno" dataDxfId="6" totalsRowDxfId="5"/>
    <tableColumn id="4" xr3:uid="{6657F6FC-9685-4572-82A4-C537074C8EBF}" name="Costo antes de IVA" dataDxfId="4"/>
    <tableColumn id="5" xr3:uid="{087F9B27-7789-45BD-820D-D51148FD9768}" name="Costo con 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mpresionescaptis.com/policies/terms-of-service" TargetMode="External"/><Relationship Id="rId1" Type="http://schemas.openxmlformats.org/officeDocument/2006/relationships/hyperlink" Target="https://impresionescaptis.com/policies/privacy-policy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tabSelected="1" zoomScale="130" zoomScaleNormal="130" workbookViewId="0">
      <selection activeCell="I9" sqref="I9"/>
    </sheetView>
  </sheetViews>
  <sheetFormatPr defaultColWidth="11.5703125" defaultRowHeight="15" x14ac:dyDescent="0.25"/>
  <cols>
    <col min="1" max="1" width="19.7109375" bestFit="1" customWidth="1"/>
    <col min="2" max="2" width="11.140625" bestFit="1" customWidth="1"/>
    <col min="3" max="3" width="9.42578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3.25" x14ac:dyDescent="0.25">
      <c r="A1" s="44"/>
      <c r="B1" s="44"/>
      <c r="C1" s="44"/>
      <c r="D1" s="44"/>
      <c r="E1" s="44"/>
      <c r="F1" s="45" t="s">
        <v>1</v>
      </c>
      <c r="G1" s="46"/>
      <c r="H1" s="47"/>
    </row>
    <row r="2" spans="1:11" ht="54.75" customHeight="1" x14ac:dyDescent="0.25">
      <c r="A2" s="44"/>
      <c r="B2" s="44"/>
      <c r="C2" s="44"/>
      <c r="D2" s="44"/>
      <c r="E2" s="44"/>
      <c r="F2" s="45" t="s">
        <v>12</v>
      </c>
      <c r="G2" s="48"/>
      <c r="H2" s="47"/>
    </row>
    <row r="3" spans="1:11" s="49" customFormat="1" x14ac:dyDescent="0.25">
      <c r="A3" s="45" t="s">
        <v>0</v>
      </c>
      <c r="B3" s="71"/>
      <c r="C3" s="71"/>
      <c r="D3" s="71"/>
      <c r="E3" s="71"/>
      <c r="F3" s="45" t="s">
        <v>21</v>
      </c>
      <c r="G3" s="46" t="s">
        <v>22</v>
      </c>
      <c r="I3"/>
    </row>
    <row r="4" spans="1:11" s="49" customFormat="1" x14ac:dyDescent="0.25">
      <c r="A4" s="45" t="s">
        <v>2</v>
      </c>
      <c r="B4" s="70"/>
      <c r="C4" s="70"/>
      <c r="D4" s="70"/>
      <c r="E4" s="70"/>
      <c r="F4" s="45" t="s">
        <v>23</v>
      </c>
      <c r="G4" s="46" t="s">
        <v>24</v>
      </c>
      <c r="I4" s="50"/>
      <c r="J4" s="50"/>
      <c r="K4" s="50"/>
    </row>
    <row r="5" spans="1:11" x14ac:dyDescent="0.25">
      <c r="A5" s="61"/>
      <c r="B5" s="62"/>
      <c r="C5" s="62"/>
      <c r="D5" s="62"/>
      <c r="E5" s="62"/>
      <c r="F5" s="62"/>
      <c r="G5" s="63"/>
    </row>
    <row r="6" spans="1:11" x14ac:dyDescent="0.25">
      <c r="A6" s="64"/>
      <c r="B6" s="65"/>
      <c r="C6" s="65"/>
      <c r="D6" s="65"/>
      <c r="E6" s="65"/>
      <c r="F6" s="65"/>
      <c r="G6" s="66"/>
    </row>
    <row r="7" spans="1:11" x14ac:dyDescent="0.25">
      <c r="A7" s="64"/>
      <c r="B7" s="65"/>
      <c r="C7" s="65"/>
      <c r="D7" s="65"/>
      <c r="E7" s="65"/>
      <c r="F7" s="65"/>
      <c r="G7" s="66"/>
    </row>
    <row r="8" spans="1:11" x14ac:dyDescent="0.25">
      <c r="A8" s="64"/>
      <c r="B8" s="65"/>
      <c r="C8" s="65"/>
      <c r="D8" s="65"/>
      <c r="E8" s="65"/>
      <c r="F8" s="65"/>
      <c r="G8" s="66"/>
    </row>
    <row r="9" spans="1:11" ht="61.15" customHeight="1" x14ac:dyDescent="0.5">
      <c r="A9" s="67"/>
      <c r="B9" s="68"/>
      <c r="C9" s="68"/>
      <c r="D9" s="68"/>
      <c r="E9" s="68"/>
      <c r="F9" s="68"/>
      <c r="G9" s="69"/>
      <c r="J9" s="47"/>
      <c r="K9" s="53"/>
    </row>
    <row r="10" spans="1:11" x14ac:dyDescent="0.25">
      <c r="A10" s="60" t="s">
        <v>3</v>
      </c>
      <c r="B10" s="60"/>
      <c r="C10" s="60"/>
      <c r="D10" s="60"/>
      <c r="E10" s="60"/>
      <c r="F10" s="60"/>
      <c r="G10" s="60"/>
    </row>
    <row r="11" spans="1:11" s="47" customFormat="1" x14ac:dyDescent="0.25">
      <c r="A11" s="47" t="s">
        <v>18</v>
      </c>
      <c r="B11" s="47" t="s">
        <v>13</v>
      </c>
      <c r="C11" s="47" t="s">
        <v>14</v>
      </c>
      <c r="D11" s="47" t="s">
        <v>20</v>
      </c>
      <c r="E11" s="47" t="s">
        <v>19</v>
      </c>
      <c r="F11" s="2" t="s">
        <v>4</v>
      </c>
      <c r="G11" s="3" t="s">
        <v>5</v>
      </c>
    </row>
    <row r="12" spans="1:11" s="49" customFormat="1" x14ac:dyDescent="0.25">
      <c r="A12" s="54"/>
      <c r="B12" s="54"/>
      <c r="C12" s="54"/>
      <c r="D12" s="55"/>
      <c r="E12" s="55"/>
      <c r="F12" s="56" t="s">
        <v>25</v>
      </c>
      <c r="G12" s="55"/>
      <c r="J12" s="47"/>
    </row>
    <row r="13" spans="1:11" ht="14.45" customHeight="1" x14ac:dyDescent="0.25">
      <c r="A13" s="51"/>
      <c r="B13" s="52"/>
      <c r="C13" s="52"/>
      <c r="G13" s="57"/>
    </row>
    <row r="14" spans="1:11" ht="14.45" customHeight="1" x14ac:dyDescent="0.25"/>
    <row r="29" ht="14.45" customHeight="1" x14ac:dyDescent="0.25"/>
    <row r="34" spans="8:8" x14ac:dyDescent="0.25">
      <c r="H34" s="58"/>
    </row>
    <row r="35" spans="8:8" x14ac:dyDescent="0.25">
      <c r="H35" s="58"/>
    </row>
    <row r="36" spans="8:8" x14ac:dyDescent="0.25">
      <c r="H36" s="58"/>
    </row>
    <row r="37" spans="8:8" x14ac:dyDescent="0.25">
      <c r="H37" s="58"/>
    </row>
    <row r="38" spans="8:8" x14ac:dyDescent="0.25">
      <c r="H38" s="58"/>
    </row>
  </sheetData>
  <mergeCells count="4">
    <mergeCell ref="A10:G10"/>
    <mergeCell ref="A5:G9"/>
    <mergeCell ref="B4:E4"/>
    <mergeCell ref="B3:E3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3"/>
  <sheetViews>
    <sheetView zoomScale="140" zoomScaleNormal="140" workbookViewId="0">
      <selection activeCell="I9" sqref="I9"/>
    </sheetView>
  </sheetViews>
  <sheetFormatPr defaultColWidth="11.5703125" defaultRowHeight="15" x14ac:dyDescent="0.25"/>
  <cols>
    <col min="1" max="1" width="19.28515625" bestFit="1" customWidth="1"/>
    <col min="2" max="2" width="27.28515625" bestFit="1" customWidth="1"/>
    <col min="3" max="3" width="4.7109375" bestFit="1" customWidth="1"/>
    <col min="4" max="4" width="11.140625" bestFit="1" customWidth="1"/>
    <col min="5" max="5" width="14" bestFit="1" customWidth="1"/>
    <col min="6" max="6" width="20.42578125" bestFit="1" customWidth="1"/>
    <col min="7" max="7" width="6" bestFit="1" customWidth="1"/>
  </cols>
  <sheetData>
    <row r="1" spans="1:16" x14ac:dyDescent="0.25">
      <c r="F1" s="5" t="s">
        <v>6</v>
      </c>
      <c r="G1" s="6">
        <f>SUM(Quota[Subtotal])</f>
        <v>0</v>
      </c>
    </row>
    <row r="2" spans="1:16" x14ac:dyDescent="0.25">
      <c r="A2" s="80" t="s">
        <v>34</v>
      </c>
      <c r="B2" s="80"/>
      <c r="C2" s="7">
        <v>5</v>
      </c>
      <c r="D2" s="4" t="s">
        <v>10</v>
      </c>
      <c r="F2" s="8" t="s">
        <v>7</v>
      </c>
      <c r="G2" s="6">
        <f>G1*0.6</f>
        <v>0</v>
      </c>
    </row>
    <row r="3" spans="1:16" x14ac:dyDescent="0.25">
      <c r="A3" s="80" t="s">
        <v>9</v>
      </c>
      <c r="B3" s="80"/>
      <c r="C3" s="9" t="str">
        <f>"5-10"</f>
        <v>5-10</v>
      </c>
      <c r="D3" s="4" t="s">
        <v>10</v>
      </c>
      <c r="F3" s="8" t="s">
        <v>15</v>
      </c>
      <c r="G3" s="6">
        <f>G1*0.4</f>
        <v>0</v>
      </c>
    </row>
    <row r="4" spans="1:16" x14ac:dyDescent="0.25">
      <c r="A4" s="10"/>
      <c r="B4" s="10"/>
      <c r="C4" s="11"/>
      <c r="D4" s="1"/>
      <c r="F4" s="1"/>
      <c r="G4" s="12"/>
    </row>
    <row r="5" spans="1:16" x14ac:dyDescent="0.25">
      <c r="A5" s="72" t="s">
        <v>16</v>
      </c>
      <c r="B5" s="72"/>
      <c r="C5" s="72"/>
      <c r="D5" s="72"/>
      <c r="E5" s="72"/>
      <c r="F5" s="72"/>
      <c r="G5" s="72"/>
    </row>
    <row r="6" spans="1:16" x14ac:dyDescent="0.25">
      <c r="A6" s="81" t="s">
        <v>17</v>
      </c>
      <c r="B6" s="81"/>
      <c r="C6" s="81"/>
      <c r="D6" s="81"/>
      <c r="E6" s="81"/>
      <c r="F6" s="81"/>
      <c r="G6" s="81"/>
    </row>
    <row r="7" spans="1:16" x14ac:dyDescent="0.25">
      <c r="A7" s="81"/>
      <c r="B7" s="81"/>
      <c r="C7" s="81"/>
      <c r="D7" s="81"/>
      <c r="E7" s="81"/>
      <c r="F7" s="81"/>
      <c r="G7" s="81"/>
    </row>
    <row r="8" spans="1:16" x14ac:dyDescent="0.25">
      <c r="A8" s="81"/>
      <c r="B8" s="81"/>
      <c r="C8" s="81"/>
      <c r="D8" s="81"/>
      <c r="E8" s="81"/>
      <c r="F8" s="81"/>
      <c r="G8" s="81"/>
    </row>
    <row r="9" spans="1:16" x14ac:dyDescent="0.25">
      <c r="A9" s="81"/>
      <c r="B9" s="81"/>
      <c r="C9" s="81"/>
      <c r="D9" s="81"/>
      <c r="E9" s="81"/>
      <c r="F9" s="81"/>
      <c r="G9" s="81"/>
    </row>
    <row r="10" spans="1:16" x14ac:dyDescent="0.25">
      <c r="A10" s="81"/>
      <c r="B10" s="81"/>
      <c r="C10" s="81"/>
      <c r="D10" s="81"/>
      <c r="E10" s="81"/>
      <c r="F10" s="81"/>
      <c r="G10" s="81"/>
      <c r="N10" s="13"/>
      <c r="O10" s="14"/>
    </row>
    <row r="11" spans="1:16" x14ac:dyDescent="0.25">
      <c r="L11" s="13"/>
      <c r="M11" s="15"/>
      <c r="N11" s="16"/>
      <c r="O11" s="17"/>
      <c r="P11" s="14"/>
    </row>
    <row r="12" spans="1:16" x14ac:dyDescent="0.25">
      <c r="A12" s="82" t="s">
        <v>27</v>
      </c>
      <c r="B12" s="82"/>
      <c r="C12" s="82"/>
      <c r="D12" s="82"/>
      <c r="E12" s="82"/>
      <c r="F12" s="73" t="s">
        <v>8</v>
      </c>
      <c r="G12" s="74"/>
      <c r="L12" s="18"/>
      <c r="M12" s="19"/>
      <c r="N12" s="20"/>
      <c r="O12" s="21"/>
      <c r="P12" s="18"/>
    </row>
    <row r="13" spans="1:16" x14ac:dyDescent="0.25">
      <c r="A13" s="78" t="s">
        <v>29</v>
      </c>
      <c r="B13" s="83" t="s">
        <v>30</v>
      </c>
      <c r="C13" s="83"/>
      <c r="D13" s="83"/>
      <c r="E13" s="84"/>
      <c r="F13" s="75" t="s">
        <v>33</v>
      </c>
      <c r="G13" s="75"/>
      <c r="L13" s="18"/>
      <c r="M13" s="22"/>
      <c r="N13" s="18"/>
      <c r="O13" s="18"/>
      <c r="P13" s="20"/>
    </row>
    <row r="14" spans="1:16" x14ac:dyDescent="0.25">
      <c r="A14" s="79"/>
      <c r="B14" s="85"/>
      <c r="C14" s="85"/>
      <c r="D14" s="85"/>
      <c r="E14" s="76"/>
      <c r="F14" s="75"/>
      <c r="G14" s="75"/>
      <c r="I14" s="15"/>
      <c r="L14" s="21"/>
      <c r="M14" s="21"/>
      <c r="N14" s="21"/>
      <c r="O14" s="24"/>
      <c r="P14" s="20"/>
    </row>
    <row r="15" spans="1:16" ht="14.45" customHeight="1" x14ac:dyDescent="0.25">
      <c r="A15" s="59" t="s">
        <v>28</v>
      </c>
      <c r="B15" s="86" t="s">
        <v>35</v>
      </c>
      <c r="C15" s="86"/>
      <c r="D15" s="86"/>
      <c r="E15" s="77"/>
      <c r="F15" s="75"/>
      <c r="G15" s="75"/>
      <c r="L15" s="18"/>
      <c r="M15" s="18"/>
      <c r="N15" s="26"/>
      <c r="O15" s="18"/>
      <c r="P15" s="20"/>
    </row>
    <row r="16" spans="1:16" ht="14.45" customHeight="1" x14ac:dyDescent="0.25">
      <c r="A16" s="23"/>
      <c r="B16" s="86"/>
      <c r="C16" s="86"/>
      <c r="D16" s="86"/>
      <c r="E16" s="77"/>
      <c r="F16" s="75"/>
      <c r="G16" s="75"/>
      <c r="L16" s="26"/>
      <c r="M16" s="27"/>
      <c r="N16" s="18"/>
      <c r="O16" s="28"/>
      <c r="P16" s="18"/>
    </row>
    <row r="17" spans="1:17" x14ac:dyDescent="0.25">
      <c r="A17" s="87"/>
      <c r="B17" s="88"/>
      <c r="C17" s="88"/>
      <c r="D17" s="88"/>
      <c r="E17" s="89"/>
      <c r="F17" s="75"/>
      <c r="G17" s="75"/>
      <c r="L17" s="29"/>
      <c r="M17" s="30"/>
      <c r="N17" s="20"/>
      <c r="O17" s="31"/>
      <c r="P17" s="32"/>
    </row>
    <row r="18" spans="1:17" x14ac:dyDescent="0.25">
      <c r="A18" s="93" t="s">
        <v>32</v>
      </c>
      <c r="B18" s="94"/>
      <c r="C18" s="94"/>
      <c r="D18" s="94"/>
      <c r="E18" s="95"/>
      <c r="F18" s="72" t="s">
        <v>26</v>
      </c>
      <c r="G18" s="72"/>
      <c r="L18" s="33"/>
      <c r="M18" s="34"/>
      <c r="N18" s="18"/>
      <c r="O18" s="35"/>
      <c r="P18" s="35"/>
    </row>
    <row r="19" spans="1:17" x14ac:dyDescent="0.25">
      <c r="A19" s="96" t="s">
        <v>31</v>
      </c>
      <c r="B19" s="90" t="s">
        <v>11</v>
      </c>
      <c r="C19" s="91"/>
      <c r="D19" s="91"/>
      <c r="E19" s="92"/>
      <c r="F19" s="97"/>
      <c r="G19" s="98"/>
      <c r="L19" s="21"/>
      <c r="M19" s="18"/>
      <c r="N19" s="37"/>
      <c r="O19" s="36"/>
      <c r="P19" s="36"/>
      <c r="Q19" s="38"/>
    </row>
    <row r="20" spans="1:17" ht="18.75" x14ac:dyDescent="0.25">
      <c r="A20" s="99" t="s">
        <v>36</v>
      </c>
      <c r="B20" s="111" t="str">
        <f>"@impresionescaptis"</f>
        <v>@impresionescaptis</v>
      </c>
      <c r="C20" s="112"/>
      <c r="D20" s="112"/>
      <c r="E20" s="25"/>
      <c r="F20" s="100"/>
      <c r="G20" s="101"/>
      <c r="L20" s="21"/>
      <c r="M20" s="18"/>
      <c r="N20" s="39"/>
      <c r="O20" s="40"/>
      <c r="P20" s="41"/>
      <c r="Q20" s="38"/>
    </row>
    <row r="21" spans="1:17" x14ac:dyDescent="0.25">
      <c r="A21" s="102"/>
      <c r="B21" s="111" t="str">
        <f>"4493931290"</f>
        <v>4493931290</v>
      </c>
      <c r="C21" s="112"/>
      <c r="D21" s="112"/>
      <c r="E21" s="25"/>
      <c r="F21" s="100"/>
      <c r="G21" s="101"/>
      <c r="L21" s="42"/>
      <c r="M21" s="43"/>
      <c r="N21" s="43"/>
      <c r="O21" s="43"/>
      <c r="P21" s="38"/>
    </row>
    <row r="22" spans="1:17" x14ac:dyDescent="0.25">
      <c r="A22" s="87"/>
      <c r="B22" s="88"/>
      <c r="C22" s="88"/>
      <c r="D22" s="103"/>
      <c r="E22" s="104"/>
      <c r="F22" s="100"/>
      <c r="G22" s="101"/>
    </row>
    <row r="23" spans="1:17" x14ac:dyDescent="0.25">
      <c r="A23" s="105" t="s">
        <v>37</v>
      </c>
      <c r="B23" s="106" t="s">
        <v>38</v>
      </c>
      <c r="C23" s="107" t="s">
        <v>39</v>
      </c>
      <c r="D23" s="108"/>
      <c r="E23" s="108"/>
      <c r="F23" s="109"/>
      <c r="G23" s="110"/>
    </row>
  </sheetData>
  <mergeCells count="14">
    <mergeCell ref="A18:E18"/>
    <mergeCell ref="A13:A14"/>
    <mergeCell ref="A5:G5"/>
    <mergeCell ref="A2:B2"/>
    <mergeCell ref="A3:B3"/>
    <mergeCell ref="A6:G10"/>
    <mergeCell ref="A12:E12"/>
    <mergeCell ref="F19:G23"/>
    <mergeCell ref="C23:E23"/>
    <mergeCell ref="F18:G18"/>
    <mergeCell ref="F12:G12"/>
    <mergeCell ref="F13:G17"/>
    <mergeCell ref="B13:E14"/>
    <mergeCell ref="B15:E16"/>
  </mergeCells>
  <hyperlinks>
    <hyperlink ref="A23" r:id="rId1" xr:uid="{3CFA81DF-F8FB-49D8-AB43-98F09ADED34D}"/>
    <hyperlink ref="B22:F22" r:id="rId2" display="Términos del servicio" xr:uid="{98C1640E-AF74-4E10-9D19-2AE97ECAF3DD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2024-05-09T20:04:44Z</dcterms:modified>
</cp:coreProperties>
</file>