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chek Lab\Documents\Carson\Jupyter_Notebook\Myc_NewFVB\"/>
    </mc:Choice>
  </mc:AlternateContent>
  <xr:revisionPtr revIDLastSave="0" documentId="13_ncr:1_{03F56C83-962D-4349-B792-E7E51859347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ML_Mouse_Subtype_Predictions" sheetId="1" r:id="rId1"/>
    <sheet name="Class_Aggregate_P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E24" i="2"/>
  <c r="C24" i="2"/>
  <c r="D24" i="2"/>
  <c r="F24" i="2"/>
  <c r="G24" i="2"/>
  <c r="B24" i="2"/>
  <c r="M57" i="1"/>
  <c r="P57" i="1"/>
  <c r="O57" i="1"/>
  <c r="N57" i="1"/>
  <c r="L57" i="1"/>
  <c r="K57" i="1"/>
  <c r="K16" i="1"/>
  <c r="C14" i="2"/>
  <c r="D14" i="2"/>
  <c r="E14" i="2"/>
  <c r="F14" i="2"/>
  <c r="G14" i="2"/>
  <c r="B14" i="2"/>
  <c r="L258" i="1"/>
  <c r="M258" i="1"/>
  <c r="N258" i="1"/>
  <c r="O258" i="1"/>
  <c r="P258" i="1"/>
  <c r="K258" i="1"/>
  <c r="L253" i="1"/>
  <c r="M253" i="1"/>
  <c r="N253" i="1"/>
  <c r="O253" i="1"/>
  <c r="P253" i="1"/>
  <c r="K253" i="1"/>
  <c r="L173" i="1"/>
  <c r="M173" i="1"/>
  <c r="N173" i="1"/>
  <c r="O173" i="1"/>
  <c r="P173" i="1"/>
  <c r="K173" i="1"/>
  <c r="L138" i="1"/>
  <c r="M138" i="1"/>
  <c r="N138" i="1"/>
  <c r="O138" i="1"/>
  <c r="P138" i="1"/>
  <c r="K138" i="1"/>
  <c r="L39" i="1"/>
  <c r="M39" i="1"/>
  <c r="N39" i="1"/>
  <c r="O39" i="1"/>
  <c r="P39" i="1"/>
  <c r="K39" i="1"/>
  <c r="L16" i="1"/>
  <c r="M16" i="1"/>
  <c r="N16" i="1"/>
  <c r="O16" i="1"/>
  <c r="P16" i="1"/>
  <c r="L7" i="1"/>
  <c r="M7" i="1"/>
  <c r="N7" i="1"/>
  <c r="O7" i="1"/>
  <c r="P7" i="1"/>
  <c r="K7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<sst xmlns="http://schemas.openxmlformats.org/spreadsheetml/2006/main" count="578" uniqueCount="295">
  <si>
    <t>Histological_Subtype</t>
  </si>
  <si>
    <t>Human_Predicted_Subtype</t>
  </si>
  <si>
    <t>LumA Prob</t>
  </si>
  <si>
    <t>Her2 Prob</t>
  </si>
  <si>
    <t>Claudin-low Prob</t>
  </si>
  <si>
    <t>Basal Prob</t>
  </si>
  <si>
    <t>LumB Prob</t>
  </si>
  <si>
    <t>Normal Prob</t>
  </si>
  <si>
    <t>Neu_315</t>
  </si>
  <si>
    <t>LumA</t>
  </si>
  <si>
    <t>Neu_380</t>
  </si>
  <si>
    <t>Neu_540</t>
  </si>
  <si>
    <t>claudin-low</t>
  </si>
  <si>
    <t>Neu_770</t>
  </si>
  <si>
    <t>Neu_772</t>
  </si>
  <si>
    <t>Neu_5814</t>
  </si>
  <si>
    <t>Neu_5815</t>
  </si>
  <si>
    <t>Neu_5816</t>
  </si>
  <si>
    <t>Neu_5816_2</t>
  </si>
  <si>
    <t>Neu_5818</t>
  </si>
  <si>
    <t>Neu_5819</t>
  </si>
  <si>
    <t>Neu_5846</t>
  </si>
  <si>
    <t>Neu_5847</t>
  </si>
  <si>
    <t>Neu_5849</t>
  </si>
  <si>
    <t>Neu_7006</t>
  </si>
  <si>
    <t>Neu_7311</t>
  </si>
  <si>
    <t>Neu_7313</t>
  </si>
  <si>
    <t>Neu_7582</t>
  </si>
  <si>
    <t>Neu_9115</t>
  </si>
  <si>
    <t>Neu_9117</t>
  </si>
  <si>
    <t>Neu_9168</t>
  </si>
  <si>
    <t>Papillary_381_2</t>
  </si>
  <si>
    <t>Papillary_381_3</t>
  </si>
  <si>
    <t>LumB</t>
  </si>
  <si>
    <t>Papillary_381_4</t>
  </si>
  <si>
    <t>Papillary_382_1</t>
  </si>
  <si>
    <t>Basal</t>
  </si>
  <si>
    <t>Papillary_384_1</t>
  </si>
  <si>
    <t>Normal</t>
  </si>
  <si>
    <t>Papillary_494_1</t>
  </si>
  <si>
    <t>Papillary_534_2</t>
  </si>
  <si>
    <t>Papillary_589_1</t>
  </si>
  <si>
    <t>Papillary_641_1</t>
  </si>
  <si>
    <t>Her2</t>
  </si>
  <si>
    <t>Papillary_736_1</t>
  </si>
  <si>
    <t>Papillary_745_1</t>
  </si>
  <si>
    <t>Papillary_745_2</t>
  </si>
  <si>
    <t>Papillary_746_1</t>
  </si>
  <si>
    <t>Papillary_957_1</t>
  </si>
  <si>
    <t>Papillary_1101_2</t>
  </si>
  <si>
    <t>Papillary_1139_4</t>
  </si>
  <si>
    <t>Papillary_1140_1</t>
  </si>
  <si>
    <t>Papillary_1165_1</t>
  </si>
  <si>
    <t>Papillary_1165_3</t>
  </si>
  <si>
    <t>Papillary_1313_1</t>
  </si>
  <si>
    <t>Papillary_1313_2</t>
  </si>
  <si>
    <t>Papillary_1505_1</t>
  </si>
  <si>
    <t>Papillary_1796_1</t>
  </si>
  <si>
    <t>Papillary_1503_2</t>
  </si>
  <si>
    <t>Papillary_1503_3</t>
  </si>
  <si>
    <t>EMT_222_1</t>
  </si>
  <si>
    <t>Microacinar_281_1</t>
  </si>
  <si>
    <t>Adenocarcinoma_281_2</t>
  </si>
  <si>
    <t>Papillary_338_1</t>
  </si>
  <si>
    <t>Papillary_339_1</t>
  </si>
  <si>
    <t>Mix_339_2</t>
  </si>
  <si>
    <t>Mix_421_3</t>
  </si>
  <si>
    <t>Microacinar_503_1</t>
  </si>
  <si>
    <t>Mix_518_1</t>
  </si>
  <si>
    <t>Microacinar_518_2</t>
  </si>
  <si>
    <t>Microacinar_520_1</t>
  </si>
  <si>
    <t>Microacinar_520_2</t>
  </si>
  <si>
    <t>Microacinar_520_3</t>
  </si>
  <si>
    <t>Microacinar_520_5</t>
  </si>
  <si>
    <t>Squamous_521_1</t>
  </si>
  <si>
    <t>Mix_521_2</t>
  </si>
  <si>
    <t>Papillary_523_1</t>
  </si>
  <si>
    <t>Papillary_523_3</t>
  </si>
  <si>
    <t>Squamous_525_1</t>
  </si>
  <si>
    <t>Squamous_598_1</t>
  </si>
  <si>
    <t>Papillary_599_1</t>
  </si>
  <si>
    <t>Microacinar_599_2</t>
  </si>
  <si>
    <t>EMT_642_1</t>
  </si>
  <si>
    <t>Mix_750_1</t>
  </si>
  <si>
    <t>EMT_812_1</t>
  </si>
  <si>
    <t>Microacinar_840_1</t>
  </si>
  <si>
    <t>Microacinar_840_2</t>
  </si>
  <si>
    <t>Microacinar_842_1</t>
  </si>
  <si>
    <t>Mix_854_1</t>
  </si>
  <si>
    <t>Microacinar_854_2</t>
  </si>
  <si>
    <t>Mix_862_1</t>
  </si>
  <si>
    <t>Mix_862_2</t>
  </si>
  <si>
    <t>Microacinar_863_2</t>
  </si>
  <si>
    <t>Microacinar_864_1</t>
  </si>
  <si>
    <t>Microacinar_1052_1</t>
  </si>
  <si>
    <t>Microacinar_1052_3</t>
  </si>
  <si>
    <t>Papillary_1053_1</t>
  </si>
  <si>
    <t>EMT_1061_1</t>
  </si>
  <si>
    <t>Microacinar_1062_1</t>
  </si>
  <si>
    <t>Squamous_1066_1</t>
  </si>
  <si>
    <t>Squamous_1066_2</t>
  </si>
  <si>
    <t>Mix_1085_1</t>
  </si>
  <si>
    <t>Papillary_1086_1</t>
  </si>
  <si>
    <t>Mix_1086_3</t>
  </si>
  <si>
    <t>Microacinar_1087_1</t>
  </si>
  <si>
    <t>Solid_1088_1</t>
  </si>
  <si>
    <t>EMT_1139_1</t>
  </si>
  <si>
    <t>Solid_1269_2</t>
  </si>
  <si>
    <t>Adenocarcinoma_1345_5</t>
  </si>
  <si>
    <t>Adenocarcinoma_1345_6</t>
  </si>
  <si>
    <t>Squamous_1346_1</t>
  </si>
  <si>
    <t>Solid_1347_1</t>
  </si>
  <si>
    <t>Mix_1350_1</t>
  </si>
  <si>
    <t>Mix_1351_1</t>
  </si>
  <si>
    <t>Papillary_1352_1</t>
  </si>
  <si>
    <t>EMT_1356_2</t>
  </si>
  <si>
    <t>Squamous_1359_1</t>
  </si>
  <si>
    <t>Adenocarcinoma_1359_2</t>
  </si>
  <si>
    <t>EMT_1398_1</t>
  </si>
  <si>
    <t>Microacinar_1444_1</t>
  </si>
  <si>
    <t>Squamous_1445_1</t>
  </si>
  <si>
    <t>Papillary_1445_2</t>
  </si>
  <si>
    <t>Mix_1513_1</t>
  </si>
  <si>
    <t>Mix_1565_1</t>
  </si>
  <si>
    <t>Mix_1567_1</t>
  </si>
  <si>
    <t>Papillary_1567_2</t>
  </si>
  <si>
    <t>Microacinar_1568_1</t>
  </si>
  <si>
    <t>Squamous_1569_1</t>
  </si>
  <si>
    <t>Adenocarcinoma_1572_1</t>
  </si>
  <si>
    <t>Microacinar_1572_2</t>
  </si>
  <si>
    <t>Squamous_1575_2</t>
  </si>
  <si>
    <t>Microacinar_1576_1</t>
  </si>
  <si>
    <t>EMT_1663_1</t>
  </si>
  <si>
    <t>Microacinar_1705_1</t>
  </si>
  <si>
    <t>Solid_1806_1</t>
  </si>
  <si>
    <t>Solid_1807_1</t>
  </si>
  <si>
    <t>Mix_1807_2</t>
  </si>
  <si>
    <t>Mix_1809_5</t>
  </si>
  <si>
    <t>Mix_1855_1</t>
  </si>
  <si>
    <t>EMT_1938_1</t>
  </si>
  <si>
    <t>Neu_1131</t>
  </si>
  <si>
    <t>Neu_1132</t>
  </si>
  <si>
    <t>Neu_1357</t>
  </si>
  <si>
    <t>Neu_1358</t>
  </si>
  <si>
    <t>Neu_1363</t>
  </si>
  <si>
    <t>Neu_1414</t>
  </si>
  <si>
    <t>Neu_1753</t>
  </si>
  <si>
    <t>Neu_1894</t>
  </si>
  <si>
    <t>Neu_1906</t>
  </si>
  <si>
    <t>Neu_2178</t>
  </si>
  <si>
    <t>Neu_2182</t>
  </si>
  <si>
    <t>Neu_2187</t>
  </si>
  <si>
    <t>Neu_2188</t>
  </si>
  <si>
    <t>Neu_2191</t>
  </si>
  <si>
    <t>Neu_2297</t>
  </si>
  <si>
    <t>Neu_E2F1_KO_1630</t>
  </si>
  <si>
    <t>Neu_E2F1_KO_1636</t>
  </si>
  <si>
    <t>Neu_E2F1_KO_2017</t>
  </si>
  <si>
    <t>Neu_E2F1_KO_2069</t>
  </si>
  <si>
    <t>Neu_E2F1_KO_2070</t>
  </si>
  <si>
    <t>Neu_E2F1_KO_2174</t>
  </si>
  <si>
    <t>Neu_E2F1_KO_2179</t>
  </si>
  <si>
    <t>Neu_E2F1_KO_2180</t>
  </si>
  <si>
    <t>Neu_E2F1_KO_2323</t>
  </si>
  <si>
    <t>Neu_E2F1_KO_2358</t>
  </si>
  <si>
    <t>Neu_E2F1_KO_2363</t>
  </si>
  <si>
    <t>Neu_E2F1_KO_2453</t>
  </si>
  <si>
    <t>Neu_E2F1_KO_2488</t>
  </si>
  <si>
    <t>Neu_E2F1_KO_2543</t>
  </si>
  <si>
    <t>Neu_E2F1_KO_2546</t>
  </si>
  <si>
    <t>Neu_E2F2_KO_1007</t>
  </si>
  <si>
    <t>Neu_E2F2_KO_1183</t>
  </si>
  <si>
    <t>Neu_E2F2_KO_1295</t>
  </si>
  <si>
    <t>Neu_E2F2_KO_1960</t>
  </si>
  <si>
    <t>Neu_E2F2_KO_2183</t>
  </si>
  <si>
    <t>Neu_E2F2_KO_2184</t>
  </si>
  <si>
    <t>Neu_E2F2_KO_2186</t>
  </si>
  <si>
    <t>Neu_E2F2_KO_2236</t>
  </si>
  <si>
    <t>Neu_E2F2_KO_2241</t>
  </si>
  <si>
    <t>Neu_E2F2_KO_2306</t>
  </si>
  <si>
    <t>Neu_E2F2_KO_2307</t>
  </si>
  <si>
    <t>Neu_E2F2_KO_2366</t>
  </si>
  <si>
    <t>Neu_E2F2_KO_2491</t>
  </si>
  <si>
    <t>Neu_E2F2_KO_2494</t>
  </si>
  <si>
    <t>Neu_E2F2_KO_2501</t>
  </si>
  <si>
    <t>Neu_E2F3_Het_1012</t>
  </si>
  <si>
    <t>Neu_E2F3_Het_1135</t>
  </si>
  <si>
    <t>Neu_E2F3_Het_1356</t>
  </si>
  <si>
    <t>Neu_E2F3_Het_1360</t>
  </si>
  <si>
    <t>Neu_E2F3_Het_1364</t>
  </si>
  <si>
    <t>Neu_E2F3_Het_1365</t>
  </si>
  <si>
    <t>Neu_E2F3_Het_1417</t>
  </si>
  <si>
    <t>Neu_E2F3_Het_1418</t>
  </si>
  <si>
    <t>Neu_E2F3_Het_1419</t>
  </si>
  <si>
    <t>Neu_E2F3_Het_1421</t>
  </si>
  <si>
    <t>Neu_E2F3_Het_1459</t>
  </si>
  <si>
    <t>Neu_E2F3_Het_1461</t>
  </si>
  <si>
    <t>Neu_E2F3_Het_1462</t>
  </si>
  <si>
    <t>Neu_E2F3_Het_1465</t>
  </si>
  <si>
    <t>Neu_E2F3_Het_2164</t>
  </si>
  <si>
    <t>PyMT_3693</t>
  </si>
  <si>
    <t>PyMT_3687</t>
  </si>
  <si>
    <t>PyMT_3688</t>
  </si>
  <si>
    <t>PyMT_3690</t>
  </si>
  <si>
    <t>PyMT_3692</t>
  </si>
  <si>
    <t>PyMT_3695</t>
  </si>
  <si>
    <t>PyMT_3700</t>
  </si>
  <si>
    <t>PyMT_3707</t>
  </si>
  <si>
    <t>PyMT_3709</t>
  </si>
  <si>
    <t>PyMT_3711</t>
  </si>
  <si>
    <t>PyMT_3743</t>
  </si>
  <si>
    <t>PyMT_3745</t>
  </si>
  <si>
    <t>PyMT_3753</t>
  </si>
  <si>
    <t>PyMT_3757</t>
  </si>
  <si>
    <t>PyMT_3758</t>
  </si>
  <si>
    <t>PyMT_3760</t>
  </si>
  <si>
    <t>PyMT_3764</t>
  </si>
  <si>
    <t>PyMT_3713</t>
  </si>
  <si>
    <t>PyMT_3734</t>
  </si>
  <si>
    <t>PyMT_3736</t>
  </si>
  <si>
    <t>PyMT_3742</t>
  </si>
  <si>
    <t>PyMT_3698</t>
  </si>
  <si>
    <t>PyMT_3702</t>
  </si>
  <si>
    <t>PyMT_3710</t>
  </si>
  <si>
    <t>PyMT_3715</t>
  </si>
  <si>
    <t>PyMT_3718</t>
  </si>
  <si>
    <t>PyMT_3721</t>
  </si>
  <si>
    <t>PyMT_3725</t>
  </si>
  <si>
    <t>PyMT_3727</t>
  </si>
  <si>
    <t>PyMT_3735</t>
  </si>
  <si>
    <t>PyMT_3748</t>
  </si>
  <si>
    <t>PyMT_3750</t>
  </si>
  <si>
    <t>PyMT_3756</t>
  </si>
  <si>
    <t>PyMT_3689</t>
  </si>
  <si>
    <t>PyMT_3697</t>
  </si>
  <si>
    <t>PyMT_3705</t>
  </si>
  <si>
    <t>PyMT_3708</t>
  </si>
  <si>
    <t>PyMT_3724</t>
  </si>
  <si>
    <t>PyMT_3728</t>
  </si>
  <si>
    <t>PyMT_3747</t>
  </si>
  <si>
    <t>PyMT_3751</t>
  </si>
  <si>
    <t>PyMT_3752</t>
  </si>
  <si>
    <t>PyMT_3704</t>
  </si>
  <si>
    <t>PyMT_3714</t>
  </si>
  <si>
    <t>PyMT_3726</t>
  </si>
  <si>
    <t>PyMT_3738</t>
  </si>
  <si>
    <t>PyMT_3762</t>
  </si>
  <si>
    <t>PyMT_3763</t>
  </si>
  <si>
    <t>PyMT_3722</t>
  </si>
  <si>
    <t>PyMT_3729</t>
  </si>
  <si>
    <t>PyMT_3731</t>
  </si>
  <si>
    <t>PyMT_3761</t>
  </si>
  <si>
    <t>PyMT_3691</t>
  </si>
  <si>
    <t>PyMT_3694</t>
  </si>
  <si>
    <t>PyMT_3699</t>
  </si>
  <si>
    <t>PyMT_3701</t>
  </si>
  <si>
    <t>PyMT_3703</t>
  </si>
  <si>
    <t>PyMT_3706</t>
  </si>
  <si>
    <t>PyMT_3712</t>
  </si>
  <si>
    <t>PyMT_3717</t>
  </si>
  <si>
    <t>PyMT_3719</t>
  </si>
  <si>
    <t>PyMT_3730</t>
  </si>
  <si>
    <t>PyMT_3732</t>
  </si>
  <si>
    <t>PyMT_3733</t>
  </si>
  <si>
    <t>PyMT_3737</t>
  </si>
  <si>
    <t>PyMT_3739</t>
  </si>
  <si>
    <t>PyMT_3740</t>
  </si>
  <si>
    <t>PyMT_3741</t>
  </si>
  <si>
    <t>PyMT_3744</t>
  </si>
  <si>
    <t>PyMT_3749</t>
  </si>
  <si>
    <t>PyMT_3755</t>
  </si>
  <si>
    <t>PyMT_3759</t>
  </si>
  <si>
    <t>PyMT_3765</t>
  </si>
  <si>
    <t>PyMT_3766</t>
  </si>
  <si>
    <t>PyMT_3696</t>
  </si>
  <si>
    <t>PyMT_3716</t>
  </si>
  <si>
    <t>PyMT_3720</t>
  </si>
  <si>
    <t>PyMT_3723</t>
  </si>
  <si>
    <t>PyMT_3746</t>
  </si>
  <si>
    <t>PyMT_3754</t>
  </si>
  <si>
    <t>Adenocarcinoma</t>
  </si>
  <si>
    <t>EMT</t>
  </si>
  <si>
    <t>Microacinar</t>
  </si>
  <si>
    <t>Mix</t>
  </si>
  <si>
    <t>Neu</t>
  </si>
  <si>
    <t>Neu_E2F1_KO</t>
  </si>
  <si>
    <t>Neu_E2F2_KO</t>
  </si>
  <si>
    <t>Neu_E2F3_Het</t>
  </si>
  <si>
    <t>Papillary</t>
  </si>
  <si>
    <t>PyMT</t>
  </si>
  <si>
    <t>Solid</t>
  </si>
  <si>
    <t>Squamous</t>
  </si>
  <si>
    <t>Human</t>
  </si>
  <si>
    <t>Myc</t>
  </si>
  <si>
    <t>Average For Each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</si>
</sst>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7"/>
  <sheetViews>
    <sheetView tabSelected="1" workbookViewId="0">
      <selection activeCell="I11" sqref="I11"/>
    </sheetView>
  </sheetViews>
  <sheetFormatPr defaultRowHeight="15" x14ac:dyDescent="0.25"/>
  <cols>
    <col min="1" max="1" width="23.28515625" bestFit="1" customWidth="1"/>
    <col min="2" max="2" width="25.7109375" bestFit="1" customWidth="1"/>
    <col min="3" max="4" width="12" bestFit="1" customWidth="1"/>
    <col min="5" max="5" width="16.42578125" bestFit="1" customWidth="1"/>
    <col min="6" max="7" width="12" bestFit="1" customWidth="1"/>
    <col min="8" max="8" width="12.140625" bestFit="1" customWidth="1"/>
    <col min="10" max="10" width="21.140625" bestFit="1" customWidth="1"/>
    <col min="11" max="12" width="12" bestFit="1" customWidth="1"/>
    <col min="13" max="13" width="16.42578125" bestFit="1" customWidth="1"/>
    <col min="14" max="15" width="12" bestFit="1" customWidth="1"/>
    <col min="16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294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25">
      <c r="A2" t="s">
        <v>108</v>
      </c>
      <c r="B2" t="s">
        <v>36</v>
      </c>
      <c r="C2">
        <v>1.13200687837339E-2</v>
      </c>
      <c r="D2">
        <v>0.232448032496574</v>
      </c>
      <c r="E2">
        <v>0.23300538238239399</v>
      </c>
      <c r="F2">
        <v>0.39133127627515801</v>
      </c>
      <c r="G2">
        <v>0.126283368765436</v>
      </c>
      <c r="H2">
        <v>5.6118762559952198E-3</v>
      </c>
      <c r="K2">
        <f>AVERAGE(C2:C6)</f>
        <v>3.6017986802439964E-2</v>
      </c>
      <c r="L2">
        <f t="shared" ref="K2:P2" si="0">AVERAGE(D2:D6)</f>
        <v>8.1907538028283239E-2</v>
      </c>
      <c r="M2">
        <f t="shared" si="0"/>
        <v>0.57127955247576045</v>
      </c>
      <c r="N2">
        <f t="shared" si="0"/>
        <v>0.13503306799332621</v>
      </c>
      <c r="O2">
        <f t="shared" si="0"/>
        <v>0.1539581491226128</v>
      </c>
      <c r="P2">
        <f t="shared" si="0"/>
        <v>2.1803707495809947E-2</v>
      </c>
    </row>
    <row r="3" spans="1:16" x14ac:dyDescent="0.25">
      <c r="A3" t="s">
        <v>109</v>
      </c>
      <c r="B3" t="s">
        <v>33</v>
      </c>
      <c r="C3">
        <v>7.6815893636854099E-3</v>
      </c>
      <c r="D3">
        <v>0.115206311472523</v>
      </c>
      <c r="E3">
        <v>6.9820050012443999E-2</v>
      </c>
      <c r="F3">
        <v>0.24633363227680499</v>
      </c>
      <c r="G3">
        <v>0.55986852300065304</v>
      </c>
      <c r="H3">
        <v>1.0899067843474E-3</v>
      </c>
    </row>
    <row r="4" spans="1:16" x14ac:dyDescent="0.25">
      <c r="A4" t="s">
        <v>117</v>
      </c>
      <c r="B4" t="s">
        <v>12</v>
      </c>
      <c r="C4">
        <v>5.15404931844409E-2</v>
      </c>
      <c r="D4">
        <v>1.3345248076388301E-2</v>
      </c>
      <c r="E4">
        <v>0.88312857408623802</v>
      </c>
      <c r="F4">
        <v>1.1104209211210601E-3</v>
      </c>
      <c r="G4">
        <v>1.2586956995032501E-2</v>
      </c>
      <c r="H4">
        <v>3.8288310678892101E-2</v>
      </c>
    </row>
    <row r="5" spans="1:16" x14ac:dyDescent="0.25">
      <c r="A5" t="s">
        <v>128</v>
      </c>
      <c r="B5" t="s">
        <v>12</v>
      </c>
      <c r="C5">
        <v>5.9147733305331303E-2</v>
      </c>
      <c r="D5">
        <v>2.0384613555155799E-2</v>
      </c>
      <c r="E5">
        <v>0.84428652880607702</v>
      </c>
      <c r="F5">
        <v>1.9342407149185999E-2</v>
      </c>
      <c r="G5">
        <v>1.03022492689095E-2</v>
      </c>
      <c r="H5">
        <v>4.6536465540467503E-2</v>
      </c>
    </row>
    <row r="6" spans="1:16" x14ac:dyDescent="0.25">
      <c r="A6" t="s">
        <v>62</v>
      </c>
      <c r="B6" t="s">
        <v>12</v>
      </c>
      <c r="C6">
        <v>5.0400049375008298E-2</v>
      </c>
      <c r="D6">
        <v>2.8153484540775101E-2</v>
      </c>
      <c r="E6">
        <v>0.82615722709164896</v>
      </c>
      <c r="F6">
        <v>1.70476033443611E-2</v>
      </c>
      <c r="G6">
        <v>6.0749647583032799E-2</v>
      </c>
      <c r="H6">
        <v>1.74919782193475E-2</v>
      </c>
    </row>
    <row r="7" spans="1:16" x14ac:dyDescent="0.25">
      <c r="A7" t="s">
        <v>97</v>
      </c>
      <c r="B7" t="s">
        <v>33</v>
      </c>
      <c r="C7">
        <v>3.8169332590725399E-2</v>
      </c>
      <c r="D7">
        <v>2.1452642027924702E-2</v>
      </c>
      <c r="E7">
        <v>0.13683454478038701</v>
      </c>
      <c r="F7">
        <v>1.7365545544372401E-2</v>
      </c>
      <c r="G7">
        <v>0.77339959162169403</v>
      </c>
      <c r="H7">
        <v>1.27783439005567E-2</v>
      </c>
      <c r="K7">
        <f t="shared" ref="K7:P7" si="1">AVERAGE(C7:C15)</f>
        <v>0.16011604552807482</v>
      </c>
      <c r="L7">
        <f t="shared" si="1"/>
        <v>2.5393811793625039E-2</v>
      </c>
      <c r="M7">
        <f t="shared" si="1"/>
        <v>0.44210421797432775</v>
      </c>
      <c r="N7">
        <f t="shared" si="1"/>
        <v>1.6634444278824923E-2</v>
      </c>
      <c r="O7">
        <f t="shared" si="1"/>
        <v>0.3327892270799791</v>
      </c>
      <c r="P7">
        <f t="shared" si="1"/>
        <v>2.29622527816041E-2</v>
      </c>
    </row>
    <row r="8" spans="1:16" x14ac:dyDescent="0.25">
      <c r="A8" t="s">
        <v>106</v>
      </c>
      <c r="B8" t="s">
        <v>33</v>
      </c>
      <c r="C8">
        <v>4.8958316953090698E-2</v>
      </c>
      <c r="D8">
        <v>1.47512613025276E-2</v>
      </c>
      <c r="E8">
        <v>0.44117149551970503</v>
      </c>
      <c r="F8">
        <v>1.95387894769543E-2</v>
      </c>
      <c r="G8">
        <v>0.46944832863096903</v>
      </c>
      <c r="H8">
        <v>6.1318024924372798E-3</v>
      </c>
    </row>
    <row r="9" spans="1:16" x14ac:dyDescent="0.25">
      <c r="A9" t="s">
        <v>115</v>
      </c>
      <c r="B9" t="s">
        <v>9</v>
      </c>
      <c r="C9">
        <v>0.67062196505707194</v>
      </c>
      <c r="D9">
        <v>4.5001105437876499E-2</v>
      </c>
      <c r="E9">
        <v>0.16872408003952699</v>
      </c>
      <c r="F9">
        <v>2.0292340949799301E-2</v>
      </c>
      <c r="G9">
        <v>2.33147864500661E-2</v>
      </c>
      <c r="H9">
        <v>7.2045714335680702E-2</v>
      </c>
    </row>
    <row r="10" spans="1:16" x14ac:dyDescent="0.25">
      <c r="A10" t="s">
        <v>118</v>
      </c>
      <c r="B10" t="s">
        <v>33</v>
      </c>
      <c r="C10">
        <v>7.6564969782770401E-2</v>
      </c>
      <c r="D10">
        <v>1.0006395642664199E-2</v>
      </c>
      <c r="E10">
        <v>0.29687347483062598</v>
      </c>
      <c r="F10">
        <v>8.5138409421314596E-3</v>
      </c>
      <c r="G10">
        <v>0.58228034783185001</v>
      </c>
      <c r="H10">
        <v>2.5760968775527599E-2</v>
      </c>
    </row>
    <row r="11" spans="1:16" x14ac:dyDescent="0.25">
      <c r="A11" t="s">
        <v>132</v>
      </c>
      <c r="B11" t="s">
        <v>12</v>
      </c>
      <c r="C11">
        <v>6.1080968143239801E-2</v>
      </c>
      <c r="D11">
        <v>7.9999318277152193E-3</v>
      </c>
      <c r="E11">
        <v>0.81858006138952</v>
      </c>
      <c r="F11">
        <v>4.4859812237091502E-3</v>
      </c>
      <c r="G11">
        <v>9.1724430309960706E-2</v>
      </c>
      <c r="H11">
        <v>1.6128612810053299E-2</v>
      </c>
    </row>
    <row r="12" spans="1:16" x14ac:dyDescent="0.25">
      <c r="A12" t="s">
        <v>139</v>
      </c>
      <c r="B12" t="s">
        <v>12</v>
      </c>
      <c r="C12">
        <v>0.26714682494053599</v>
      </c>
      <c r="D12">
        <v>7.3585638935220396E-3</v>
      </c>
      <c r="E12">
        <v>0.67264141573026603</v>
      </c>
      <c r="F12">
        <v>1.4789390668053499E-2</v>
      </c>
      <c r="G12">
        <v>9.8384311382112791E-3</v>
      </c>
      <c r="H12">
        <v>2.82253733820284E-2</v>
      </c>
    </row>
    <row r="13" spans="1:16" x14ac:dyDescent="0.25">
      <c r="A13" t="s">
        <v>60</v>
      </c>
      <c r="B13" t="s">
        <v>33</v>
      </c>
      <c r="C13">
        <v>0.14536513974633999</v>
      </c>
      <c r="D13">
        <v>5.1128967042511402E-2</v>
      </c>
      <c r="E13">
        <v>0.34217055036995098</v>
      </c>
      <c r="F13">
        <v>3.03396537022508E-2</v>
      </c>
      <c r="G13">
        <v>0.41032497719449801</v>
      </c>
      <c r="H13">
        <v>2.0670717497458701E-2</v>
      </c>
    </row>
    <row r="14" spans="1:16" x14ac:dyDescent="0.25">
      <c r="A14" t="s">
        <v>82</v>
      </c>
      <c r="B14" t="s">
        <v>12</v>
      </c>
      <c r="C14">
        <v>9.7307901878285197E-2</v>
      </c>
      <c r="D14">
        <v>5.5151516252541603E-2</v>
      </c>
      <c r="E14">
        <v>0.49329362321975501</v>
      </c>
      <c r="F14">
        <v>2.00460668889317E-2</v>
      </c>
      <c r="G14">
        <v>0.313260908204605</v>
      </c>
      <c r="H14">
        <v>2.09399918446516E-2</v>
      </c>
    </row>
    <row r="15" spans="1:16" x14ac:dyDescent="0.25">
      <c r="A15" t="s">
        <v>84</v>
      </c>
      <c r="B15" t="s">
        <v>12</v>
      </c>
      <c r="C15">
        <v>3.5828990660613701E-2</v>
      </c>
      <c r="D15">
        <v>1.5693922715342101E-2</v>
      </c>
      <c r="E15">
        <v>0.60864871588921299</v>
      </c>
      <c r="F15">
        <v>1.4338389113221699E-2</v>
      </c>
      <c r="G15">
        <v>0.32151124233795803</v>
      </c>
      <c r="H15">
        <v>3.9787499960426296E-3</v>
      </c>
    </row>
    <row r="16" spans="1:16" x14ac:dyDescent="0.25">
      <c r="A16" t="s">
        <v>94</v>
      </c>
      <c r="B16" t="s">
        <v>43</v>
      </c>
      <c r="C16">
        <v>9.24329108266248E-3</v>
      </c>
      <c r="D16">
        <v>0.48235052467130901</v>
      </c>
      <c r="E16">
        <v>7.0130347920657601E-2</v>
      </c>
      <c r="F16">
        <v>0.38551486350381697</v>
      </c>
      <c r="G16">
        <v>1.48537361255175E-2</v>
      </c>
      <c r="H16">
        <v>3.7907229875188499E-2</v>
      </c>
      <c r="K16">
        <f>AVERAGE(C16:C38)</f>
        <v>0.30531901788352112</v>
      </c>
      <c r="L16">
        <f t="shared" ref="L16:P16" si="2">AVERAGE(D16:D38)</f>
        <v>0.20566290517519195</v>
      </c>
      <c r="M16">
        <f t="shared" si="2"/>
        <v>0.10806788440360958</v>
      </c>
      <c r="N16">
        <f t="shared" si="2"/>
        <v>0.17066874220541764</v>
      </c>
      <c r="O16">
        <f t="shared" si="2"/>
        <v>0.16440033161519427</v>
      </c>
      <c r="P16">
        <f t="shared" si="2"/>
        <v>4.588111502051391E-2</v>
      </c>
    </row>
    <row r="17" spans="1:8" x14ac:dyDescent="0.25">
      <c r="A17" t="s">
        <v>95</v>
      </c>
      <c r="B17" t="s">
        <v>36</v>
      </c>
      <c r="C17">
        <v>8.0030812045652003E-3</v>
      </c>
      <c r="D17">
        <v>0.315059204322652</v>
      </c>
      <c r="E17">
        <v>0.11109379907759299</v>
      </c>
      <c r="F17">
        <v>0.51270196495312204</v>
      </c>
      <c r="G17">
        <v>3.8547641362640897E-2</v>
      </c>
      <c r="H17">
        <v>1.4594298409961201E-2</v>
      </c>
    </row>
    <row r="18" spans="1:8" x14ac:dyDescent="0.25">
      <c r="A18" t="s">
        <v>98</v>
      </c>
      <c r="B18" t="s">
        <v>33</v>
      </c>
      <c r="C18">
        <v>0.26075012250253099</v>
      </c>
      <c r="D18">
        <v>0.120589432583054</v>
      </c>
      <c r="E18">
        <v>1.25970036037644E-2</v>
      </c>
      <c r="F18">
        <v>1.86505889649318E-2</v>
      </c>
      <c r="G18">
        <v>0.57253721136871205</v>
      </c>
      <c r="H18">
        <v>1.48756265880714E-2</v>
      </c>
    </row>
    <row r="19" spans="1:8" x14ac:dyDescent="0.25">
      <c r="A19" t="s">
        <v>104</v>
      </c>
      <c r="B19" t="s">
        <v>36</v>
      </c>
      <c r="C19">
        <v>0.12534472266521901</v>
      </c>
      <c r="D19">
        <v>0.13144332655832799</v>
      </c>
      <c r="E19">
        <v>0.16733739345101301</v>
      </c>
      <c r="F19">
        <v>0.377207054108322</v>
      </c>
      <c r="G19">
        <v>6.1726898195224797E-2</v>
      </c>
      <c r="H19">
        <v>0.136940597571309</v>
      </c>
    </row>
    <row r="20" spans="1:8" x14ac:dyDescent="0.25">
      <c r="A20" t="s">
        <v>119</v>
      </c>
      <c r="B20" t="s">
        <v>36</v>
      </c>
      <c r="C20">
        <v>3.00520803183719E-2</v>
      </c>
      <c r="D20">
        <v>0.13268332128600999</v>
      </c>
      <c r="E20">
        <v>0.21121660475614801</v>
      </c>
      <c r="F20">
        <v>0.50596025091258101</v>
      </c>
      <c r="G20">
        <v>0.100189848770304</v>
      </c>
      <c r="H20">
        <v>1.98978821287869E-2</v>
      </c>
    </row>
    <row r="21" spans="1:8" x14ac:dyDescent="0.25">
      <c r="A21" t="s">
        <v>126</v>
      </c>
      <c r="B21" t="s">
        <v>9</v>
      </c>
      <c r="C21">
        <v>0.60687583950984103</v>
      </c>
      <c r="D21">
        <v>5.8412506021388699E-2</v>
      </c>
      <c r="E21">
        <v>3.4832905038051899E-2</v>
      </c>
      <c r="F21">
        <v>8.0813197786509892E-3</v>
      </c>
      <c r="G21">
        <v>6.3249138354970298E-3</v>
      </c>
      <c r="H21">
        <v>0.28547250685259001</v>
      </c>
    </row>
    <row r="22" spans="1:8" x14ac:dyDescent="0.25">
      <c r="A22" t="s">
        <v>129</v>
      </c>
      <c r="B22" t="s">
        <v>33</v>
      </c>
      <c r="C22">
        <v>2.2385901128896699E-2</v>
      </c>
      <c r="D22">
        <v>0.10411838507880899</v>
      </c>
      <c r="E22">
        <v>8.4468840280694894E-3</v>
      </c>
      <c r="F22">
        <v>2.8697038994419301E-2</v>
      </c>
      <c r="G22">
        <v>0.82880868326249801</v>
      </c>
      <c r="H22">
        <v>7.5430992651017202E-3</v>
      </c>
    </row>
    <row r="23" spans="1:8" x14ac:dyDescent="0.25">
      <c r="A23" t="s">
        <v>131</v>
      </c>
      <c r="B23" t="s">
        <v>43</v>
      </c>
      <c r="C23">
        <v>1.8982583280837999E-2</v>
      </c>
      <c r="D23">
        <v>0.41779602731868998</v>
      </c>
      <c r="E23">
        <v>0.147957475551766</v>
      </c>
      <c r="F23">
        <v>0.26894318667640199</v>
      </c>
      <c r="G23">
        <v>7.5106093073171107E-2</v>
      </c>
      <c r="H23">
        <v>7.1214638685894893E-2</v>
      </c>
    </row>
    <row r="24" spans="1:8" x14ac:dyDescent="0.25">
      <c r="A24" t="s">
        <v>133</v>
      </c>
      <c r="B24" t="s">
        <v>9</v>
      </c>
      <c r="C24">
        <v>0.745827505552905</v>
      </c>
      <c r="D24">
        <v>5.7959877531804302E-2</v>
      </c>
      <c r="E24">
        <v>5.6472894683484501E-2</v>
      </c>
      <c r="F24">
        <v>5.05632655994755E-3</v>
      </c>
      <c r="G24">
        <v>3.2400749468432202E-2</v>
      </c>
      <c r="H24">
        <v>0.102282644433912</v>
      </c>
    </row>
    <row r="25" spans="1:8" x14ac:dyDescent="0.25">
      <c r="A25" t="s">
        <v>61</v>
      </c>
      <c r="B25" t="s">
        <v>9</v>
      </c>
      <c r="C25">
        <v>0.93207502266831399</v>
      </c>
      <c r="D25">
        <v>1.3125909321704999E-2</v>
      </c>
      <c r="E25">
        <v>1.37226779831456E-2</v>
      </c>
      <c r="F25">
        <v>1.0833990082162099E-3</v>
      </c>
      <c r="G25">
        <v>1.18293678912958E-2</v>
      </c>
      <c r="H25">
        <v>2.81636248531799E-2</v>
      </c>
    </row>
    <row r="26" spans="1:8" x14ac:dyDescent="0.25">
      <c r="A26" t="s">
        <v>67</v>
      </c>
      <c r="B26" t="s">
        <v>9</v>
      </c>
      <c r="C26">
        <v>0.92005273983033797</v>
      </c>
      <c r="D26">
        <v>6.72600082390362E-3</v>
      </c>
      <c r="E26">
        <v>2.0422020284742999E-2</v>
      </c>
      <c r="F26">
        <v>2.41545334656955E-4</v>
      </c>
      <c r="G26">
        <v>3.5760717513067398E-2</v>
      </c>
      <c r="H26">
        <v>1.6796969472115699E-2</v>
      </c>
    </row>
    <row r="27" spans="1:8" x14ac:dyDescent="0.25">
      <c r="A27" t="s">
        <v>69</v>
      </c>
      <c r="B27" t="s">
        <v>33</v>
      </c>
      <c r="C27">
        <v>4.1870203752210698E-2</v>
      </c>
      <c r="D27">
        <v>0.31505532217055099</v>
      </c>
      <c r="E27">
        <v>2.3872349549889999E-2</v>
      </c>
      <c r="F27">
        <v>1.8724011381597801E-2</v>
      </c>
      <c r="G27">
        <v>0.58843673287877396</v>
      </c>
      <c r="H27">
        <v>1.2041375563795999E-2</v>
      </c>
    </row>
    <row r="28" spans="1:8" x14ac:dyDescent="0.25">
      <c r="A28" t="s">
        <v>70</v>
      </c>
      <c r="B28" t="s">
        <v>36</v>
      </c>
      <c r="C28">
        <v>1.44124446223681E-2</v>
      </c>
      <c r="D28">
        <v>0.30817366696218801</v>
      </c>
      <c r="E28">
        <v>4.2691378820624598E-2</v>
      </c>
      <c r="F28">
        <v>0.57877439033522304</v>
      </c>
      <c r="G28">
        <v>4.5500531496429603E-2</v>
      </c>
      <c r="H28">
        <v>1.0447592745741301E-2</v>
      </c>
    </row>
    <row r="29" spans="1:8" x14ac:dyDescent="0.25">
      <c r="A29" t="s">
        <v>71</v>
      </c>
      <c r="B29" t="s">
        <v>12</v>
      </c>
      <c r="C29">
        <v>8.4678926154504106E-2</v>
      </c>
      <c r="D29">
        <v>3.1947488970309801E-2</v>
      </c>
      <c r="E29">
        <v>0.826625791561171</v>
      </c>
      <c r="F29">
        <v>7.8523746092699406E-3</v>
      </c>
      <c r="G29">
        <v>1.0084615830830901E-2</v>
      </c>
      <c r="H29">
        <v>3.88107948296154E-2</v>
      </c>
    </row>
    <row r="30" spans="1:8" x14ac:dyDescent="0.25">
      <c r="A30" t="s">
        <v>72</v>
      </c>
      <c r="B30" t="s">
        <v>43</v>
      </c>
      <c r="C30">
        <v>2.5114500188754399E-2</v>
      </c>
      <c r="D30">
        <v>0.59931552798948295</v>
      </c>
      <c r="E30">
        <v>2.18212524099335E-2</v>
      </c>
      <c r="F30">
        <v>0.19132281017179101</v>
      </c>
      <c r="G30">
        <v>0.152886031093208</v>
      </c>
      <c r="H30">
        <v>9.5398832923853406E-3</v>
      </c>
    </row>
    <row r="31" spans="1:8" x14ac:dyDescent="0.25">
      <c r="A31" t="s">
        <v>73</v>
      </c>
      <c r="B31" t="s">
        <v>33</v>
      </c>
      <c r="C31">
        <v>6.68345088837103E-2</v>
      </c>
      <c r="D31">
        <v>0.27738576838055501</v>
      </c>
      <c r="E31">
        <v>1.13871908800098E-2</v>
      </c>
      <c r="F31">
        <v>2.6041386076974201E-2</v>
      </c>
      <c r="G31">
        <v>0.61384477751002398</v>
      </c>
      <c r="H31">
        <v>4.5063616330521796E-3</v>
      </c>
    </row>
    <row r="32" spans="1:8" x14ac:dyDescent="0.25">
      <c r="A32" t="s">
        <v>81</v>
      </c>
      <c r="B32" t="s">
        <v>9</v>
      </c>
      <c r="C32">
        <v>0.88420289254422701</v>
      </c>
      <c r="D32">
        <v>4.1614267667885202E-2</v>
      </c>
      <c r="E32">
        <v>1.2457988358506899E-2</v>
      </c>
      <c r="F32">
        <v>3.3892070363433402E-3</v>
      </c>
      <c r="G32">
        <v>4.2082945104499003E-2</v>
      </c>
      <c r="H32">
        <v>1.6252708264159199E-2</v>
      </c>
    </row>
    <row r="33" spans="1:16" x14ac:dyDescent="0.25">
      <c r="A33" t="s">
        <v>85</v>
      </c>
      <c r="B33" t="s">
        <v>36</v>
      </c>
      <c r="C33">
        <v>1.09751449769699E-2</v>
      </c>
      <c r="D33">
        <v>0.23911720343364401</v>
      </c>
      <c r="E33">
        <v>2.0056643654386901E-2</v>
      </c>
      <c r="F33">
        <v>0.44065074227986001</v>
      </c>
      <c r="G33">
        <v>0.26550685164496601</v>
      </c>
      <c r="H33">
        <v>2.36934001567492E-2</v>
      </c>
    </row>
    <row r="34" spans="1:16" x14ac:dyDescent="0.25">
      <c r="A34" t="s">
        <v>86</v>
      </c>
      <c r="B34" t="s">
        <v>9</v>
      </c>
      <c r="C34">
        <v>0.63883501953588495</v>
      </c>
      <c r="D34">
        <v>0.239035362979508</v>
      </c>
      <c r="E34">
        <v>3.2467906957845197E-2</v>
      </c>
      <c r="F34">
        <v>1.56216980831696E-2</v>
      </c>
      <c r="G34">
        <v>4.1716278678173797E-2</v>
      </c>
      <c r="H34">
        <v>3.2323732461565099E-2</v>
      </c>
    </row>
    <row r="35" spans="1:16" x14ac:dyDescent="0.25">
      <c r="A35" t="s">
        <v>87</v>
      </c>
      <c r="B35" t="s">
        <v>36</v>
      </c>
      <c r="C35">
        <v>3.0514930569928999E-2</v>
      </c>
      <c r="D35">
        <v>0.241284317162168</v>
      </c>
      <c r="E35">
        <v>0.25722713642459399</v>
      </c>
      <c r="F35">
        <v>0.33219817835256199</v>
      </c>
      <c r="G35">
        <v>3.6528864800107003E-2</v>
      </c>
      <c r="H35">
        <v>0.10224658053702999</v>
      </c>
    </row>
    <row r="36" spans="1:16" x14ac:dyDescent="0.25">
      <c r="A36" t="s">
        <v>89</v>
      </c>
      <c r="B36" t="s">
        <v>9</v>
      </c>
      <c r="C36">
        <v>0.88591865880242004</v>
      </c>
      <c r="D36">
        <v>1.33494081603618E-2</v>
      </c>
      <c r="E36">
        <v>2.6458571222966101E-2</v>
      </c>
      <c r="F36">
        <v>2.52307142732125E-3</v>
      </c>
      <c r="G36">
        <v>3.2317127401371E-2</v>
      </c>
      <c r="H36">
        <v>3.9433155744525897E-2</v>
      </c>
    </row>
    <row r="37" spans="1:16" x14ac:dyDescent="0.25">
      <c r="A37" t="s">
        <v>92</v>
      </c>
      <c r="B37" t="s">
        <v>9</v>
      </c>
      <c r="C37">
        <v>0.64467879955296303</v>
      </c>
      <c r="D37">
        <v>0.132337599656977</v>
      </c>
      <c r="E37">
        <v>6.0489754842550002E-2</v>
      </c>
      <c r="F37">
        <v>1.9532253138104399E-2</v>
      </c>
      <c r="G37">
        <v>0.12317574589470701</v>
      </c>
      <c r="H37">
        <v>1.9785850639987401E-2</v>
      </c>
    </row>
    <row r="38" spans="1:16" x14ac:dyDescent="0.25">
      <c r="A38" t="s">
        <v>93</v>
      </c>
      <c r="B38" t="s">
        <v>43</v>
      </c>
      <c r="C38">
        <v>1.47084919925619E-2</v>
      </c>
      <c r="D38">
        <v>0.45136636997813001</v>
      </c>
      <c r="E38">
        <v>0.29577537022210598</v>
      </c>
      <c r="F38">
        <v>0.17661340903732201</v>
      </c>
      <c r="G38">
        <v>5.1041263950016499E-2</v>
      </c>
      <c r="H38">
        <v>1.04950914671015E-2</v>
      </c>
    </row>
    <row r="39" spans="1:16" x14ac:dyDescent="0.25">
      <c r="A39" t="s">
        <v>101</v>
      </c>
      <c r="B39" t="s">
        <v>38</v>
      </c>
      <c r="C39">
        <v>0.130653258498894</v>
      </c>
      <c r="D39">
        <v>2.6901064681762201E-2</v>
      </c>
      <c r="E39">
        <v>5.8818670875881399E-2</v>
      </c>
      <c r="F39">
        <v>3.3427467458919703E-2</v>
      </c>
      <c r="G39">
        <v>4.7041395546363898E-2</v>
      </c>
      <c r="H39">
        <v>0.70315814144806199</v>
      </c>
      <c r="K39">
        <f>AVERAGE(C39:C56)</f>
        <v>0.39468293712152913</v>
      </c>
      <c r="L39">
        <f t="shared" ref="L39:P39" si="3">AVERAGE(D39:D56)</f>
        <v>7.8701808428195005E-2</v>
      </c>
      <c r="M39">
        <f t="shared" si="3"/>
        <v>0.23364491049879599</v>
      </c>
      <c r="N39">
        <f t="shared" si="3"/>
        <v>5.5064942779990217E-2</v>
      </c>
      <c r="O39">
        <f t="shared" si="3"/>
        <v>7.6734973883574156E-2</v>
      </c>
      <c r="P39">
        <f t="shared" si="3"/>
        <v>0.16117042647369426</v>
      </c>
    </row>
    <row r="40" spans="1:16" x14ac:dyDescent="0.25">
      <c r="A40" t="s">
        <v>103</v>
      </c>
      <c r="B40" t="s">
        <v>12</v>
      </c>
      <c r="C40">
        <v>5.2126646017776203E-2</v>
      </c>
      <c r="D40">
        <v>3.9873656352826498E-2</v>
      </c>
      <c r="E40">
        <v>0.75799397972374005</v>
      </c>
      <c r="F40">
        <v>7.3741623645471405E-2</v>
      </c>
      <c r="G40">
        <v>2.6342888963399001E-2</v>
      </c>
      <c r="H40">
        <v>4.9921212291164099E-2</v>
      </c>
    </row>
    <row r="41" spans="1:16" x14ac:dyDescent="0.25">
      <c r="A41" t="s">
        <v>112</v>
      </c>
      <c r="B41" t="s">
        <v>9</v>
      </c>
      <c r="C41">
        <v>0.71859708495175301</v>
      </c>
      <c r="D41">
        <v>2.1735670278980299E-2</v>
      </c>
      <c r="E41">
        <v>3.2066118495175398E-2</v>
      </c>
      <c r="F41">
        <v>3.8135345219384102E-2</v>
      </c>
      <c r="G41">
        <v>4.2118693426268602E-2</v>
      </c>
      <c r="H41">
        <v>0.14734708385658099</v>
      </c>
    </row>
    <row r="42" spans="1:16" x14ac:dyDescent="0.25">
      <c r="A42" t="s">
        <v>113</v>
      </c>
      <c r="B42" t="s">
        <v>9</v>
      </c>
      <c r="C42">
        <v>0.72802398039795502</v>
      </c>
      <c r="D42">
        <v>7.6332355459887901E-3</v>
      </c>
      <c r="E42">
        <v>4.5142002084588899E-2</v>
      </c>
      <c r="F42">
        <v>1.2987614517295999E-2</v>
      </c>
      <c r="G42">
        <v>1.30833338584532E-2</v>
      </c>
      <c r="H42">
        <v>0.19312984884030299</v>
      </c>
    </row>
    <row r="43" spans="1:16" x14ac:dyDescent="0.25">
      <c r="A43" t="s">
        <v>122</v>
      </c>
      <c r="B43" t="s">
        <v>9</v>
      </c>
      <c r="C43">
        <v>0.68670982504085498</v>
      </c>
      <c r="D43">
        <v>3.6603924504217199E-2</v>
      </c>
      <c r="E43">
        <v>7.9032310281993298E-2</v>
      </c>
      <c r="F43">
        <v>5.14784690143286E-3</v>
      </c>
      <c r="G43">
        <v>0.16210962243247201</v>
      </c>
      <c r="H43">
        <v>3.0396474471186999E-2</v>
      </c>
    </row>
    <row r="44" spans="1:16" x14ac:dyDescent="0.25">
      <c r="A44" t="s">
        <v>123</v>
      </c>
      <c r="B44" t="s">
        <v>9</v>
      </c>
      <c r="C44">
        <v>0.47767329964640998</v>
      </c>
      <c r="D44">
        <v>4.430573269331E-2</v>
      </c>
      <c r="E44">
        <v>0.36699452294500601</v>
      </c>
      <c r="F44">
        <v>5.4047733105253098E-2</v>
      </c>
      <c r="G44">
        <v>1.41315048243927E-2</v>
      </c>
      <c r="H44">
        <v>4.2847195699978399E-2</v>
      </c>
    </row>
    <row r="45" spans="1:16" x14ac:dyDescent="0.25">
      <c r="A45" t="s">
        <v>124</v>
      </c>
      <c r="B45" t="s">
        <v>33</v>
      </c>
      <c r="C45">
        <v>2.57200878119393E-2</v>
      </c>
      <c r="D45">
        <v>0.232962092495164</v>
      </c>
      <c r="E45">
        <v>7.0549186697149296E-2</v>
      </c>
      <c r="F45">
        <v>0.20636426719459</v>
      </c>
      <c r="G45">
        <v>0.45096398057366399</v>
      </c>
      <c r="H45">
        <v>1.34403744939986E-2</v>
      </c>
    </row>
    <row r="46" spans="1:16" x14ac:dyDescent="0.25">
      <c r="A46" t="s">
        <v>136</v>
      </c>
      <c r="B46" t="s">
        <v>9</v>
      </c>
      <c r="C46">
        <v>0.56156078334828097</v>
      </c>
      <c r="D46">
        <v>4.7777136314050103E-2</v>
      </c>
      <c r="E46">
        <v>0.116854765967969</v>
      </c>
      <c r="F46">
        <v>2.1034574422824401E-2</v>
      </c>
      <c r="G46">
        <v>0.14861026487291801</v>
      </c>
      <c r="H46">
        <v>0.104162486063562</v>
      </c>
    </row>
    <row r="47" spans="1:16" x14ac:dyDescent="0.25">
      <c r="A47" t="s">
        <v>137</v>
      </c>
      <c r="B47" t="s">
        <v>9</v>
      </c>
      <c r="C47">
        <v>0.58565793590367399</v>
      </c>
      <c r="D47">
        <v>8.1690113513306697E-3</v>
      </c>
      <c r="E47">
        <v>4.8464806137745099E-2</v>
      </c>
      <c r="F47">
        <v>1.2046901879281999E-3</v>
      </c>
      <c r="G47">
        <v>4.5412182615304896E-3</v>
      </c>
      <c r="H47">
        <v>0.351962323861989</v>
      </c>
    </row>
    <row r="48" spans="1:16" x14ac:dyDescent="0.25">
      <c r="A48" t="s">
        <v>138</v>
      </c>
      <c r="B48" t="s">
        <v>9</v>
      </c>
      <c r="C48">
        <v>0.37355743504921002</v>
      </c>
      <c r="D48">
        <v>8.3047818052354797E-3</v>
      </c>
      <c r="E48">
        <v>0.29821439459732202</v>
      </c>
      <c r="F48">
        <v>1.8940322370039201E-3</v>
      </c>
      <c r="G48">
        <v>2.49606780627917E-3</v>
      </c>
      <c r="H48">
        <v>0.31553328730004898</v>
      </c>
    </row>
    <row r="49" spans="1:16" x14ac:dyDescent="0.25">
      <c r="A49" t="s">
        <v>65</v>
      </c>
      <c r="B49" t="s">
        <v>12</v>
      </c>
      <c r="C49">
        <v>4.7368337796491501E-2</v>
      </c>
      <c r="D49">
        <v>1.7570429513741399E-2</v>
      </c>
      <c r="E49">
        <v>0.64570596824334403</v>
      </c>
      <c r="F49">
        <v>4.4624543020907001E-2</v>
      </c>
      <c r="G49">
        <v>4.3391754511767103E-4</v>
      </c>
      <c r="H49">
        <v>0.24429680252998001</v>
      </c>
    </row>
    <row r="50" spans="1:16" x14ac:dyDescent="0.25">
      <c r="A50" t="s">
        <v>66</v>
      </c>
      <c r="B50" t="s">
        <v>9</v>
      </c>
      <c r="C50">
        <v>0.89087357758603802</v>
      </c>
      <c r="D50">
        <v>1.03273452446946E-2</v>
      </c>
      <c r="E50">
        <v>4.3456646324024302E-2</v>
      </c>
      <c r="F50">
        <v>3.2000958420955801E-4</v>
      </c>
      <c r="G50">
        <v>1.27498755842659E-2</v>
      </c>
      <c r="H50">
        <v>4.2272533918819001E-2</v>
      </c>
    </row>
    <row r="51" spans="1:16" x14ac:dyDescent="0.25">
      <c r="A51" t="s">
        <v>68</v>
      </c>
      <c r="B51" t="s">
        <v>43</v>
      </c>
      <c r="C51">
        <v>1.26082850140433E-2</v>
      </c>
      <c r="D51">
        <v>0.46530831142162099</v>
      </c>
      <c r="E51">
        <v>0.101706864324696</v>
      </c>
      <c r="F51">
        <v>0.36426407525504501</v>
      </c>
      <c r="G51">
        <v>1.79667100299787E-2</v>
      </c>
      <c r="H51">
        <v>3.8145758686897797E-2</v>
      </c>
    </row>
    <row r="52" spans="1:16" x14ac:dyDescent="0.25">
      <c r="A52" t="s">
        <v>75</v>
      </c>
      <c r="B52" t="s">
        <v>12</v>
      </c>
      <c r="C52">
        <v>5.5540030872024998E-2</v>
      </c>
      <c r="D52">
        <v>0.112160137343497</v>
      </c>
      <c r="E52">
        <v>0.78020404371125596</v>
      </c>
      <c r="F52">
        <v>9.0445999266103201E-3</v>
      </c>
      <c r="G52">
        <v>2.6576615999792001E-2</v>
      </c>
      <c r="H52">
        <v>1.64745781189253E-2</v>
      </c>
    </row>
    <row r="53" spans="1:16" x14ac:dyDescent="0.25">
      <c r="A53" t="s">
        <v>83</v>
      </c>
      <c r="B53" t="s">
        <v>9</v>
      </c>
      <c r="C53">
        <v>0.80493167471028904</v>
      </c>
      <c r="D53">
        <v>2.36137611104929E-2</v>
      </c>
      <c r="E53">
        <v>2.06826646007672E-2</v>
      </c>
      <c r="F53">
        <v>2.9051017251966E-3</v>
      </c>
      <c r="G53">
        <v>0.10545795787616601</v>
      </c>
      <c r="H53">
        <v>4.2408840023653499E-2</v>
      </c>
    </row>
    <row r="54" spans="1:16" x14ac:dyDescent="0.25">
      <c r="A54" t="s">
        <v>88</v>
      </c>
      <c r="B54" t="s">
        <v>12</v>
      </c>
      <c r="C54">
        <v>4.61568260081682E-2</v>
      </c>
      <c r="D54">
        <v>0.25812558061964203</v>
      </c>
      <c r="E54">
        <v>0.31942719713951401</v>
      </c>
      <c r="F54">
        <v>9.7421611324572999E-2</v>
      </c>
      <c r="G54">
        <v>2.9194844061453399E-2</v>
      </c>
      <c r="H54">
        <v>0.24967393786641501</v>
      </c>
    </row>
    <row r="55" spans="1:16" x14ac:dyDescent="0.25">
      <c r="A55" t="s">
        <v>90</v>
      </c>
      <c r="B55" t="s">
        <v>9</v>
      </c>
      <c r="C55">
        <v>0.27609983386195502</v>
      </c>
      <c r="D55">
        <v>3.8993730774064601E-2</v>
      </c>
      <c r="E55">
        <v>0.219012986015303</v>
      </c>
      <c r="F55">
        <v>2.0053470807057501E-2</v>
      </c>
      <c r="G55">
        <v>0.25373916731199198</v>
      </c>
      <c r="H55">
        <v>0.19210081234721299</v>
      </c>
    </row>
    <row r="56" spans="1:16" x14ac:dyDescent="0.25">
      <c r="A56" t="s">
        <v>91</v>
      </c>
      <c r="B56" t="s">
        <v>9</v>
      </c>
      <c r="C56">
        <v>0.63043396567176702</v>
      </c>
      <c r="D56">
        <v>1.62669496568911E-2</v>
      </c>
      <c r="E56">
        <v>0.201281260812852</v>
      </c>
      <c r="F56">
        <v>4.5503635061212404E-3</v>
      </c>
      <c r="G56">
        <v>2.3671470929827999E-2</v>
      </c>
      <c r="H56">
        <v>0.12379598470771901</v>
      </c>
    </row>
    <row r="57" spans="1:16" x14ac:dyDescent="0.25">
      <c r="A57" t="s">
        <v>140</v>
      </c>
      <c r="B57" t="s">
        <v>33</v>
      </c>
      <c r="C57">
        <v>0.13067008528110399</v>
      </c>
      <c r="D57">
        <v>2.9638878714144699E-2</v>
      </c>
      <c r="E57">
        <v>0.11789246591489699</v>
      </c>
      <c r="F57">
        <v>7.9822433759906206E-2</v>
      </c>
      <c r="G57">
        <v>0.58453388602679701</v>
      </c>
      <c r="H57">
        <v>5.7442254773497799E-2</v>
      </c>
      <c r="K57">
        <f t="shared" ref="K57:P57" si="4">AVERAGE(C57:C137)</f>
        <v>0.30217560770512625</v>
      </c>
      <c r="L57">
        <f t="shared" si="4"/>
        <v>0.11011844864954866</v>
      </c>
      <c r="M57">
        <f t="shared" si="4"/>
        <v>0.30334539234955643</v>
      </c>
      <c r="N57">
        <f t="shared" si="4"/>
        <v>6.4103429365175241E-2</v>
      </c>
      <c r="O57">
        <f t="shared" si="4"/>
        <v>0.11303829194789898</v>
      </c>
      <c r="P57">
        <f t="shared" si="4"/>
        <v>0.10721883040521954</v>
      </c>
    </row>
    <row r="58" spans="1:16" x14ac:dyDescent="0.25">
      <c r="A58" t="s">
        <v>141</v>
      </c>
      <c r="B58" t="s">
        <v>9</v>
      </c>
      <c r="C58">
        <v>0.33749519435498698</v>
      </c>
      <c r="D58">
        <v>2.9812801760566401E-2</v>
      </c>
      <c r="E58">
        <v>0.31389689023995299</v>
      </c>
      <c r="F58">
        <v>1.2455438817123099E-2</v>
      </c>
      <c r="G58">
        <v>0.26426873354021602</v>
      </c>
      <c r="H58">
        <v>4.2070940495528501E-2</v>
      </c>
    </row>
    <row r="59" spans="1:16" x14ac:dyDescent="0.25">
      <c r="A59" t="s">
        <v>142</v>
      </c>
      <c r="B59" t="s">
        <v>9</v>
      </c>
      <c r="C59">
        <v>0.65108839785808104</v>
      </c>
      <c r="D59">
        <v>8.8684906305170702E-2</v>
      </c>
      <c r="E59">
        <v>9.1607114022866504E-2</v>
      </c>
      <c r="F59">
        <v>1.49659885684616E-2</v>
      </c>
      <c r="G59">
        <v>3.9176484176702601E-2</v>
      </c>
      <c r="H59">
        <v>0.11447710203723099</v>
      </c>
    </row>
    <row r="60" spans="1:16" x14ac:dyDescent="0.25">
      <c r="A60" t="s">
        <v>143</v>
      </c>
      <c r="B60" t="s">
        <v>9</v>
      </c>
      <c r="C60">
        <v>0.89482763040101398</v>
      </c>
      <c r="D60">
        <v>1.6692471399668202E-2</v>
      </c>
      <c r="E60">
        <v>2.38620757795431E-2</v>
      </c>
      <c r="F60">
        <v>1.2507424260602099E-3</v>
      </c>
      <c r="G60">
        <v>1.09738840788899E-2</v>
      </c>
      <c r="H60">
        <v>5.2393195356029897E-2</v>
      </c>
    </row>
    <row r="61" spans="1:16" x14ac:dyDescent="0.25">
      <c r="A61" t="s">
        <v>144</v>
      </c>
      <c r="B61" t="s">
        <v>12</v>
      </c>
      <c r="C61">
        <v>0.23571542884927299</v>
      </c>
      <c r="D61">
        <v>5.3154939382491197E-2</v>
      </c>
      <c r="E61">
        <v>0.60772444046070795</v>
      </c>
      <c r="F61">
        <v>1.9256887101769898E-2</v>
      </c>
      <c r="G61">
        <v>3.2962143311707902E-2</v>
      </c>
      <c r="H61">
        <v>5.1186149345648801E-2</v>
      </c>
    </row>
    <row r="62" spans="1:16" x14ac:dyDescent="0.25">
      <c r="A62" t="s">
        <v>145</v>
      </c>
      <c r="B62" t="s">
        <v>9</v>
      </c>
      <c r="C62">
        <v>0.76301561341192203</v>
      </c>
      <c r="D62">
        <v>8.0092082078625903E-3</v>
      </c>
      <c r="E62">
        <v>0.116686059863</v>
      </c>
      <c r="F62">
        <v>1.26757868028766E-2</v>
      </c>
      <c r="G62">
        <v>8.0523778437536393E-3</v>
      </c>
      <c r="H62">
        <v>9.1560954662207997E-2</v>
      </c>
    </row>
    <row r="63" spans="1:16" x14ac:dyDescent="0.25">
      <c r="A63" t="s">
        <v>146</v>
      </c>
      <c r="B63" t="s">
        <v>38</v>
      </c>
      <c r="C63">
        <v>0.14658204969543501</v>
      </c>
      <c r="D63">
        <v>0.20062692109934199</v>
      </c>
      <c r="E63">
        <v>0.26034727656460699</v>
      </c>
      <c r="F63">
        <v>4.2117062023100102E-2</v>
      </c>
      <c r="G63">
        <v>3.6012500929093097E-2</v>
      </c>
      <c r="H63">
        <v>0.314314200119233</v>
      </c>
    </row>
    <row r="64" spans="1:16" x14ac:dyDescent="0.25">
      <c r="A64" t="s">
        <v>147</v>
      </c>
      <c r="B64" t="s">
        <v>12</v>
      </c>
      <c r="C64">
        <v>0.10980862490877499</v>
      </c>
      <c r="D64">
        <v>1.3893227943413E-2</v>
      </c>
      <c r="E64">
        <v>0.813810169627878</v>
      </c>
      <c r="F64">
        <v>8.9284120088513799E-3</v>
      </c>
      <c r="G64">
        <v>7.8698644898049803E-3</v>
      </c>
      <c r="H64">
        <v>4.5689704573399E-2</v>
      </c>
    </row>
    <row r="65" spans="1:8" x14ac:dyDescent="0.25">
      <c r="A65" t="s">
        <v>148</v>
      </c>
      <c r="B65" t="s">
        <v>38</v>
      </c>
      <c r="C65">
        <v>0.365408254559215</v>
      </c>
      <c r="D65">
        <v>9.1286710619221306E-2</v>
      </c>
      <c r="E65">
        <v>0.104917481989741</v>
      </c>
      <c r="F65">
        <v>3.6618377707962502E-2</v>
      </c>
      <c r="G65">
        <v>6.8351861746034004E-3</v>
      </c>
      <c r="H65">
        <v>0.394933996027306</v>
      </c>
    </row>
    <row r="66" spans="1:8" x14ac:dyDescent="0.25">
      <c r="A66" t="s">
        <v>149</v>
      </c>
      <c r="B66" t="s">
        <v>43</v>
      </c>
      <c r="C66">
        <v>0.140715524826792</v>
      </c>
      <c r="D66">
        <v>0.42423698343854899</v>
      </c>
      <c r="E66">
        <v>0.231971573907509</v>
      </c>
      <c r="F66">
        <v>7.3962240407102794E-2</v>
      </c>
      <c r="G66">
        <v>9.93290568857782E-2</v>
      </c>
      <c r="H66">
        <v>2.9784628357376601E-2</v>
      </c>
    </row>
    <row r="67" spans="1:8" x14ac:dyDescent="0.25">
      <c r="A67" t="s">
        <v>150</v>
      </c>
      <c r="B67" t="s">
        <v>12</v>
      </c>
      <c r="C67">
        <v>0.12648191529869199</v>
      </c>
      <c r="D67">
        <v>4.40983911522611E-2</v>
      </c>
      <c r="E67">
        <v>0.70987768898886605</v>
      </c>
      <c r="F67">
        <v>3.3122847202294199E-2</v>
      </c>
      <c r="G67">
        <v>3.2635466537186998E-2</v>
      </c>
      <c r="H67">
        <v>5.3783674289722902E-2</v>
      </c>
    </row>
    <row r="68" spans="1:8" x14ac:dyDescent="0.25">
      <c r="A68" t="s">
        <v>151</v>
      </c>
      <c r="B68" t="s">
        <v>12</v>
      </c>
      <c r="C68">
        <v>0.254953218949662</v>
      </c>
      <c r="D68">
        <v>5.8208827323431897E-2</v>
      </c>
      <c r="E68">
        <v>0.424932037627685</v>
      </c>
      <c r="F68">
        <v>9.7857196898602505E-3</v>
      </c>
      <c r="G68">
        <v>0.192890086980613</v>
      </c>
      <c r="H68">
        <v>5.92301173449893E-2</v>
      </c>
    </row>
    <row r="69" spans="1:8" x14ac:dyDescent="0.25">
      <c r="A69" t="s">
        <v>152</v>
      </c>
      <c r="B69" t="s">
        <v>12</v>
      </c>
      <c r="C69">
        <v>0.30386619908495199</v>
      </c>
      <c r="D69">
        <v>2.8662923970232099E-2</v>
      </c>
      <c r="E69">
        <v>0.50223878338206696</v>
      </c>
      <c r="F69">
        <v>2.9058040561139701E-2</v>
      </c>
      <c r="G69">
        <v>2.3546351807027001E-2</v>
      </c>
      <c r="H69">
        <v>0.11262769262641199</v>
      </c>
    </row>
    <row r="70" spans="1:8" x14ac:dyDescent="0.25">
      <c r="A70" t="s">
        <v>153</v>
      </c>
      <c r="B70" t="s">
        <v>9</v>
      </c>
      <c r="C70">
        <v>0.64325491068125595</v>
      </c>
      <c r="D70">
        <v>3.2601484958989899E-3</v>
      </c>
      <c r="E70">
        <v>7.8740993513173901E-2</v>
      </c>
      <c r="F70">
        <v>6.0205588624106503E-3</v>
      </c>
      <c r="G70">
        <v>6.8722138077572303E-3</v>
      </c>
      <c r="H70">
        <v>0.26185118793413198</v>
      </c>
    </row>
    <row r="71" spans="1:8" x14ac:dyDescent="0.25">
      <c r="A71" t="s">
        <v>154</v>
      </c>
      <c r="B71" t="s">
        <v>38</v>
      </c>
      <c r="C71">
        <v>0.20036767293571001</v>
      </c>
      <c r="D71">
        <v>0.27789651078010302</v>
      </c>
      <c r="E71">
        <v>0.11936544923369501</v>
      </c>
      <c r="F71">
        <v>3.17884839314043E-2</v>
      </c>
      <c r="G71">
        <v>2.2286086885760999E-2</v>
      </c>
      <c r="H71">
        <v>0.34829579455694398</v>
      </c>
    </row>
    <row r="72" spans="1:8" x14ac:dyDescent="0.25">
      <c r="A72" t="s">
        <v>8</v>
      </c>
      <c r="B72" t="s">
        <v>9</v>
      </c>
      <c r="C72">
        <v>0.67547834706635401</v>
      </c>
      <c r="D72">
        <v>3.5677005704574202E-2</v>
      </c>
      <c r="E72">
        <v>0.15223508127360399</v>
      </c>
      <c r="F72">
        <v>1.04678631317737E-2</v>
      </c>
      <c r="G72">
        <v>3.8120084932096399E-2</v>
      </c>
      <c r="H72">
        <v>8.8021618328154305E-2</v>
      </c>
    </row>
    <row r="73" spans="1:8" x14ac:dyDescent="0.25">
      <c r="A73" t="s">
        <v>10</v>
      </c>
      <c r="B73" t="s">
        <v>9</v>
      </c>
      <c r="C73">
        <v>0.57436361776664402</v>
      </c>
      <c r="D73">
        <v>1.6823667207051699E-2</v>
      </c>
      <c r="E73">
        <v>0.288352190509572</v>
      </c>
      <c r="F73">
        <v>1.3128110742735E-2</v>
      </c>
      <c r="G73">
        <v>8.0647658597599696E-3</v>
      </c>
      <c r="H73">
        <v>9.9267661790942194E-2</v>
      </c>
    </row>
    <row r="74" spans="1:8" x14ac:dyDescent="0.25">
      <c r="A74" t="s">
        <v>11</v>
      </c>
      <c r="B74" t="s">
        <v>12</v>
      </c>
      <c r="C74">
        <v>0.14840341214974601</v>
      </c>
      <c r="D74">
        <v>1.6187785467648302E-2</v>
      </c>
      <c r="E74">
        <v>0.73686620735943098</v>
      </c>
      <c r="F74">
        <v>8.70098742045043E-3</v>
      </c>
      <c r="G74">
        <v>1.3097594194313601E-2</v>
      </c>
      <c r="H74">
        <v>7.6744014968374796E-2</v>
      </c>
    </row>
    <row r="75" spans="1:8" x14ac:dyDescent="0.25">
      <c r="A75" t="s">
        <v>15</v>
      </c>
      <c r="B75" t="s">
        <v>12</v>
      </c>
      <c r="C75">
        <v>7.5167958237666699E-2</v>
      </c>
      <c r="D75">
        <v>0.100862204258615</v>
      </c>
      <c r="E75">
        <v>0.67483598255037902</v>
      </c>
      <c r="F75">
        <v>3.0646503681311499E-2</v>
      </c>
      <c r="G75">
        <v>1.7224414339798499E-2</v>
      </c>
      <c r="H75">
        <v>0.10126295146085899</v>
      </c>
    </row>
    <row r="76" spans="1:8" x14ac:dyDescent="0.25">
      <c r="A76" t="s">
        <v>16</v>
      </c>
      <c r="B76" t="s">
        <v>9</v>
      </c>
      <c r="C76">
        <v>0.77546902053815403</v>
      </c>
      <c r="D76">
        <v>2.06018317313214E-2</v>
      </c>
      <c r="E76">
        <v>9.4428558594172401E-2</v>
      </c>
      <c r="F76">
        <v>3.0224722464586699E-3</v>
      </c>
      <c r="G76">
        <v>2.0577091177303099E-3</v>
      </c>
      <c r="H76">
        <v>0.10442039422141899</v>
      </c>
    </row>
    <row r="77" spans="1:8" x14ac:dyDescent="0.25">
      <c r="A77" t="s">
        <v>17</v>
      </c>
      <c r="B77" t="s">
        <v>9</v>
      </c>
      <c r="C77">
        <v>0.41790350340328097</v>
      </c>
      <c r="D77">
        <v>6.6197667170853902E-2</v>
      </c>
      <c r="E77">
        <v>0.38624159367160898</v>
      </c>
      <c r="F77">
        <v>1.5577477846142501E-2</v>
      </c>
      <c r="G77">
        <v>5.8426936716562301E-2</v>
      </c>
      <c r="H77">
        <v>5.5652819049508598E-2</v>
      </c>
    </row>
    <row r="78" spans="1:8" x14ac:dyDescent="0.25">
      <c r="A78" t="s">
        <v>18</v>
      </c>
      <c r="B78" t="s">
        <v>12</v>
      </c>
      <c r="C78">
        <v>0.25994661165302102</v>
      </c>
      <c r="D78">
        <v>6.8672442644402004E-2</v>
      </c>
      <c r="E78">
        <v>0.56165567094653301</v>
      </c>
      <c r="F78">
        <v>1.8649569887253501E-2</v>
      </c>
      <c r="G78">
        <v>5.1867327533166502E-2</v>
      </c>
      <c r="H78">
        <v>3.9208373051539097E-2</v>
      </c>
    </row>
    <row r="79" spans="1:8" x14ac:dyDescent="0.25">
      <c r="A79" t="s">
        <v>19</v>
      </c>
      <c r="B79" t="s">
        <v>9</v>
      </c>
      <c r="C79">
        <v>0.74227363477769703</v>
      </c>
      <c r="D79">
        <v>4.70256042772055E-2</v>
      </c>
      <c r="E79">
        <v>0.13565586614049599</v>
      </c>
      <c r="F79">
        <v>2.2339858257375798E-3</v>
      </c>
      <c r="G79">
        <v>2.4658528307892401E-3</v>
      </c>
      <c r="H79">
        <v>7.0345057545057599E-2</v>
      </c>
    </row>
    <row r="80" spans="1:8" x14ac:dyDescent="0.25">
      <c r="A80" t="s">
        <v>20</v>
      </c>
      <c r="B80" t="s">
        <v>12</v>
      </c>
      <c r="C80">
        <v>0.100590309632285</v>
      </c>
      <c r="D80">
        <v>4.6409567229516203E-2</v>
      </c>
      <c r="E80">
        <v>0.71513589480687401</v>
      </c>
      <c r="F80">
        <v>2.4451635877786201E-2</v>
      </c>
      <c r="G80">
        <v>1.2320035802611101E-2</v>
      </c>
      <c r="H80">
        <v>0.10109255683719</v>
      </c>
    </row>
    <row r="81" spans="1:8" x14ac:dyDescent="0.25">
      <c r="A81" t="s">
        <v>21</v>
      </c>
      <c r="B81" t="s">
        <v>12</v>
      </c>
      <c r="C81">
        <v>6.5490664370607604E-2</v>
      </c>
      <c r="D81">
        <v>4.2301092447264703E-2</v>
      </c>
      <c r="E81">
        <v>0.47488914555260398</v>
      </c>
      <c r="F81">
        <v>7.8687396079230101E-2</v>
      </c>
      <c r="G81">
        <v>7.1022259538978699E-2</v>
      </c>
      <c r="H81">
        <v>0.26760944694732303</v>
      </c>
    </row>
    <row r="82" spans="1:8" x14ac:dyDescent="0.25">
      <c r="A82" t="s">
        <v>22</v>
      </c>
      <c r="B82" t="s">
        <v>12</v>
      </c>
      <c r="C82">
        <v>0.32193984860139102</v>
      </c>
      <c r="D82">
        <v>1.3948127674175999E-2</v>
      </c>
      <c r="E82">
        <v>0.54021572471429202</v>
      </c>
      <c r="F82">
        <v>1.8532406317637199E-2</v>
      </c>
      <c r="G82">
        <v>4.4241385613395502E-2</v>
      </c>
      <c r="H82">
        <v>6.11225125040619E-2</v>
      </c>
    </row>
    <row r="83" spans="1:8" x14ac:dyDescent="0.25">
      <c r="A83" t="s">
        <v>23</v>
      </c>
      <c r="B83" t="s">
        <v>12</v>
      </c>
      <c r="C83">
        <v>0.159406653636921</v>
      </c>
      <c r="D83">
        <v>1.0811855192917901E-2</v>
      </c>
      <c r="E83">
        <v>0.740946934238076</v>
      </c>
      <c r="F83">
        <v>7.4539330894181199E-3</v>
      </c>
      <c r="G83">
        <v>7.6756102259230704E-3</v>
      </c>
      <c r="H83">
        <v>7.3705016108030805E-2</v>
      </c>
    </row>
    <row r="84" spans="1:8" x14ac:dyDescent="0.25">
      <c r="A84" t="s">
        <v>24</v>
      </c>
      <c r="B84" t="s">
        <v>12</v>
      </c>
      <c r="C84">
        <v>0.41553118821214302</v>
      </c>
      <c r="D84">
        <v>3.7406402139529601E-2</v>
      </c>
      <c r="E84">
        <v>0.48163236844164697</v>
      </c>
      <c r="F84">
        <v>7.7808105907449E-3</v>
      </c>
      <c r="G84">
        <v>6.4876882309973299E-3</v>
      </c>
      <c r="H84">
        <v>5.1161545731877998E-2</v>
      </c>
    </row>
    <row r="85" spans="1:8" x14ac:dyDescent="0.25">
      <c r="A85" t="s">
        <v>25</v>
      </c>
      <c r="B85" t="s">
        <v>9</v>
      </c>
      <c r="C85">
        <v>0.79602795201043797</v>
      </c>
      <c r="D85">
        <v>2.2849110460894599E-2</v>
      </c>
      <c r="E85">
        <v>9.3134810263367104E-2</v>
      </c>
      <c r="F85">
        <v>1.4281487408330899E-3</v>
      </c>
      <c r="G85">
        <v>3.1333819514922298E-2</v>
      </c>
      <c r="H85">
        <v>5.5226157047945999E-2</v>
      </c>
    </row>
    <row r="86" spans="1:8" x14ac:dyDescent="0.25">
      <c r="A86" t="s">
        <v>26</v>
      </c>
      <c r="B86" t="s">
        <v>9</v>
      </c>
      <c r="C86">
        <v>0.52216996273826799</v>
      </c>
      <c r="D86">
        <v>1.7467127688126902E-2</v>
      </c>
      <c r="E86">
        <v>0.301467258446523</v>
      </c>
      <c r="F86">
        <v>1.40759314456134E-2</v>
      </c>
      <c r="G86">
        <v>3.5002778829815402E-2</v>
      </c>
      <c r="H86">
        <v>0.10981694479813101</v>
      </c>
    </row>
    <row r="87" spans="1:8" x14ac:dyDescent="0.25">
      <c r="A87" t="s">
        <v>27</v>
      </c>
      <c r="B87" t="s">
        <v>9</v>
      </c>
      <c r="C87">
        <v>0.51149355533295204</v>
      </c>
      <c r="D87">
        <v>0.103176021814352</v>
      </c>
      <c r="E87">
        <v>0.235351276391838</v>
      </c>
      <c r="F87">
        <v>2.1498555415641801E-2</v>
      </c>
      <c r="G87">
        <v>2.8251248907902999E-2</v>
      </c>
      <c r="H87">
        <v>0.100229337713528</v>
      </c>
    </row>
    <row r="88" spans="1:8" x14ac:dyDescent="0.25">
      <c r="A88" t="s">
        <v>13</v>
      </c>
      <c r="B88" t="s">
        <v>12</v>
      </c>
      <c r="C88">
        <v>0.11770423600084599</v>
      </c>
      <c r="D88">
        <v>1.5336784104793499E-2</v>
      </c>
      <c r="E88">
        <v>0.76488125013107899</v>
      </c>
      <c r="F88">
        <v>1.04224412717869E-2</v>
      </c>
      <c r="G88">
        <v>7.43011035226892E-3</v>
      </c>
      <c r="H88">
        <v>8.4225165123991502E-2</v>
      </c>
    </row>
    <row r="89" spans="1:8" x14ac:dyDescent="0.25">
      <c r="A89" t="s">
        <v>14</v>
      </c>
      <c r="B89" t="s">
        <v>9</v>
      </c>
      <c r="C89">
        <v>0.46445600168290402</v>
      </c>
      <c r="D89">
        <v>3.6856869457868702E-2</v>
      </c>
      <c r="E89">
        <v>0.38804722871756803</v>
      </c>
      <c r="F89">
        <v>1.1184430455752899E-2</v>
      </c>
      <c r="G89">
        <v>1.19681900799175E-2</v>
      </c>
      <c r="H89">
        <v>8.7487284518714806E-2</v>
      </c>
    </row>
    <row r="90" spans="1:8" x14ac:dyDescent="0.25">
      <c r="A90" t="s">
        <v>28</v>
      </c>
      <c r="B90" t="s">
        <v>9</v>
      </c>
      <c r="C90">
        <v>0.45916234764605501</v>
      </c>
      <c r="D90">
        <v>9.4316855877527694E-2</v>
      </c>
      <c r="E90">
        <v>0.33960453219856201</v>
      </c>
      <c r="F90">
        <v>1.8923512715644599E-2</v>
      </c>
      <c r="G90">
        <v>2.81362891817355E-2</v>
      </c>
      <c r="H90">
        <v>5.9856464895044703E-2</v>
      </c>
    </row>
    <row r="91" spans="1:8" x14ac:dyDescent="0.25">
      <c r="A91" t="s">
        <v>29</v>
      </c>
      <c r="B91" t="s">
        <v>12</v>
      </c>
      <c r="C91">
        <v>0.15241875920433201</v>
      </c>
      <c r="D91">
        <v>4.3335081130307297E-2</v>
      </c>
      <c r="E91">
        <v>0.67827306856635605</v>
      </c>
      <c r="F91">
        <v>1.2510981720990201E-2</v>
      </c>
      <c r="G91">
        <v>2.5334586932323901E-2</v>
      </c>
      <c r="H91">
        <v>8.8127519558588802E-2</v>
      </c>
    </row>
    <row r="92" spans="1:8" x14ac:dyDescent="0.25">
      <c r="A92" t="s">
        <v>30</v>
      </c>
      <c r="B92" t="s">
        <v>9</v>
      </c>
      <c r="C92">
        <v>0.45563487570755801</v>
      </c>
      <c r="D92">
        <v>1.8855424391547099E-2</v>
      </c>
      <c r="E92">
        <v>0.45052709424765303</v>
      </c>
      <c r="F92">
        <v>1.7330282972007299E-3</v>
      </c>
      <c r="G92">
        <v>4.0622785865121698E-2</v>
      </c>
      <c r="H92">
        <v>3.2626798382706199E-2</v>
      </c>
    </row>
    <row r="93" spans="1:8" x14ac:dyDescent="0.25">
      <c r="A93" t="s">
        <v>155</v>
      </c>
      <c r="B93" t="s">
        <v>12</v>
      </c>
      <c r="C93">
        <v>0.24820294783116201</v>
      </c>
      <c r="D93">
        <v>3.9547121237553898E-2</v>
      </c>
      <c r="E93">
        <v>0.25714979891780099</v>
      </c>
      <c r="F93">
        <v>7.6665273818045998E-2</v>
      </c>
      <c r="G93">
        <v>0.21201184675922799</v>
      </c>
      <c r="H93">
        <v>0.166423012740059</v>
      </c>
    </row>
    <row r="94" spans="1:8" x14ac:dyDescent="0.25">
      <c r="A94" t="s">
        <v>156</v>
      </c>
      <c r="B94" t="s">
        <v>36</v>
      </c>
      <c r="C94">
        <v>4.4257057619402303E-2</v>
      </c>
      <c r="D94">
        <v>9.1830745378039896E-2</v>
      </c>
      <c r="E94">
        <v>5.1523930881389499E-2</v>
      </c>
      <c r="F94">
        <v>0.54733867373309097</v>
      </c>
      <c r="G94">
        <v>0.234798340986871</v>
      </c>
      <c r="H94">
        <v>3.0251243112434101E-2</v>
      </c>
    </row>
    <row r="95" spans="1:8" x14ac:dyDescent="0.25">
      <c r="A95" t="s">
        <v>157</v>
      </c>
      <c r="B95" t="s">
        <v>12</v>
      </c>
      <c r="C95">
        <v>6.5456782080190998E-2</v>
      </c>
      <c r="D95">
        <v>3.8604524901129901E-2</v>
      </c>
      <c r="E95">
        <v>0.71841870935013796</v>
      </c>
      <c r="F95">
        <v>3.7678805167121097E-2</v>
      </c>
      <c r="G95">
        <v>4.59883791139645E-2</v>
      </c>
      <c r="H95">
        <v>9.3852790353625995E-2</v>
      </c>
    </row>
    <row r="96" spans="1:8" x14ac:dyDescent="0.25">
      <c r="A96" t="s">
        <v>158</v>
      </c>
      <c r="B96" t="s">
        <v>12</v>
      </c>
      <c r="C96">
        <v>7.20258205412386E-2</v>
      </c>
      <c r="D96">
        <v>4.14842057272184E-2</v>
      </c>
      <c r="E96">
        <v>0.49186629157177397</v>
      </c>
      <c r="F96">
        <v>2.61462371111316E-2</v>
      </c>
      <c r="G96">
        <v>0.35068805465456199</v>
      </c>
      <c r="H96">
        <v>1.77893929435699E-2</v>
      </c>
    </row>
    <row r="97" spans="1:8" x14ac:dyDescent="0.25">
      <c r="A97" t="s">
        <v>159</v>
      </c>
      <c r="B97" t="s">
        <v>33</v>
      </c>
      <c r="C97">
        <v>0.230024159954754</v>
      </c>
      <c r="D97">
        <v>0.22601417314705999</v>
      </c>
      <c r="E97">
        <v>5.1997840443708802E-2</v>
      </c>
      <c r="F97">
        <v>5.1567707094250403E-2</v>
      </c>
      <c r="G97">
        <v>0.26331776833198201</v>
      </c>
      <c r="H97">
        <v>0.177078346185366</v>
      </c>
    </row>
    <row r="98" spans="1:8" x14ac:dyDescent="0.25">
      <c r="A98" t="s">
        <v>160</v>
      </c>
      <c r="B98" t="s">
        <v>36</v>
      </c>
      <c r="C98">
        <v>2.1246664280352798E-2</v>
      </c>
      <c r="D98">
        <v>0.258113412877985</v>
      </c>
      <c r="E98">
        <v>1.49162559936527E-2</v>
      </c>
      <c r="F98">
        <v>0.358044319046741</v>
      </c>
      <c r="G98">
        <v>0.33646251797453902</v>
      </c>
      <c r="H98">
        <v>1.12168204669364E-2</v>
      </c>
    </row>
    <row r="99" spans="1:8" x14ac:dyDescent="0.25">
      <c r="A99" t="s">
        <v>161</v>
      </c>
      <c r="B99" t="s">
        <v>38</v>
      </c>
      <c r="C99">
        <v>0.15382216966079301</v>
      </c>
      <c r="D99">
        <v>0.10861717231894</v>
      </c>
      <c r="E99">
        <v>0.182484100256564</v>
      </c>
      <c r="F99">
        <v>0.15827285298708699</v>
      </c>
      <c r="G99">
        <v>0.13362676308177401</v>
      </c>
      <c r="H99">
        <v>0.263176949145421</v>
      </c>
    </row>
    <row r="100" spans="1:8" x14ac:dyDescent="0.25">
      <c r="A100" t="s">
        <v>162</v>
      </c>
      <c r="B100" t="s">
        <v>33</v>
      </c>
      <c r="C100">
        <v>0.25389221186796401</v>
      </c>
      <c r="D100">
        <v>3.1321670919625802E-2</v>
      </c>
      <c r="E100">
        <v>0.27939399240150398</v>
      </c>
      <c r="F100">
        <v>1.6212554268587701E-2</v>
      </c>
      <c r="G100">
        <v>0.29862859432209599</v>
      </c>
      <c r="H100">
        <v>0.120550972960592</v>
      </c>
    </row>
    <row r="101" spans="1:8" x14ac:dyDescent="0.25">
      <c r="A101" t="s">
        <v>163</v>
      </c>
      <c r="B101" t="s">
        <v>9</v>
      </c>
      <c r="C101">
        <v>0.73139449339815199</v>
      </c>
      <c r="D101">
        <v>0.17657555567675301</v>
      </c>
      <c r="E101">
        <v>1.45394293385681E-2</v>
      </c>
      <c r="F101">
        <v>4.9715832208753101E-3</v>
      </c>
      <c r="G101">
        <v>2.5705209275044098E-2</v>
      </c>
      <c r="H101">
        <v>4.6813732431726103E-2</v>
      </c>
    </row>
    <row r="102" spans="1:8" x14ac:dyDescent="0.25">
      <c r="A102" t="s">
        <v>164</v>
      </c>
      <c r="B102" t="s">
        <v>9</v>
      </c>
      <c r="C102">
        <v>0.59502103548408602</v>
      </c>
      <c r="D102">
        <v>7.0556767287179703E-2</v>
      </c>
      <c r="E102">
        <v>0.10061229107036899</v>
      </c>
      <c r="F102">
        <v>1.01761627473296E-2</v>
      </c>
      <c r="G102">
        <v>5.8409782532778702E-3</v>
      </c>
      <c r="H102">
        <v>0.21779276590281399</v>
      </c>
    </row>
    <row r="103" spans="1:8" x14ac:dyDescent="0.25">
      <c r="A103" t="s">
        <v>165</v>
      </c>
      <c r="B103" t="s">
        <v>9</v>
      </c>
      <c r="C103">
        <v>0.35217244156891803</v>
      </c>
      <c r="D103">
        <v>9.5824718100041995E-3</v>
      </c>
      <c r="E103">
        <v>0.32574340903714799</v>
      </c>
      <c r="F103">
        <v>1.6402099444047399E-2</v>
      </c>
      <c r="G103">
        <v>7.3328094241904198E-3</v>
      </c>
      <c r="H103">
        <v>0.28876677251082999</v>
      </c>
    </row>
    <row r="104" spans="1:8" x14ac:dyDescent="0.25">
      <c r="A104" t="s">
        <v>166</v>
      </c>
      <c r="B104" t="s">
        <v>12</v>
      </c>
      <c r="C104">
        <v>0.11468096630850701</v>
      </c>
      <c r="D104">
        <v>6.7508959533709806E-2</v>
      </c>
      <c r="E104">
        <v>0.45197117312547902</v>
      </c>
      <c r="F104">
        <v>0.163137206511317</v>
      </c>
      <c r="G104">
        <v>0.12043246257414</v>
      </c>
      <c r="H104">
        <v>8.2269226370550994E-2</v>
      </c>
    </row>
    <row r="105" spans="1:8" x14ac:dyDescent="0.25">
      <c r="A105" t="s">
        <v>167</v>
      </c>
      <c r="B105" t="s">
        <v>9</v>
      </c>
      <c r="C105">
        <v>0.56899870485901105</v>
      </c>
      <c r="D105">
        <v>1.7196727626026399E-2</v>
      </c>
      <c r="E105">
        <v>0.20448436617157001</v>
      </c>
      <c r="F105">
        <v>1.00146981060309E-2</v>
      </c>
      <c r="G105">
        <v>1.59779507660276E-2</v>
      </c>
      <c r="H105">
        <v>0.18332754776815299</v>
      </c>
    </row>
    <row r="106" spans="1:8" x14ac:dyDescent="0.25">
      <c r="A106" t="s">
        <v>168</v>
      </c>
      <c r="B106" t="s">
        <v>9</v>
      </c>
      <c r="C106">
        <v>0.89911808069536803</v>
      </c>
      <c r="D106">
        <v>1.96747161336224E-2</v>
      </c>
      <c r="E106">
        <v>1.3213613651147101E-2</v>
      </c>
      <c r="F106">
        <v>2.2365552353016101E-3</v>
      </c>
      <c r="G106">
        <v>5.3122725942629503E-3</v>
      </c>
      <c r="H106">
        <v>6.0444759044758697E-2</v>
      </c>
    </row>
    <row r="107" spans="1:8" x14ac:dyDescent="0.25">
      <c r="A107" t="s">
        <v>169</v>
      </c>
      <c r="B107" t="s">
        <v>43</v>
      </c>
      <c r="C107">
        <v>2.7120936785556299E-2</v>
      </c>
      <c r="D107">
        <v>0.29738238315781901</v>
      </c>
      <c r="E107">
        <v>0.12951209685770701</v>
      </c>
      <c r="F107">
        <v>0.28670456964704999</v>
      </c>
      <c r="G107">
        <v>0.250237042388193</v>
      </c>
      <c r="H107">
        <v>9.0429717224665591E-3</v>
      </c>
    </row>
    <row r="108" spans="1:8" x14ac:dyDescent="0.25">
      <c r="A108" t="s">
        <v>170</v>
      </c>
      <c r="B108" t="s">
        <v>12</v>
      </c>
      <c r="C108">
        <v>0.37052401638558902</v>
      </c>
      <c r="D108">
        <v>2.9570809350605801E-3</v>
      </c>
      <c r="E108">
        <v>0.48507061709229599</v>
      </c>
      <c r="F108">
        <v>9.0748519035589396E-3</v>
      </c>
      <c r="G108">
        <v>7.68802491263348E-3</v>
      </c>
      <c r="H108">
        <v>0.124685409469352</v>
      </c>
    </row>
    <row r="109" spans="1:8" x14ac:dyDescent="0.25">
      <c r="A109" t="s">
        <v>171</v>
      </c>
      <c r="B109" t="s">
        <v>9</v>
      </c>
      <c r="C109">
        <v>0.42698664971554301</v>
      </c>
      <c r="D109">
        <v>2.0121954522625302E-2</v>
      </c>
      <c r="E109">
        <v>0.30780623521571099</v>
      </c>
      <c r="F109">
        <v>1.5940461724899501E-2</v>
      </c>
      <c r="G109">
        <v>5.2071161996421001E-3</v>
      </c>
      <c r="H109">
        <v>0.22393758280784201</v>
      </c>
    </row>
    <row r="110" spans="1:8" x14ac:dyDescent="0.25">
      <c r="A110" t="s">
        <v>172</v>
      </c>
      <c r="B110" t="s">
        <v>43</v>
      </c>
      <c r="C110">
        <v>1.8585929466378399E-2</v>
      </c>
      <c r="D110">
        <v>0.61421245925407797</v>
      </c>
      <c r="E110">
        <v>3.79168032653385E-2</v>
      </c>
      <c r="F110">
        <v>0.23769085490289299</v>
      </c>
      <c r="G110">
        <v>8.20655136736997E-2</v>
      </c>
      <c r="H110">
        <v>9.5284486577045698E-3</v>
      </c>
    </row>
    <row r="111" spans="1:8" x14ac:dyDescent="0.25">
      <c r="A111" t="s">
        <v>173</v>
      </c>
      <c r="B111" t="s">
        <v>9</v>
      </c>
      <c r="C111">
        <v>0.44914975560903198</v>
      </c>
      <c r="D111">
        <v>0.1520926049703</v>
      </c>
      <c r="E111">
        <v>0.203604653887547</v>
      </c>
      <c r="F111">
        <v>5.9176402701424803E-2</v>
      </c>
      <c r="G111">
        <v>4.7787539818854002E-2</v>
      </c>
      <c r="H111">
        <v>8.81890318369698E-2</v>
      </c>
    </row>
    <row r="112" spans="1:8" x14ac:dyDescent="0.25">
      <c r="A112" t="s">
        <v>174</v>
      </c>
      <c r="B112" t="s">
        <v>38</v>
      </c>
      <c r="C112">
        <v>0.17356213874298701</v>
      </c>
      <c r="D112">
        <v>0.120834216650377</v>
      </c>
      <c r="E112">
        <v>7.8439462433252796E-2</v>
      </c>
      <c r="F112">
        <v>5.71606882369032E-2</v>
      </c>
      <c r="G112">
        <v>0.18514165505322799</v>
      </c>
      <c r="H112">
        <v>0.38486184037336602</v>
      </c>
    </row>
    <row r="113" spans="1:8" x14ac:dyDescent="0.25">
      <c r="A113" t="s">
        <v>175</v>
      </c>
      <c r="B113" t="s">
        <v>9</v>
      </c>
      <c r="C113">
        <v>0.426831175040007</v>
      </c>
      <c r="D113">
        <v>8.0684547383579094E-2</v>
      </c>
      <c r="E113">
        <v>0.34836436708850999</v>
      </c>
      <c r="F113">
        <v>3.7444978088806702E-2</v>
      </c>
      <c r="G113">
        <v>6.31288531569245E-2</v>
      </c>
      <c r="H113">
        <v>4.3546087682281798E-2</v>
      </c>
    </row>
    <row r="114" spans="1:8" x14ac:dyDescent="0.25">
      <c r="A114" t="s">
        <v>176</v>
      </c>
      <c r="B114" t="s">
        <v>36</v>
      </c>
      <c r="C114">
        <v>5.8979644110423397E-2</v>
      </c>
      <c r="D114">
        <v>6.1388741279262603E-2</v>
      </c>
      <c r="E114">
        <v>0.15094784124183699</v>
      </c>
      <c r="F114">
        <v>0.40068763790953699</v>
      </c>
      <c r="G114">
        <v>0.25703733984351401</v>
      </c>
      <c r="H114">
        <v>7.0958786581595296E-2</v>
      </c>
    </row>
    <row r="115" spans="1:8" x14ac:dyDescent="0.25">
      <c r="A115" t="s">
        <v>177</v>
      </c>
      <c r="B115" t="s">
        <v>43</v>
      </c>
      <c r="C115">
        <v>0.198132899198145</v>
      </c>
      <c r="D115">
        <v>0.37317507340469203</v>
      </c>
      <c r="E115">
        <v>3.9771430950631098E-2</v>
      </c>
      <c r="F115">
        <v>7.6267187475972303E-2</v>
      </c>
      <c r="G115">
        <v>0.27331026060229002</v>
      </c>
      <c r="H115">
        <v>3.9343147320529799E-2</v>
      </c>
    </row>
    <row r="116" spans="1:8" x14ac:dyDescent="0.25">
      <c r="A116" t="s">
        <v>178</v>
      </c>
      <c r="B116" t="s">
        <v>43</v>
      </c>
      <c r="C116">
        <v>2.9189669225720801E-2</v>
      </c>
      <c r="D116">
        <v>0.339368918462159</v>
      </c>
      <c r="E116">
        <v>9.4209101932272596E-2</v>
      </c>
      <c r="F116">
        <v>0.33031296914318198</v>
      </c>
      <c r="G116">
        <v>0.188632521068194</v>
      </c>
      <c r="H116">
        <v>1.82868156981222E-2</v>
      </c>
    </row>
    <row r="117" spans="1:8" x14ac:dyDescent="0.25">
      <c r="A117" t="s">
        <v>179</v>
      </c>
      <c r="B117" t="s">
        <v>12</v>
      </c>
      <c r="C117">
        <v>0.12261822573360801</v>
      </c>
      <c r="D117">
        <v>8.3098494460896205E-2</v>
      </c>
      <c r="E117">
        <v>0.50344487021332696</v>
      </c>
      <c r="F117">
        <v>0.118888445936868</v>
      </c>
      <c r="G117">
        <v>0.12959743615479</v>
      </c>
      <c r="H117">
        <v>4.2352537838189E-2</v>
      </c>
    </row>
    <row r="118" spans="1:8" x14ac:dyDescent="0.25">
      <c r="A118" t="s">
        <v>180</v>
      </c>
      <c r="B118" t="s">
        <v>33</v>
      </c>
      <c r="C118">
        <v>9.4848761055147904E-2</v>
      </c>
      <c r="D118">
        <v>0.27349646927995003</v>
      </c>
      <c r="E118">
        <v>1.90604381658585E-2</v>
      </c>
      <c r="F118">
        <v>0.100672359224693</v>
      </c>
      <c r="G118">
        <v>0.44852963014437502</v>
      </c>
      <c r="H118">
        <v>6.3392329836515104E-2</v>
      </c>
    </row>
    <row r="119" spans="1:8" x14ac:dyDescent="0.25">
      <c r="A119" t="s">
        <v>181</v>
      </c>
      <c r="B119" t="s">
        <v>12</v>
      </c>
      <c r="C119">
        <v>4.2601702400889001E-2</v>
      </c>
      <c r="D119">
        <v>5.9629185965552903E-2</v>
      </c>
      <c r="E119">
        <v>0.81094053485390805</v>
      </c>
      <c r="F119">
        <v>2.46775026336533E-2</v>
      </c>
      <c r="G119">
        <v>4.1682295473674899E-2</v>
      </c>
      <c r="H119">
        <v>2.04687905001181E-2</v>
      </c>
    </row>
    <row r="120" spans="1:8" x14ac:dyDescent="0.25">
      <c r="A120" t="s">
        <v>182</v>
      </c>
      <c r="B120" t="s">
        <v>9</v>
      </c>
      <c r="C120">
        <v>0.85724152870072001</v>
      </c>
      <c r="D120">
        <v>9.5506750354437901E-3</v>
      </c>
      <c r="E120">
        <v>7.4005569678029806E-2</v>
      </c>
      <c r="F120">
        <v>2.3790389996012902E-3</v>
      </c>
      <c r="G120">
        <v>1.7614799293539301E-2</v>
      </c>
      <c r="H120">
        <v>3.9208383257702602E-2</v>
      </c>
    </row>
    <row r="121" spans="1:8" x14ac:dyDescent="0.25">
      <c r="A121" t="s">
        <v>183</v>
      </c>
      <c r="B121" t="s">
        <v>12</v>
      </c>
      <c r="C121">
        <v>0.21571376840592399</v>
      </c>
      <c r="D121">
        <v>0.114233212384202</v>
      </c>
      <c r="E121">
        <v>0.51852539554005095</v>
      </c>
      <c r="F121">
        <v>1.5076137513111199E-2</v>
      </c>
      <c r="G121">
        <v>6.1587660645321902E-2</v>
      </c>
      <c r="H121">
        <v>7.4863828212223996E-2</v>
      </c>
    </row>
    <row r="122" spans="1:8" x14ac:dyDescent="0.25">
      <c r="A122" t="s">
        <v>184</v>
      </c>
      <c r="B122" t="s">
        <v>43</v>
      </c>
      <c r="C122">
        <v>5.28183115304676E-2</v>
      </c>
      <c r="D122">
        <v>0.54292416722728998</v>
      </c>
      <c r="E122">
        <v>3.03418344143013E-2</v>
      </c>
      <c r="F122">
        <v>8.4455345594272896E-2</v>
      </c>
      <c r="G122">
        <v>0.27423859435516501</v>
      </c>
      <c r="H122">
        <v>1.52217456677831E-2</v>
      </c>
    </row>
    <row r="123" spans="1:8" x14ac:dyDescent="0.25">
      <c r="A123" t="s">
        <v>185</v>
      </c>
      <c r="B123" t="s">
        <v>33</v>
      </c>
      <c r="C123">
        <v>0.327516912224809</v>
      </c>
      <c r="D123">
        <v>4.6172071439777702E-2</v>
      </c>
      <c r="E123">
        <v>0.11582778999110301</v>
      </c>
      <c r="F123">
        <v>4.1948573553106201E-3</v>
      </c>
      <c r="G123">
        <v>0.46992038082333498</v>
      </c>
      <c r="H123">
        <v>3.6367985418261299E-2</v>
      </c>
    </row>
    <row r="124" spans="1:8" x14ac:dyDescent="0.25">
      <c r="A124" t="s">
        <v>186</v>
      </c>
      <c r="B124" t="s">
        <v>9</v>
      </c>
      <c r="C124">
        <v>0.50079582949394896</v>
      </c>
      <c r="D124">
        <v>0.17557472481886699</v>
      </c>
      <c r="E124">
        <v>0.130614207450164</v>
      </c>
      <c r="F124">
        <v>3.1762719266723402E-2</v>
      </c>
      <c r="G124">
        <v>9.0102383458197904E-2</v>
      </c>
      <c r="H124">
        <v>7.11501273164582E-2</v>
      </c>
    </row>
    <row r="125" spans="1:8" x14ac:dyDescent="0.25">
      <c r="A125" t="s">
        <v>187</v>
      </c>
      <c r="B125" t="s">
        <v>9</v>
      </c>
      <c r="C125">
        <v>0.38629074994658202</v>
      </c>
      <c r="D125">
        <v>5.9542451492907197E-2</v>
      </c>
      <c r="E125">
        <v>0.10681015690447</v>
      </c>
      <c r="F125">
        <v>4.0623705302480197E-2</v>
      </c>
      <c r="G125">
        <v>2.49250876821893E-2</v>
      </c>
      <c r="H125">
        <v>0.381807858357124</v>
      </c>
    </row>
    <row r="126" spans="1:8" x14ac:dyDescent="0.25">
      <c r="A126" t="s">
        <v>188</v>
      </c>
      <c r="B126" t="s">
        <v>43</v>
      </c>
      <c r="C126">
        <v>3.8756077170096298E-2</v>
      </c>
      <c r="D126">
        <v>0.75665382395763203</v>
      </c>
      <c r="E126">
        <v>2.77711869160037E-2</v>
      </c>
      <c r="F126">
        <v>4.9093582215172703E-2</v>
      </c>
      <c r="G126">
        <v>9.3993067883520798E-2</v>
      </c>
      <c r="H126">
        <v>3.3732262416367502E-2</v>
      </c>
    </row>
    <row r="127" spans="1:8" x14ac:dyDescent="0.25">
      <c r="A127" t="s">
        <v>189</v>
      </c>
      <c r="B127" t="s">
        <v>12</v>
      </c>
      <c r="C127">
        <v>8.4274750622197303E-2</v>
      </c>
      <c r="D127">
        <v>6.53144080592932E-2</v>
      </c>
      <c r="E127">
        <v>0.672746140481709</v>
      </c>
      <c r="F127">
        <v>8.6484980074559001E-2</v>
      </c>
      <c r="G127">
        <v>3.5598442763740197E-2</v>
      </c>
      <c r="H127">
        <v>5.5581275204533299E-2</v>
      </c>
    </row>
    <row r="128" spans="1:8" x14ac:dyDescent="0.25">
      <c r="A128" t="s">
        <v>190</v>
      </c>
      <c r="B128" t="s">
        <v>33</v>
      </c>
      <c r="C128">
        <v>0.17225582301784201</v>
      </c>
      <c r="D128">
        <v>7.6183256162736496E-2</v>
      </c>
      <c r="E128">
        <v>9.780026158266E-3</v>
      </c>
      <c r="F128">
        <v>2.1820594316585701E-2</v>
      </c>
      <c r="G128">
        <v>0.44186551761020898</v>
      </c>
      <c r="H128">
        <v>0.27809478739097199</v>
      </c>
    </row>
    <row r="129" spans="1:16" x14ac:dyDescent="0.25">
      <c r="A129" t="s">
        <v>191</v>
      </c>
      <c r="B129" t="s">
        <v>43</v>
      </c>
      <c r="C129">
        <v>6.3578025321365403E-2</v>
      </c>
      <c r="D129">
        <v>0.45423235404244799</v>
      </c>
      <c r="E129">
        <v>8.2002832655330593E-2</v>
      </c>
      <c r="F129">
        <v>0.12580605268957401</v>
      </c>
      <c r="G129">
        <v>0.20130904353714099</v>
      </c>
      <c r="H129">
        <v>7.3071691009081202E-2</v>
      </c>
    </row>
    <row r="130" spans="1:16" x14ac:dyDescent="0.25">
      <c r="A130" t="s">
        <v>192</v>
      </c>
      <c r="B130" t="s">
        <v>36</v>
      </c>
      <c r="C130">
        <v>0.116013003080256</v>
      </c>
      <c r="D130">
        <v>0.21957486396766299</v>
      </c>
      <c r="E130">
        <v>6.8771358900712606E-2</v>
      </c>
      <c r="F130">
        <v>0.32636286813170801</v>
      </c>
      <c r="G130">
        <v>0.167238048498178</v>
      </c>
      <c r="H130">
        <v>0.102039854441248</v>
      </c>
    </row>
    <row r="131" spans="1:16" x14ac:dyDescent="0.25">
      <c r="A131" t="s">
        <v>193</v>
      </c>
      <c r="B131" t="s">
        <v>38</v>
      </c>
      <c r="C131">
        <v>0.230622965330359</v>
      </c>
      <c r="D131">
        <v>6.15913397433141E-2</v>
      </c>
      <c r="E131">
        <v>0.22491361617578601</v>
      </c>
      <c r="F131">
        <v>7.3844156531871694E-2</v>
      </c>
      <c r="G131">
        <v>1.4357794423987401E-2</v>
      </c>
      <c r="H131">
        <v>0.39467013505899601</v>
      </c>
    </row>
    <row r="132" spans="1:16" x14ac:dyDescent="0.25">
      <c r="A132" t="s">
        <v>194</v>
      </c>
      <c r="B132" t="s">
        <v>12</v>
      </c>
      <c r="C132">
        <v>2.9656901634153899E-2</v>
      </c>
      <c r="D132">
        <v>5.1173414217877397E-2</v>
      </c>
      <c r="E132">
        <v>0.82245560299461795</v>
      </c>
      <c r="F132">
        <v>4.8798762307077401E-2</v>
      </c>
      <c r="G132">
        <v>1.7557142906396699E-2</v>
      </c>
      <c r="H132">
        <v>3.0358177709388898E-2</v>
      </c>
    </row>
    <row r="133" spans="1:16" x14ac:dyDescent="0.25">
      <c r="A133" t="s">
        <v>195</v>
      </c>
      <c r="B133" t="s">
        <v>12</v>
      </c>
      <c r="C133">
        <v>0.30197897459290302</v>
      </c>
      <c r="D133">
        <v>8.1144295935286007E-2</v>
      </c>
      <c r="E133">
        <v>0.47328557281113498</v>
      </c>
      <c r="F133">
        <v>2.73924611081705E-2</v>
      </c>
      <c r="G133">
        <v>2.81683148079717E-2</v>
      </c>
      <c r="H133">
        <v>8.8030391547874898E-2</v>
      </c>
    </row>
    <row r="134" spans="1:16" x14ac:dyDescent="0.25">
      <c r="A134" t="s">
        <v>196</v>
      </c>
      <c r="B134" t="s">
        <v>12</v>
      </c>
      <c r="C134">
        <v>4.4227105521446597E-2</v>
      </c>
      <c r="D134">
        <v>4.0815645265590998E-2</v>
      </c>
      <c r="E134">
        <v>0.63551249783788699</v>
      </c>
      <c r="F134">
        <v>0.205197641113227</v>
      </c>
      <c r="G134">
        <v>2.7497305455329499E-2</v>
      </c>
      <c r="H134">
        <v>4.67498130952885E-2</v>
      </c>
    </row>
    <row r="135" spans="1:16" x14ac:dyDescent="0.25">
      <c r="A135" t="s">
        <v>197</v>
      </c>
      <c r="B135" t="s">
        <v>33</v>
      </c>
      <c r="C135">
        <v>4.5558668714445097E-2</v>
      </c>
      <c r="D135">
        <v>3.6097774209146699E-2</v>
      </c>
      <c r="E135">
        <v>0.36433432495676898</v>
      </c>
      <c r="F135">
        <v>3.6341662921672999E-2</v>
      </c>
      <c r="G135">
        <v>0.50159472400605398</v>
      </c>
      <c r="H135">
        <v>1.6072854086042102E-2</v>
      </c>
    </row>
    <row r="136" spans="1:16" x14ac:dyDescent="0.25">
      <c r="A136" t="s">
        <v>198</v>
      </c>
      <c r="B136" t="s">
        <v>33</v>
      </c>
      <c r="C136">
        <v>7.7089341709541695E-2</v>
      </c>
      <c r="D136">
        <v>9.6056578717850505E-2</v>
      </c>
      <c r="E136">
        <v>2.9619279079735501E-2</v>
      </c>
      <c r="F136">
        <v>3.1236178018538799E-2</v>
      </c>
      <c r="G136">
        <v>0.73555306609943805</v>
      </c>
      <c r="H136">
        <v>3.0445556374894898E-2</v>
      </c>
    </row>
    <row r="137" spans="1:16" x14ac:dyDescent="0.25">
      <c r="A137" t="s">
        <v>199</v>
      </c>
      <c r="B137" t="s">
        <v>9</v>
      </c>
      <c r="C137">
        <v>0.62710726601311295</v>
      </c>
      <c r="D137">
        <v>0.11440655097206399</v>
      </c>
      <c r="E137">
        <v>6.4007493080564803E-2</v>
      </c>
      <c r="F137">
        <v>5.0041944286712001E-3</v>
      </c>
      <c r="G137">
        <v>7.4152988523066704E-3</v>
      </c>
      <c r="H137">
        <v>0.18205919091400299</v>
      </c>
    </row>
    <row r="138" spans="1:16" x14ac:dyDescent="0.25">
      <c r="A138" t="s">
        <v>96</v>
      </c>
      <c r="B138" t="s">
        <v>43</v>
      </c>
      <c r="C138">
        <v>4.2504380495121702E-2</v>
      </c>
      <c r="D138">
        <v>0.42668150060085402</v>
      </c>
      <c r="E138">
        <v>3.58852654341262E-2</v>
      </c>
      <c r="F138">
        <v>0.38061834639165598</v>
      </c>
      <c r="G138">
        <v>8.0013385690409999E-2</v>
      </c>
      <c r="H138">
        <v>3.4297132703400603E-2</v>
      </c>
      <c r="K138">
        <f t="shared" ref="K138:P138" si="5">AVERAGE(C138:C172)</f>
        <v>0.10798174445117419</v>
      </c>
      <c r="L138">
        <f t="shared" si="5"/>
        <v>0.1871589612729791</v>
      </c>
      <c r="M138">
        <f t="shared" si="5"/>
        <v>0.25012462693230975</v>
      </c>
      <c r="N138">
        <f t="shared" si="5"/>
        <v>0.1722412109921774</v>
      </c>
      <c r="O138">
        <f t="shared" si="5"/>
        <v>0.24487841213088801</v>
      </c>
      <c r="P138">
        <f t="shared" si="5"/>
        <v>3.7615043666769786E-2</v>
      </c>
    </row>
    <row r="139" spans="1:16" x14ac:dyDescent="0.25">
      <c r="A139" t="s">
        <v>102</v>
      </c>
      <c r="B139" t="s">
        <v>33</v>
      </c>
      <c r="C139">
        <v>1.1266099885296201E-2</v>
      </c>
      <c r="D139">
        <v>7.6600863493886895E-2</v>
      </c>
      <c r="E139">
        <v>5.8168313894374601E-2</v>
      </c>
      <c r="F139">
        <v>0.31766491150632697</v>
      </c>
      <c r="G139">
        <v>0.53360084661136997</v>
      </c>
      <c r="H139">
        <v>2.6989709417380302E-3</v>
      </c>
    </row>
    <row r="140" spans="1:16" x14ac:dyDescent="0.25">
      <c r="A140" t="s">
        <v>49</v>
      </c>
      <c r="B140" t="s">
        <v>43</v>
      </c>
      <c r="C140">
        <v>1.8703893023627599E-2</v>
      </c>
      <c r="D140">
        <v>0.41488539451592799</v>
      </c>
      <c r="E140">
        <v>0.26368010496972299</v>
      </c>
      <c r="F140">
        <v>0.14870520623590699</v>
      </c>
      <c r="G140">
        <v>0.14205786296631401</v>
      </c>
      <c r="H140">
        <v>1.1967523107940499E-2</v>
      </c>
    </row>
    <row r="141" spans="1:16" x14ac:dyDescent="0.25">
      <c r="A141" t="s">
        <v>50</v>
      </c>
      <c r="B141" t="s">
        <v>12</v>
      </c>
      <c r="C141">
        <v>0.34618920123196001</v>
      </c>
      <c r="D141">
        <v>9.8546257701756901E-2</v>
      </c>
      <c r="E141">
        <v>0.39899484720206502</v>
      </c>
      <c r="F141">
        <v>5.4113951766221798E-3</v>
      </c>
      <c r="G141">
        <v>9.9387120867997697E-2</v>
      </c>
      <c r="H141">
        <v>5.14711732793992E-2</v>
      </c>
    </row>
    <row r="142" spans="1:16" x14ac:dyDescent="0.25">
      <c r="A142" t="s">
        <v>51</v>
      </c>
      <c r="B142" t="s">
        <v>43</v>
      </c>
      <c r="C142">
        <v>2.46016476667506E-2</v>
      </c>
      <c r="D142">
        <v>0.73036695108007699</v>
      </c>
      <c r="E142">
        <v>4.4725196893931299E-2</v>
      </c>
      <c r="F142">
        <v>9.6612563440062194E-2</v>
      </c>
      <c r="G142">
        <v>9.2892155637542204E-2</v>
      </c>
      <c r="H142">
        <v>1.0801491148967699E-2</v>
      </c>
    </row>
    <row r="143" spans="1:16" x14ac:dyDescent="0.25">
      <c r="A143" t="s">
        <v>52</v>
      </c>
      <c r="B143" t="s">
        <v>12</v>
      </c>
      <c r="C143">
        <v>2.0592363919144901E-2</v>
      </c>
      <c r="D143">
        <v>5.7452734015787203E-2</v>
      </c>
      <c r="E143">
        <v>0.33597180355180201</v>
      </c>
      <c r="F143">
        <v>0.29291273299920301</v>
      </c>
      <c r="G143">
        <v>0.28747025875841398</v>
      </c>
      <c r="H143">
        <v>5.6001095845402502E-3</v>
      </c>
    </row>
    <row r="144" spans="1:16" x14ac:dyDescent="0.25">
      <c r="A144" t="s">
        <v>53</v>
      </c>
      <c r="B144" t="s">
        <v>12</v>
      </c>
      <c r="C144">
        <v>0.26253200139244698</v>
      </c>
      <c r="D144">
        <v>0.20885903236866801</v>
      </c>
      <c r="E144">
        <v>0.37622733811146097</v>
      </c>
      <c r="F144">
        <v>1.82691519921096E-2</v>
      </c>
      <c r="G144">
        <v>1.8144574413987199E-2</v>
      </c>
      <c r="H144">
        <v>0.115967905929739</v>
      </c>
    </row>
    <row r="145" spans="1:8" x14ac:dyDescent="0.25">
      <c r="A145" t="s">
        <v>54</v>
      </c>
      <c r="B145" t="s">
        <v>36</v>
      </c>
      <c r="C145">
        <v>6.1216141480654601E-2</v>
      </c>
      <c r="D145">
        <v>7.4254230961111903E-2</v>
      </c>
      <c r="E145">
        <v>0.27318702203029599</v>
      </c>
      <c r="F145">
        <v>0.38871805149396699</v>
      </c>
      <c r="G145">
        <v>0.15711804562984899</v>
      </c>
      <c r="H145">
        <v>4.5506509638122097E-2</v>
      </c>
    </row>
    <row r="146" spans="1:8" x14ac:dyDescent="0.25">
      <c r="A146" t="s">
        <v>55</v>
      </c>
      <c r="B146" t="s">
        <v>12</v>
      </c>
      <c r="C146">
        <v>3.8091565869850401E-2</v>
      </c>
      <c r="D146">
        <v>0.12644355773618199</v>
      </c>
      <c r="E146">
        <v>0.39868800775200303</v>
      </c>
      <c r="F146">
        <v>0.20807339839574801</v>
      </c>
      <c r="G146">
        <v>0.16309331599877799</v>
      </c>
      <c r="H146">
        <v>6.5610144841077495E-2</v>
      </c>
    </row>
    <row r="147" spans="1:8" x14ac:dyDescent="0.25">
      <c r="A147" t="s">
        <v>114</v>
      </c>
      <c r="B147" t="s">
        <v>12</v>
      </c>
      <c r="C147">
        <v>0.18673059283764001</v>
      </c>
      <c r="D147">
        <v>4.2158081160398299E-2</v>
      </c>
      <c r="E147">
        <v>0.61310160745834097</v>
      </c>
      <c r="F147">
        <v>4.8955802921117703E-2</v>
      </c>
      <c r="G147">
        <v>4.7028153570157299E-2</v>
      </c>
      <c r="H147">
        <v>6.2025766662391797E-2</v>
      </c>
    </row>
    <row r="148" spans="1:8" x14ac:dyDescent="0.25">
      <c r="A148" t="s">
        <v>121</v>
      </c>
      <c r="B148" t="s">
        <v>12</v>
      </c>
      <c r="C148">
        <v>2.62209717840351E-2</v>
      </c>
      <c r="D148">
        <v>7.5140410031757698E-2</v>
      </c>
      <c r="E148">
        <v>0.351578313005036</v>
      </c>
      <c r="F148">
        <v>0.191488398848605</v>
      </c>
      <c r="G148">
        <v>0.34612345761657998</v>
      </c>
      <c r="H148">
        <v>9.4484446481792207E-3</v>
      </c>
    </row>
    <row r="149" spans="1:8" x14ac:dyDescent="0.25">
      <c r="A149" t="s">
        <v>58</v>
      </c>
      <c r="B149" t="s">
        <v>43</v>
      </c>
      <c r="C149">
        <v>2.8447903768629199E-2</v>
      </c>
      <c r="D149">
        <v>0.42542162836775199</v>
      </c>
      <c r="E149">
        <v>9.4204880237274996E-2</v>
      </c>
      <c r="F149">
        <v>5.8758055922199501E-2</v>
      </c>
      <c r="G149">
        <v>0.38816183840726398</v>
      </c>
      <c r="H149">
        <v>5.00568926890915E-3</v>
      </c>
    </row>
    <row r="150" spans="1:8" x14ac:dyDescent="0.25">
      <c r="A150" t="s">
        <v>59</v>
      </c>
      <c r="B150" t="s">
        <v>36</v>
      </c>
      <c r="C150">
        <v>1.95001889045989E-3</v>
      </c>
      <c r="D150">
        <v>7.8669254093421695E-2</v>
      </c>
      <c r="E150">
        <v>0.39305592397597</v>
      </c>
      <c r="F150">
        <v>0.47801955551206199</v>
      </c>
      <c r="G150">
        <v>4.3286226294331598E-2</v>
      </c>
      <c r="H150">
        <v>5.01901524345808E-3</v>
      </c>
    </row>
    <row r="151" spans="1:8" x14ac:dyDescent="0.25">
      <c r="A151" t="s">
        <v>56</v>
      </c>
      <c r="B151" t="s">
        <v>36</v>
      </c>
      <c r="C151">
        <v>2.1857337151027601E-2</v>
      </c>
      <c r="D151">
        <v>0.19400136306489299</v>
      </c>
      <c r="E151">
        <v>0.31529016584271102</v>
      </c>
      <c r="F151">
        <v>0.41230305081698398</v>
      </c>
      <c r="G151">
        <v>4.6795141555663902E-2</v>
      </c>
      <c r="H151">
        <v>9.7529357828777807E-3</v>
      </c>
    </row>
    <row r="152" spans="1:8" x14ac:dyDescent="0.25">
      <c r="A152" t="s">
        <v>125</v>
      </c>
      <c r="B152" t="s">
        <v>33</v>
      </c>
      <c r="C152">
        <v>3.6377318728995099E-2</v>
      </c>
      <c r="D152">
        <v>0.124066927322677</v>
      </c>
      <c r="E152">
        <v>9.6666822254163995E-2</v>
      </c>
      <c r="F152">
        <v>0.12483784054798901</v>
      </c>
      <c r="G152">
        <v>0.602287035943464</v>
      </c>
      <c r="H152">
        <v>1.5764056547306698E-2</v>
      </c>
    </row>
    <row r="153" spans="1:8" x14ac:dyDescent="0.25">
      <c r="A153" t="s">
        <v>57</v>
      </c>
      <c r="B153" t="s">
        <v>9</v>
      </c>
      <c r="C153">
        <v>0.84875728060642197</v>
      </c>
      <c r="D153">
        <v>2.6412169971153998E-3</v>
      </c>
      <c r="E153">
        <v>7.5565443509701499E-2</v>
      </c>
      <c r="F153">
        <v>1.3558736333697001E-3</v>
      </c>
      <c r="G153">
        <v>2.4416596022935701E-2</v>
      </c>
      <c r="H153">
        <v>4.7263595935978099E-2</v>
      </c>
    </row>
    <row r="154" spans="1:8" x14ac:dyDescent="0.25">
      <c r="A154" t="s">
        <v>63</v>
      </c>
      <c r="B154" t="s">
        <v>33</v>
      </c>
      <c r="C154">
        <v>1.7709387598506699E-2</v>
      </c>
      <c r="D154">
        <v>3.2207392578675498E-2</v>
      </c>
      <c r="E154">
        <v>3.6377841048081602E-2</v>
      </c>
      <c r="F154">
        <v>4.71804741392798E-3</v>
      </c>
      <c r="G154">
        <v>0.90616275521654799</v>
      </c>
      <c r="H154">
        <v>2.82459010245665E-3</v>
      </c>
    </row>
    <row r="155" spans="1:8" x14ac:dyDescent="0.25">
      <c r="A155" t="s">
        <v>64</v>
      </c>
      <c r="B155" t="s">
        <v>12</v>
      </c>
      <c r="C155">
        <v>4.9622441705398798E-2</v>
      </c>
      <c r="D155">
        <v>0.14340643954065799</v>
      </c>
      <c r="E155">
        <v>0.72371265711883104</v>
      </c>
      <c r="F155">
        <v>1.7636742372154401E-2</v>
      </c>
      <c r="G155">
        <v>5.1000712494647597E-2</v>
      </c>
      <c r="H155">
        <v>1.4621002583178E-2</v>
      </c>
    </row>
    <row r="156" spans="1:8" x14ac:dyDescent="0.25">
      <c r="A156" t="s">
        <v>31</v>
      </c>
      <c r="B156" t="s">
        <v>12</v>
      </c>
      <c r="C156">
        <v>1.2479925189569399E-2</v>
      </c>
      <c r="D156">
        <v>0.266251757901102</v>
      </c>
      <c r="E156">
        <v>0.45529229758942602</v>
      </c>
      <c r="F156">
        <v>8.0573139973538904E-2</v>
      </c>
      <c r="G156">
        <v>0.181274825890295</v>
      </c>
      <c r="H156">
        <v>4.12804565624127E-3</v>
      </c>
    </row>
    <row r="157" spans="1:8" x14ac:dyDescent="0.25">
      <c r="A157" t="s">
        <v>32</v>
      </c>
      <c r="B157" t="s">
        <v>33</v>
      </c>
      <c r="C157">
        <v>2.6188187350012899E-2</v>
      </c>
      <c r="D157">
        <v>0.32287090868770602</v>
      </c>
      <c r="E157">
        <v>6.14167837790974E-2</v>
      </c>
      <c r="F157">
        <v>1.3926462524574299E-2</v>
      </c>
      <c r="G157">
        <v>0.57411051960021098</v>
      </c>
      <c r="H157">
        <v>1.4871304506565699E-3</v>
      </c>
    </row>
    <row r="158" spans="1:8" x14ac:dyDescent="0.25">
      <c r="A158" t="s">
        <v>34</v>
      </c>
      <c r="B158" t="s">
        <v>33</v>
      </c>
      <c r="C158">
        <v>9.2799760697677203E-2</v>
      </c>
      <c r="D158">
        <v>0.129966620285276</v>
      </c>
      <c r="E158">
        <v>0.124049228952295</v>
      </c>
      <c r="F158">
        <v>0.26695021886771197</v>
      </c>
      <c r="G158">
        <v>0.36457958666307799</v>
      </c>
      <c r="H158">
        <v>2.1654582194011202E-2</v>
      </c>
    </row>
    <row r="159" spans="1:8" x14ac:dyDescent="0.25">
      <c r="A159" t="s">
        <v>35</v>
      </c>
      <c r="B159" t="s">
        <v>36</v>
      </c>
      <c r="C159">
        <v>1.7471590645186299E-2</v>
      </c>
      <c r="D159">
        <v>4.2592925152022801E-2</v>
      </c>
      <c r="E159">
        <v>0.23263213147047601</v>
      </c>
      <c r="F159">
        <v>0.58799431937520696</v>
      </c>
      <c r="G159">
        <v>2.5288881265756898E-2</v>
      </c>
      <c r="H159">
        <v>9.4020155839923306E-2</v>
      </c>
    </row>
    <row r="160" spans="1:8" x14ac:dyDescent="0.25">
      <c r="A160" t="s">
        <v>37</v>
      </c>
      <c r="B160" t="s">
        <v>38</v>
      </c>
      <c r="C160">
        <v>0.15853635079741199</v>
      </c>
      <c r="D160">
        <v>4.6073283974452602E-2</v>
      </c>
      <c r="E160">
        <v>0.21912068532891399</v>
      </c>
      <c r="F160">
        <v>6.27036636690705E-2</v>
      </c>
      <c r="G160">
        <v>0.11453274804295301</v>
      </c>
      <c r="H160">
        <v>0.39903327675536399</v>
      </c>
    </row>
    <row r="161" spans="1:16" x14ac:dyDescent="0.25">
      <c r="A161" t="s">
        <v>39</v>
      </c>
      <c r="B161" t="s">
        <v>33</v>
      </c>
      <c r="C161">
        <v>7.9219074472460793E-3</v>
      </c>
      <c r="D161">
        <v>3.6312033711725603E-2</v>
      </c>
      <c r="E161">
        <v>0.13477739364888999</v>
      </c>
      <c r="F161">
        <v>3.3488326920755401E-2</v>
      </c>
      <c r="G161">
        <v>0.78009273830216497</v>
      </c>
      <c r="H161">
        <v>7.4075954872275702E-3</v>
      </c>
    </row>
    <row r="162" spans="1:16" x14ac:dyDescent="0.25">
      <c r="A162" t="s">
        <v>76</v>
      </c>
      <c r="B162" t="s">
        <v>43</v>
      </c>
      <c r="C162">
        <v>1.24043063128359E-2</v>
      </c>
      <c r="D162">
        <v>0.41061302913275599</v>
      </c>
      <c r="E162">
        <v>0.24206419058380901</v>
      </c>
      <c r="F162">
        <v>0.21450603357367601</v>
      </c>
      <c r="G162">
        <v>0.11448416822099999</v>
      </c>
      <c r="H162">
        <v>5.9282780257920702E-3</v>
      </c>
    </row>
    <row r="163" spans="1:16" x14ac:dyDescent="0.25">
      <c r="A163" t="s">
        <v>77</v>
      </c>
      <c r="B163" t="s">
        <v>12</v>
      </c>
      <c r="C163">
        <v>1.6280623226011499E-2</v>
      </c>
      <c r="D163">
        <v>0.107984952882622</v>
      </c>
      <c r="E163">
        <v>0.55827222684435995</v>
      </c>
      <c r="F163">
        <v>0.277930223580584</v>
      </c>
      <c r="G163">
        <v>2.6098479928468098E-2</v>
      </c>
      <c r="H163">
        <v>1.3433481598106299E-2</v>
      </c>
    </row>
    <row r="164" spans="1:16" x14ac:dyDescent="0.25">
      <c r="A164" t="s">
        <v>40</v>
      </c>
      <c r="B164" t="s">
        <v>12</v>
      </c>
      <c r="C164">
        <v>2.8308853636378001E-2</v>
      </c>
      <c r="D164">
        <v>0.188702168764907</v>
      </c>
      <c r="E164">
        <v>0.68360784725949797</v>
      </c>
      <c r="F164">
        <v>5.5843272833679902E-2</v>
      </c>
      <c r="G164">
        <v>3.40150165397669E-2</v>
      </c>
      <c r="H164">
        <v>9.5228387538775806E-3</v>
      </c>
    </row>
    <row r="165" spans="1:16" x14ac:dyDescent="0.25">
      <c r="A165" t="s">
        <v>41</v>
      </c>
      <c r="B165" t="s">
        <v>33</v>
      </c>
      <c r="C165">
        <v>4.07690701508212E-2</v>
      </c>
      <c r="D165">
        <v>0.13382440724419101</v>
      </c>
      <c r="E165">
        <v>1.14876223408522E-4</v>
      </c>
      <c r="F165">
        <v>1.3019177229576301E-2</v>
      </c>
      <c r="G165">
        <v>0.80398418379077397</v>
      </c>
      <c r="H165">
        <v>8.2882855271192903E-3</v>
      </c>
    </row>
    <row r="166" spans="1:16" x14ac:dyDescent="0.25">
      <c r="A166" t="s">
        <v>80</v>
      </c>
      <c r="B166" t="s">
        <v>9</v>
      </c>
      <c r="C166">
        <v>0.60004430539653097</v>
      </c>
      <c r="D166">
        <v>0.14770899711736499</v>
      </c>
      <c r="E166">
        <v>1.4218875665287499E-2</v>
      </c>
      <c r="F166">
        <v>4.1321840900743603E-2</v>
      </c>
      <c r="G166">
        <v>0.178172490914252</v>
      </c>
      <c r="H166">
        <v>1.8533487537814201E-2</v>
      </c>
    </row>
    <row r="167" spans="1:16" x14ac:dyDescent="0.25">
      <c r="A167" t="s">
        <v>42</v>
      </c>
      <c r="B167" t="s">
        <v>43</v>
      </c>
      <c r="C167">
        <v>2.0609704176904602E-2</v>
      </c>
      <c r="D167">
        <v>0.38869916147113398</v>
      </c>
      <c r="E167">
        <v>0.33674076598263802</v>
      </c>
      <c r="F167">
        <v>0.17920041277210699</v>
      </c>
      <c r="G167">
        <v>5.1076305447804497E-2</v>
      </c>
      <c r="H167">
        <v>2.3673643909548299E-2</v>
      </c>
    </row>
    <row r="168" spans="1:16" x14ac:dyDescent="0.25">
      <c r="A168" t="s">
        <v>44</v>
      </c>
      <c r="B168" t="s">
        <v>43</v>
      </c>
      <c r="C168">
        <v>1.9544665927580699E-2</v>
      </c>
      <c r="D168">
        <v>0.35506037021033399</v>
      </c>
      <c r="E168">
        <v>0.29520708947706698</v>
      </c>
      <c r="F168">
        <v>3.1118505555422699E-2</v>
      </c>
      <c r="G168">
        <v>0.28857752810165699</v>
      </c>
      <c r="H168">
        <v>1.0491845803645299E-2</v>
      </c>
    </row>
    <row r="169" spans="1:16" x14ac:dyDescent="0.25">
      <c r="A169" t="s">
        <v>45</v>
      </c>
      <c r="B169" t="s">
        <v>33</v>
      </c>
      <c r="C169">
        <v>1.7729041671549602E-2</v>
      </c>
      <c r="D169">
        <v>6.8412474671058696E-2</v>
      </c>
      <c r="E169">
        <v>0.13680745983206399</v>
      </c>
      <c r="F169">
        <v>0.22092480326821801</v>
      </c>
      <c r="G169">
        <v>0.55489803402507998</v>
      </c>
      <c r="H169">
        <v>1.2281842270042899E-3</v>
      </c>
    </row>
    <row r="170" spans="1:16" x14ac:dyDescent="0.25">
      <c r="A170" t="s">
        <v>46</v>
      </c>
      <c r="B170" t="s">
        <v>9</v>
      </c>
      <c r="C170">
        <v>0.64090011617547504</v>
      </c>
      <c r="D170">
        <v>9.4332753703824407E-2</v>
      </c>
      <c r="E170">
        <v>5.4478370965880998E-2</v>
      </c>
      <c r="F170">
        <v>5.5516576954834501E-2</v>
      </c>
      <c r="G170">
        <v>0.132067856724156</v>
      </c>
      <c r="H170">
        <v>2.27043273850395E-2</v>
      </c>
    </row>
    <row r="171" spans="1:16" x14ac:dyDescent="0.25">
      <c r="A171" t="s">
        <v>47</v>
      </c>
      <c r="B171" t="s">
        <v>36</v>
      </c>
      <c r="C171">
        <v>1.45064988150162E-2</v>
      </c>
      <c r="D171">
        <v>0.31317622644447701</v>
      </c>
      <c r="E171">
        <v>0.113171045710505</v>
      </c>
      <c r="F171">
        <v>0.39477290167319101</v>
      </c>
      <c r="G171">
        <v>8.3651920044455399E-3</v>
      </c>
      <c r="H171">
        <v>0.156008134467607</v>
      </c>
    </row>
    <row r="172" spans="1:16" x14ac:dyDescent="0.25">
      <c r="A172" t="s">
        <v>48</v>
      </c>
      <c r="B172" t="s">
        <v>33</v>
      </c>
      <c r="C172">
        <v>9.4956001389229997E-3</v>
      </c>
      <c r="D172">
        <v>0.166178337567715</v>
      </c>
      <c r="E172">
        <v>0.20730911902733001</v>
      </c>
      <c r="F172">
        <v>0.303593379433306</v>
      </c>
      <c r="G172">
        <v>0.31008638542296302</v>
      </c>
      <c r="H172">
        <v>3.3371767683041701E-3</v>
      </c>
    </row>
    <row r="173" spans="1:16" x14ac:dyDescent="0.25">
      <c r="A173" t="s">
        <v>201</v>
      </c>
      <c r="B173" t="s">
        <v>9</v>
      </c>
      <c r="C173">
        <v>0.41103432975298898</v>
      </c>
      <c r="D173">
        <v>2.7310395320738201E-2</v>
      </c>
      <c r="E173">
        <v>0.268991480718897</v>
      </c>
      <c r="F173">
        <v>5.6595660129327499E-2</v>
      </c>
      <c r="G173">
        <v>2.1501471350233298E-2</v>
      </c>
      <c r="H173">
        <v>0.21456665839716399</v>
      </c>
      <c r="K173">
        <f t="shared" ref="K173:P173" si="6">AVERAGE(C173:C252)</f>
        <v>0.3334667741557974</v>
      </c>
      <c r="L173">
        <f t="shared" si="6"/>
        <v>0.1079528526568565</v>
      </c>
      <c r="M173">
        <f t="shared" si="6"/>
        <v>0.2377571485466658</v>
      </c>
      <c r="N173">
        <f t="shared" si="6"/>
        <v>6.8127871890789768E-2</v>
      </c>
      <c r="O173">
        <f t="shared" si="6"/>
        <v>0.12873114007801056</v>
      </c>
      <c r="P173">
        <f t="shared" si="6"/>
        <v>0.12396421180822233</v>
      </c>
    </row>
    <row r="174" spans="1:16" x14ac:dyDescent="0.25">
      <c r="A174" t="s">
        <v>202</v>
      </c>
      <c r="B174" t="s">
        <v>9</v>
      </c>
      <c r="C174">
        <v>0.795263044571758</v>
      </c>
      <c r="D174">
        <v>3.11564943571962E-2</v>
      </c>
      <c r="E174">
        <v>1.6476915102602199E-2</v>
      </c>
      <c r="F174">
        <v>3.20055045974167E-3</v>
      </c>
      <c r="G174">
        <v>0.114299875537636</v>
      </c>
      <c r="H174">
        <v>3.9603111897662399E-2</v>
      </c>
    </row>
    <row r="175" spans="1:16" x14ac:dyDescent="0.25">
      <c r="A175" t="s">
        <v>233</v>
      </c>
      <c r="B175" t="s">
        <v>38</v>
      </c>
      <c r="C175">
        <v>0.21643289752554201</v>
      </c>
      <c r="D175">
        <v>9.7558949746854695E-2</v>
      </c>
      <c r="E175">
        <v>0.151986121894921</v>
      </c>
      <c r="F175">
        <v>0.23008238304921599</v>
      </c>
      <c r="G175">
        <v>2.8336938727114101E-2</v>
      </c>
      <c r="H175">
        <v>0.27560272209486603</v>
      </c>
    </row>
    <row r="176" spans="1:16" x14ac:dyDescent="0.25">
      <c r="A176" t="s">
        <v>203</v>
      </c>
      <c r="B176" t="s">
        <v>38</v>
      </c>
      <c r="C176">
        <v>0.39092109339550202</v>
      </c>
      <c r="D176">
        <v>1.0879103481451401E-2</v>
      </c>
      <c r="E176">
        <v>8.9118390031550504E-2</v>
      </c>
      <c r="F176">
        <v>1.38653455159515E-2</v>
      </c>
      <c r="G176">
        <v>9.2959262696611002E-3</v>
      </c>
      <c r="H176">
        <v>0.48592013949562401</v>
      </c>
    </row>
    <row r="177" spans="1:8" x14ac:dyDescent="0.25">
      <c r="A177" t="s">
        <v>252</v>
      </c>
      <c r="B177" t="s">
        <v>33</v>
      </c>
      <c r="C177">
        <v>5.6712125667285299E-2</v>
      </c>
      <c r="D177">
        <v>4.64864607530244E-2</v>
      </c>
      <c r="E177">
        <v>0.38000028785192103</v>
      </c>
      <c r="F177">
        <v>6.0488550165969199E-2</v>
      </c>
      <c r="G177">
        <v>0.413403466261064</v>
      </c>
      <c r="H177">
        <v>4.2909112839760698E-2</v>
      </c>
    </row>
    <row r="178" spans="1:8" x14ac:dyDescent="0.25">
      <c r="A178" t="s">
        <v>204</v>
      </c>
      <c r="B178" t="s">
        <v>9</v>
      </c>
      <c r="C178">
        <v>0.795912976300164</v>
      </c>
      <c r="D178">
        <v>5.2403868197674001E-2</v>
      </c>
      <c r="E178">
        <v>5.0718481173155E-2</v>
      </c>
      <c r="F178">
        <v>4.1290890698566698E-3</v>
      </c>
      <c r="G178">
        <v>2.58888707910323E-2</v>
      </c>
      <c r="H178">
        <v>7.09467061968094E-2</v>
      </c>
    </row>
    <row r="179" spans="1:8" x14ac:dyDescent="0.25">
      <c r="A179" t="s">
        <v>200</v>
      </c>
      <c r="B179" t="s">
        <v>36</v>
      </c>
      <c r="C179">
        <v>2.47963910867658E-2</v>
      </c>
      <c r="D179">
        <v>8.0219292534212394E-2</v>
      </c>
      <c r="E179">
        <v>0.31740297989546901</v>
      </c>
      <c r="F179">
        <v>0.427726748548236</v>
      </c>
      <c r="G179">
        <v>6.3757870779950904E-3</v>
      </c>
      <c r="H179">
        <v>0.14347880942548799</v>
      </c>
    </row>
    <row r="180" spans="1:8" x14ac:dyDescent="0.25">
      <c r="A180" t="s">
        <v>253</v>
      </c>
      <c r="B180" t="s">
        <v>9</v>
      </c>
      <c r="C180">
        <v>0.56191664232196703</v>
      </c>
      <c r="D180">
        <v>1.6780490721983302E-2</v>
      </c>
      <c r="E180">
        <v>8.5149842842471901E-2</v>
      </c>
      <c r="F180">
        <v>6.7174124247594801E-3</v>
      </c>
      <c r="G180">
        <v>8.9179960898402803E-3</v>
      </c>
      <c r="H180">
        <v>0.32051761497033399</v>
      </c>
    </row>
    <row r="181" spans="1:8" x14ac:dyDescent="0.25">
      <c r="A181" t="s">
        <v>205</v>
      </c>
      <c r="B181" t="s">
        <v>9</v>
      </c>
      <c r="C181">
        <v>0.51931558191513105</v>
      </c>
      <c r="D181">
        <v>2.5740548731481499E-2</v>
      </c>
      <c r="E181">
        <v>1.09425119579216E-2</v>
      </c>
      <c r="F181">
        <v>5.0657956591385602E-3</v>
      </c>
      <c r="G181">
        <v>0.41901898591148401</v>
      </c>
      <c r="H181">
        <v>1.9916570236906999E-2</v>
      </c>
    </row>
    <row r="182" spans="1:8" x14ac:dyDescent="0.25">
      <c r="A182" t="s">
        <v>274</v>
      </c>
      <c r="B182" t="s">
        <v>12</v>
      </c>
      <c r="C182">
        <v>1.15864389270703E-2</v>
      </c>
      <c r="D182">
        <v>0.31226829406567502</v>
      </c>
      <c r="E182">
        <v>0.50035726476233999</v>
      </c>
      <c r="F182">
        <v>0.12131852421820399</v>
      </c>
      <c r="G182">
        <v>3.2957470377341702E-2</v>
      </c>
      <c r="H182">
        <v>2.15120092209743E-2</v>
      </c>
    </row>
    <row r="183" spans="1:8" x14ac:dyDescent="0.25">
      <c r="A183" t="s">
        <v>234</v>
      </c>
      <c r="B183" t="s">
        <v>36</v>
      </c>
      <c r="C183">
        <v>2.4898631130314899E-2</v>
      </c>
      <c r="D183">
        <v>0.16940863105984999</v>
      </c>
      <c r="E183">
        <v>0.27211074600443202</v>
      </c>
      <c r="F183">
        <v>0.40544743551693102</v>
      </c>
      <c r="G183">
        <v>6.6740155084339794E-2</v>
      </c>
      <c r="H183">
        <v>6.1394405860743503E-2</v>
      </c>
    </row>
    <row r="184" spans="1:8" x14ac:dyDescent="0.25">
      <c r="A184" t="s">
        <v>221</v>
      </c>
      <c r="B184" t="s">
        <v>9</v>
      </c>
      <c r="C184">
        <v>0.55299215069776697</v>
      </c>
      <c r="D184">
        <v>0.23183311023332401</v>
      </c>
      <c r="E184">
        <v>0.113341200043966</v>
      </c>
      <c r="F184">
        <v>1.7718162662598701E-2</v>
      </c>
      <c r="G184">
        <v>3.8075192755056803E-2</v>
      </c>
      <c r="H184">
        <v>4.6040178301657103E-2</v>
      </c>
    </row>
    <row r="185" spans="1:8" x14ac:dyDescent="0.25">
      <c r="A185" t="s">
        <v>254</v>
      </c>
      <c r="B185" t="s">
        <v>12</v>
      </c>
      <c r="C185">
        <v>1.93982877828421E-2</v>
      </c>
      <c r="D185">
        <v>6.5020028422856604E-2</v>
      </c>
      <c r="E185">
        <v>0.405372144129237</v>
      </c>
      <c r="F185">
        <v>0.29471495601584402</v>
      </c>
      <c r="G185">
        <v>0.19042019191689299</v>
      </c>
      <c r="H185">
        <v>2.50743928266303E-2</v>
      </c>
    </row>
    <row r="186" spans="1:8" x14ac:dyDescent="0.25">
      <c r="A186" t="s">
        <v>206</v>
      </c>
      <c r="B186" t="s">
        <v>9</v>
      </c>
      <c r="C186">
        <v>0.72431096418902696</v>
      </c>
      <c r="D186">
        <v>6.8063440642229703E-2</v>
      </c>
      <c r="E186">
        <v>7.2919746606506894E-2</v>
      </c>
      <c r="F186">
        <v>2.0224726429304899E-2</v>
      </c>
      <c r="G186">
        <v>3.8762433535782501E-2</v>
      </c>
      <c r="H186">
        <v>7.5718681262983506E-2</v>
      </c>
    </row>
    <row r="187" spans="1:8" x14ac:dyDescent="0.25">
      <c r="A187" t="s">
        <v>255</v>
      </c>
      <c r="B187" t="s">
        <v>38</v>
      </c>
      <c r="C187">
        <v>0.33223453798677799</v>
      </c>
      <c r="D187">
        <v>2.5158387358012801E-2</v>
      </c>
      <c r="E187">
        <v>0.109349046396119</v>
      </c>
      <c r="F187">
        <v>3.05470027557544E-2</v>
      </c>
      <c r="G187">
        <v>1.15645918338793E-2</v>
      </c>
      <c r="H187">
        <v>0.49114643967648502</v>
      </c>
    </row>
    <row r="188" spans="1:8" x14ac:dyDescent="0.25">
      <c r="A188" t="s">
        <v>222</v>
      </c>
      <c r="B188" t="s">
        <v>43</v>
      </c>
      <c r="C188">
        <v>0.28168947322723797</v>
      </c>
      <c r="D188">
        <v>0.38380299110405403</v>
      </c>
      <c r="E188">
        <v>1.5825246826344001E-2</v>
      </c>
      <c r="F188">
        <v>1.14589167893523E-2</v>
      </c>
      <c r="G188">
        <v>0.2696036975319</v>
      </c>
      <c r="H188">
        <v>3.76196834618076E-2</v>
      </c>
    </row>
    <row r="189" spans="1:8" x14ac:dyDescent="0.25">
      <c r="A189" t="s">
        <v>256</v>
      </c>
      <c r="B189" t="s">
        <v>43</v>
      </c>
      <c r="C189">
        <v>0.216943021157982</v>
      </c>
      <c r="D189">
        <v>0.31010334446313198</v>
      </c>
      <c r="E189">
        <v>0.22617528236467299</v>
      </c>
      <c r="F189">
        <v>7.4321616251019296E-2</v>
      </c>
      <c r="G189">
        <v>6.1812958345495703E-2</v>
      </c>
      <c r="H189">
        <v>0.11064377369240599</v>
      </c>
    </row>
    <row r="190" spans="1:8" x14ac:dyDescent="0.25">
      <c r="A190" t="s">
        <v>242</v>
      </c>
      <c r="B190" t="s">
        <v>9</v>
      </c>
      <c r="C190">
        <v>0.32984631737357201</v>
      </c>
      <c r="D190">
        <v>3.4827239042597297E-2</v>
      </c>
      <c r="E190">
        <v>0.30995187433645799</v>
      </c>
      <c r="F190">
        <v>9.9064998486295894E-3</v>
      </c>
      <c r="G190">
        <v>1.1251680824329899E-2</v>
      </c>
      <c r="H190">
        <v>0.30421638741025903</v>
      </c>
    </row>
    <row r="191" spans="1:8" x14ac:dyDescent="0.25">
      <c r="A191" t="s">
        <v>235</v>
      </c>
      <c r="B191" t="s">
        <v>43</v>
      </c>
      <c r="C191">
        <v>3.6252064324543899E-2</v>
      </c>
      <c r="D191">
        <v>0.57651049008745303</v>
      </c>
      <c r="E191">
        <v>0.18115074094274899</v>
      </c>
      <c r="F191">
        <v>0.102375481761729</v>
      </c>
      <c r="G191">
        <v>5.94808251430545E-2</v>
      </c>
      <c r="H191">
        <v>4.42304005344362E-2</v>
      </c>
    </row>
    <row r="192" spans="1:8" x14ac:dyDescent="0.25">
      <c r="A192" t="s">
        <v>257</v>
      </c>
      <c r="B192" t="s">
        <v>12</v>
      </c>
      <c r="C192">
        <v>1.9015579836924E-2</v>
      </c>
      <c r="D192">
        <v>4.5415829514600797E-2</v>
      </c>
      <c r="E192">
        <v>0.61854587485990797</v>
      </c>
      <c r="F192">
        <v>0.13402393825213399</v>
      </c>
      <c r="G192">
        <v>0.153262676228376</v>
      </c>
      <c r="H192">
        <v>2.9736091735806301E-2</v>
      </c>
    </row>
    <row r="193" spans="1:8" x14ac:dyDescent="0.25">
      <c r="A193" t="s">
        <v>207</v>
      </c>
      <c r="B193" t="s">
        <v>38</v>
      </c>
      <c r="C193">
        <v>0.30400445581518498</v>
      </c>
      <c r="D193">
        <v>7.4062450204480804E-3</v>
      </c>
      <c r="E193">
        <v>0.31663514218799099</v>
      </c>
      <c r="F193">
        <v>4.4246934610560696E-3</v>
      </c>
      <c r="G193">
        <v>1.33871718272204E-2</v>
      </c>
      <c r="H193">
        <v>0.35414228877771597</v>
      </c>
    </row>
    <row r="194" spans="1:8" x14ac:dyDescent="0.25">
      <c r="A194" t="s">
        <v>236</v>
      </c>
      <c r="B194" t="s">
        <v>9</v>
      </c>
      <c r="C194">
        <v>0.81997909689577098</v>
      </c>
      <c r="D194">
        <v>4.28502622960329E-2</v>
      </c>
      <c r="E194">
        <v>3.3255289087133197E-2</v>
      </c>
      <c r="F194">
        <v>1.2813633053556499E-2</v>
      </c>
      <c r="G194">
        <v>4.8222111329300002E-2</v>
      </c>
      <c r="H194">
        <v>4.2879599794492601E-2</v>
      </c>
    </row>
    <row r="195" spans="1:8" x14ac:dyDescent="0.25">
      <c r="A195" t="s">
        <v>208</v>
      </c>
      <c r="B195" t="s">
        <v>38</v>
      </c>
      <c r="C195">
        <v>0.21368506810677801</v>
      </c>
      <c r="D195">
        <v>3.3429986325825001E-2</v>
      </c>
      <c r="E195">
        <v>0.296985813460589</v>
      </c>
      <c r="F195">
        <v>7.7677492121901604E-3</v>
      </c>
      <c r="G195">
        <v>7.6334916746071497E-4</v>
      </c>
      <c r="H195">
        <v>0.44736803726618102</v>
      </c>
    </row>
    <row r="196" spans="1:8" x14ac:dyDescent="0.25">
      <c r="A196" t="s">
        <v>223</v>
      </c>
      <c r="B196" t="s">
        <v>9</v>
      </c>
      <c r="C196">
        <v>0.87808336895554195</v>
      </c>
      <c r="D196">
        <v>1.9163917927273899E-2</v>
      </c>
      <c r="E196">
        <v>2.1485757676257501E-3</v>
      </c>
      <c r="F196">
        <v>3.5068977379829302E-4</v>
      </c>
      <c r="G196">
        <v>8.1691882383048905E-2</v>
      </c>
      <c r="H196">
        <v>1.85615769273751E-2</v>
      </c>
    </row>
    <row r="197" spans="1:8" x14ac:dyDescent="0.25">
      <c r="A197" t="s">
        <v>209</v>
      </c>
      <c r="B197" t="s">
        <v>12</v>
      </c>
      <c r="C197">
        <v>3.6944550534549501E-2</v>
      </c>
      <c r="D197">
        <v>4.7317648814814497E-2</v>
      </c>
      <c r="E197">
        <v>0.42905252312350201</v>
      </c>
      <c r="F197">
        <v>0.135818297703546</v>
      </c>
      <c r="G197">
        <v>0.32770586911988497</v>
      </c>
      <c r="H197">
        <v>2.31611149412193E-2</v>
      </c>
    </row>
    <row r="198" spans="1:8" x14ac:dyDescent="0.25">
      <c r="A198" t="s">
        <v>258</v>
      </c>
      <c r="B198" t="s">
        <v>9</v>
      </c>
      <c r="C198">
        <v>0.58883002224609404</v>
      </c>
      <c r="D198">
        <v>0.18451065925665899</v>
      </c>
      <c r="E198">
        <v>4.7952676340207598E-2</v>
      </c>
      <c r="F198">
        <v>1.7201667972922999E-2</v>
      </c>
      <c r="G198">
        <v>9.9003259541468505E-2</v>
      </c>
      <c r="H198">
        <v>6.2501722931417397E-2</v>
      </c>
    </row>
    <row r="199" spans="1:8" x14ac:dyDescent="0.25">
      <c r="A199" t="s">
        <v>217</v>
      </c>
      <c r="B199" t="s">
        <v>33</v>
      </c>
      <c r="C199">
        <v>1.31557321156602E-2</v>
      </c>
      <c r="D199">
        <v>0.110432722113498</v>
      </c>
      <c r="E199">
        <v>4.1491543082134798E-2</v>
      </c>
      <c r="F199">
        <v>1.9449823876309801E-2</v>
      </c>
      <c r="G199">
        <v>0.80925794679163199</v>
      </c>
      <c r="H199">
        <v>6.2122284351723202E-3</v>
      </c>
    </row>
    <row r="200" spans="1:8" x14ac:dyDescent="0.25">
      <c r="A200" t="s">
        <v>243</v>
      </c>
      <c r="B200" t="s">
        <v>9</v>
      </c>
      <c r="C200">
        <v>0.48057264927697302</v>
      </c>
      <c r="D200">
        <v>7.1358939221749899E-3</v>
      </c>
      <c r="E200">
        <v>0.13815683182817401</v>
      </c>
      <c r="F200">
        <v>1.04993864876904E-2</v>
      </c>
      <c r="G200">
        <v>2.8220808400593898E-2</v>
      </c>
      <c r="H200">
        <v>0.33541443500293899</v>
      </c>
    </row>
    <row r="201" spans="1:8" x14ac:dyDescent="0.25">
      <c r="A201" t="s">
        <v>224</v>
      </c>
      <c r="B201" t="s">
        <v>9</v>
      </c>
      <c r="C201">
        <v>0.63337088445963796</v>
      </c>
      <c r="D201">
        <v>4.9916375906402799E-2</v>
      </c>
      <c r="E201">
        <v>2.8062012067455001E-2</v>
      </c>
      <c r="F201">
        <v>1.15737662902395E-2</v>
      </c>
      <c r="G201">
        <v>0.25207869340139899</v>
      </c>
      <c r="H201">
        <v>2.4998259166998299E-2</v>
      </c>
    </row>
    <row r="202" spans="1:8" x14ac:dyDescent="0.25">
      <c r="A202" t="s">
        <v>275</v>
      </c>
      <c r="B202" t="s">
        <v>9</v>
      </c>
      <c r="C202">
        <v>0.87212514663582197</v>
      </c>
      <c r="D202">
        <v>3.2950486353245698E-2</v>
      </c>
      <c r="E202">
        <v>7.7767458883763203E-3</v>
      </c>
      <c r="F202">
        <v>8.4627242877598E-3</v>
      </c>
      <c r="G202">
        <v>2.3941838770432801E-2</v>
      </c>
      <c r="H202">
        <v>5.4743052336728402E-2</v>
      </c>
    </row>
    <row r="203" spans="1:8" x14ac:dyDescent="0.25">
      <c r="A203" t="s">
        <v>259</v>
      </c>
      <c r="B203" t="s">
        <v>43</v>
      </c>
      <c r="C203">
        <v>4.9618864728112E-2</v>
      </c>
      <c r="D203">
        <v>0.52211071219540095</v>
      </c>
      <c r="E203">
        <v>2.0163092060913101E-2</v>
      </c>
      <c r="F203">
        <v>3.0333234733902901E-2</v>
      </c>
      <c r="G203">
        <v>0.374392407437109</v>
      </c>
      <c r="H203">
        <v>3.3816849330056101E-3</v>
      </c>
    </row>
    <row r="204" spans="1:8" x14ac:dyDescent="0.25">
      <c r="A204" t="s">
        <v>225</v>
      </c>
      <c r="B204" t="s">
        <v>12</v>
      </c>
      <c r="C204">
        <v>0.209682237303354</v>
      </c>
      <c r="D204">
        <v>5.0326438865328799E-3</v>
      </c>
      <c r="E204">
        <v>0.51831975460573498</v>
      </c>
      <c r="F204">
        <v>2.13378988242852E-2</v>
      </c>
      <c r="G204">
        <v>1.38638734805094E-2</v>
      </c>
      <c r="H204">
        <v>0.23176359337805599</v>
      </c>
    </row>
    <row r="205" spans="1:8" x14ac:dyDescent="0.25">
      <c r="A205" t="s">
        <v>260</v>
      </c>
      <c r="B205" t="s">
        <v>9</v>
      </c>
      <c r="C205">
        <v>0.43243387766025598</v>
      </c>
      <c r="D205">
        <v>9.0290778134279701E-2</v>
      </c>
      <c r="E205">
        <v>0.18166191171618301</v>
      </c>
      <c r="F205">
        <v>0.17178841068853401</v>
      </c>
      <c r="G205">
        <v>7.9898043914324104E-2</v>
      </c>
      <c r="H205">
        <v>4.3926989667651802E-2</v>
      </c>
    </row>
    <row r="206" spans="1:8" x14ac:dyDescent="0.25">
      <c r="A206" t="s">
        <v>276</v>
      </c>
      <c r="B206" t="s">
        <v>9</v>
      </c>
      <c r="C206">
        <v>0.69297105209701104</v>
      </c>
      <c r="D206">
        <v>4.9144246956065001E-2</v>
      </c>
      <c r="E206">
        <v>1.6000650089396499E-2</v>
      </c>
      <c r="F206">
        <v>7.1841088340850604E-3</v>
      </c>
      <c r="G206">
        <v>0.197812653125752</v>
      </c>
      <c r="H206">
        <v>3.68872811444294E-2</v>
      </c>
    </row>
    <row r="207" spans="1:8" x14ac:dyDescent="0.25">
      <c r="A207" t="s">
        <v>226</v>
      </c>
      <c r="B207" t="s">
        <v>9</v>
      </c>
      <c r="C207">
        <v>0.46712441211783601</v>
      </c>
      <c r="D207">
        <v>1.86409434715409E-2</v>
      </c>
      <c r="E207">
        <v>0.16749819497122301</v>
      </c>
      <c r="F207">
        <v>1.1459825889053501E-2</v>
      </c>
      <c r="G207">
        <v>2.6363028605270002E-4</v>
      </c>
      <c r="H207">
        <v>0.335012985033729</v>
      </c>
    </row>
    <row r="208" spans="1:8" x14ac:dyDescent="0.25">
      <c r="A208" t="s">
        <v>248</v>
      </c>
      <c r="B208" t="s">
        <v>9</v>
      </c>
      <c r="C208">
        <v>0.65158433143620598</v>
      </c>
      <c r="D208">
        <v>6.4633672066695305E-2</v>
      </c>
      <c r="E208">
        <v>3.3482549068846797E-2</v>
      </c>
      <c r="F208">
        <v>0.103642547282324</v>
      </c>
      <c r="G208">
        <v>8.7849296721227793E-2</v>
      </c>
      <c r="H208">
        <v>5.8807604728549803E-2</v>
      </c>
    </row>
    <row r="209" spans="1:8" x14ac:dyDescent="0.25">
      <c r="A209" t="s">
        <v>277</v>
      </c>
      <c r="B209" t="s">
        <v>36</v>
      </c>
      <c r="C209">
        <v>2.5637867647943201E-2</v>
      </c>
      <c r="D209">
        <v>8.7973611898196205E-2</v>
      </c>
      <c r="E209">
        <v>0.375205412890248</v>
      </c>
      <c r="F209">
        <v>0.39183892094879902</v>
      </c>
      <c r="G209">
        <v>5.5688887834643597E-2</v>
      </c>
      <c r="H209">
        <v>6.3655294216689098E-2</v>
      </c>
    </row>
    <row r="210" spans="1:8" x14ac:dyDescent="0.25">
      <c r="A210" t="s">
        <v>237</v>
      </c>
      <c r="B210" t="s">
        <v>43</v>
      </c>
      <c r="C210">
        <v>3.41570678219527E-2</v>
      </c>
      <c r="D210">
        <v>0.50205689981997104</v>
      </c>
      <c r="E210">
        <v>5.5353610443440199E-2</v>
      </c>
      <c r="F210">
        <v>0.100873183653561</v>
      </c>
      <c r="G210">
        <v>0.28855227674710798</v>
      </c>
      <c r="H210">
        <v>1.90069573230141E-2</v>
      </c>
    </row>
    <row r="211" spans="1:8" x14ac:dyDescent="0.25">
      <c r="A211" t="s">
        <v>227</v>
      </c>
      <c r="B211" t="s">
        <v>38</v>
      </c>
      <c r="C211">
        <v>0.23741319043265499</v>
      </c>
      <c r="D211">
        <v>3.8995693650931501E-2</v>
      </c>
      <c r="E211">
        <v>0.194242650954602</v>
      </c>
      <c r="F211">
        <v>3.0817212392233E-2</v>
      </c>
      <c r="G211">
        <v>1.99260834799268E-2</v>
      </c>
      <c r="H211">
        <v>0.47860516685447602</v>
      </c>
    </row>
    <row r="212" spans="1:8" x14ac:dyDescent="0.25">
      <c r="A212" t="s">
        <v>244</v>
      </c>
      <c r="B212" t="s">
        <v>33</v>
      </c>
      <c r="C212">
        <v>0.40445611376403501</v>
      </c>
      <c r="D212">
        <v>4.2559182479384901E-2</v>
      </c>
      <c r="E212">
        <v>7.7142731246083104E-2</v>
      </c>
      <c r="F212">
        <v>1.6692423209532899E-2</v>
      </c>
      <c r="G212">
        <v>0.42954564698713998</v>
      </c>
      <c r="H212">
        <v>2.96038966327558E-2</v>
      </c>
    </row>
    <row r="213" spans="1:8" x14ac:dyDescent="0.25">
      <c r="A213" t="s">
        <v>228</v>
      </c>
      <c r="B213" t="s">
        <v>9</v>
      </c>
      <c r="C213">
        <v>0.36769093593155699</v>
      </c>
      <c r="D213">
        <v>0.11883865547908699</v>
      </c>
      <c r="E213">
        <v>0.35413401947219503</v>
      </c>
      <c r="F213">
        <v>6.8946701134491403E-2</v>
      </c>
      <c r="G213">
        <v>2.87637630967385E-2</v>
      </c>
      <c r="H213">
        <v>6.1625933733494197E-2</v>
      </c>
    </row>
    <row r="214" spans="1:8" x14ac:dyDescent="0.25">
      <c r="A214" t="s">
        <v>238</v>
      </c>
      <c r="B214" t="s">
        <v>38</v>
      </c>
      <c r="C214">
        <v>7.7527400553941195E-2</v>
      </c>
      <c r="D214">
        <v>2.2159483135724599E-2</v>
      </c>
      <c r="E214">
        <v>0.351372429320011</v>
      </c>
      <c r="F214">
        <v>4.6893842400473097E-2</v>
      </c>
      <c r="G214">
        <v>1.2796319705582E-2</v>
      </c>
      <c r="H214">
        <v>0.48925052230566801</v>
      </c>
    </row>
    <row r="215" spans="1:8" x14ac:dyDescent="0.25">
      <c r="A215" t="s">
        <v>249</v>
      </c>
      <c r="B215" t="s">
        <v>33</v>
      </c>
      <c r="C215">
        <v>0.17606349808184399</v>
      </c>
      <c r="D215">
        <v>8.1387882067666104E-2</v>
      </c>
      <c r="E215">
        <v>0.241442338118595</v>
      </c>
      <c r="F215">
        <v>2.5824021906383599E-2</v>
      </c>
      <c r="G215">
        <v>0.43974220444116202</v>
      </c>
      <c r="H215">
        <v>3.55400439290805E-2</v>
      </c>
    </row>
    <row r="216" spans="1:8" x14ac:dyDescent="0.25">
      <c r="A216" t="s">
        <v>261</v>
      </c>
      <c r="B216" t="s">
        <v>9</v>
      </c>
      <c r="C216">
        <v>0.89176629047130995</v>
      </c>
      <c r="D216">
        <v>1.8631262234916901E-2</v>
      </c>
      <c r="E216">
        <v>3.11563093069146E-3</v>
      </c>
      <c r="F216">
        <v>3.4484641809189001E-3</v>
      </c>
      <c r="G216">
        <v>6.7827188461500904E-2</v>
      </c>
      <c r="H216">
        <v>1.52111701584281E-2</v>
      </c>
    </row>
    <row r="217" spans="1:8" x14ac:dyDescent="0.25">
      <c r="A217" t="s">
        <v>250</v>
      </c>
      <c r="B217" t="s">
        <v>9</v>
      </c>
      <c r="C217">
        <v>0.71056292276315502</v>
      </c>
      <c r="D217">
        <v>5.6962878110653703E-2</v>
      </c>
      <c r="E217">
        <v>0.106382377777614</v>
      </c>
      <c r="F217">
        <v>1.37448038747153E-2</v>
      </c>
      <c r="G217">
        <v>6.9518510155384405E-2</v>
      </c>
      <c r="H217">
        <v>4.2828503500053801E-2</v>
      </c>
    </row>
    <row r="218" spans="1:8" x14ac:dyDescent="0.25">
      <c r="A218" t="s">
        <v>262</v>
      </c>
      <c r="B218" t="s">
        <v>9</v>
      </c>
      <c r="C218">
        <v>0.63450572781649806</v>
      </c>
      <c r="D218">
        <v>1.13296748890142E-2</v>
      </c>
      <c r="E218">
        <v>7.2793035750010504E-2</v>
      </c>
      <c r="F218">
        <v>8.1745803490487299E-3</v>
      </c>
      <c r="G218">
        <v>4.1928659061105801E-2</v>
      </c>
      <c r="H218">
        <v>0.23126832804822001</v>
      </c>
    </row>
    <row r="219" spans="1:8" x14ac:dyDescent="0.25">
      <c r="A219" t="s">
        <v>263</v>
      </c>
      <c r="B219" t="s">
        <v>9</v>
      </c>
      <c r="C219">
        <v>0.74588555801518597</v>
      </c>
      <c r="D219">
        <v>2.2249785552323601E-2</v>
      </c>
      <c r="E219">
        <v>8.4331041725607004E-3</v>
      </c>
      <c r="F219">
        <v>4.2926034841364699E-4</v>
      </c>
      <c r="G219">
        <v>0.191090007538506</v>
      </c>
      <c r="H219">
        <v>3.19122748735189E-2</v>
      </c>
    </row>
    <row r="220" spans="1:8" x14ac:dyDescent="0.25">
      <c r="A220" t="s">
        <v>218</v>
      </c>
      <c r="B220" t="s">
        <v>33</v>
      </c>
      <c r="C220">
        <v>0.11460506629803301</v>
      </c>
      <c r="D220">
        <v>5.2706962609487602E-2</v>
      </c>
      <c r="E220">
        <v>5.9957799301668398E-2</v>
      </c>
      <c r="F220">
        <v>1.28117084579313E-2</v>
      </c>
      <c r="G220">
        <v>0.73113828381613799</v>
      </c>
      <c r="H220">
        <v>2.8780186874189199E-2</v>
      </c>
    </row>
    <row r="221" spans="1:8" x14ac:dyDescent="0.25">
      <c r="A221" t="s">
        <v>229</v>
      </c>
      <c r="B221" t="s">
        <v>12</v>
      </c>
      <c r="C221">
        <v>0.105506348756437</v>
      </c>
      <c r="D221">
        <v>3.6169907386232401E-2</v>
      </c>
      <c r="E221">
        <v>0.62638491893304604</v>
      </c>
      <c r="F221">
        <v>0.135672854724536</v>
      </c>
      <c r="G221">
        <v>2.6341404170837801E-2</v>
      </c>
      <c r="H221">
        <v>6.9924554666773095E-2</v>
      </c>
    </row>
    <row r="222" spans="1:8" x14ac:dyDescent="0.25">
      <c r="A222" t="s">
        <v>219</v>
      </c>
      <c r="B222" t="s">
        <v>9</v>
      </c>
      <c r="C222">
        <v>0.56068340594377897</v>
      </c>
      <c r="D222">
        <v>0.102424258217777</v>
      </c>
      <c r="E222">
        <v>3.9652505830766099E-2</v>
      </c>
      <c r="F222">
        <v>2.40950806643613E-2</v>
      </c>
      <c r="G222">
        <v>6.8975486221832194E-2</v>
      </c>
      <c r="H222">
        <v>0.204169258883966</v>
      </c>
    </row>
    <row r="223" spans="1:8" x14ac:dyDescent="0.25">
      <c r="A223" t="s">
        <v>264</v>
      </c>
      <c r="B223" t="s">
        <v>9</v>
      </c>
      <c r="C223">
        <v>0.47150877144570602</v>
      </c>
      <c r="D223">
        <v>3.50081559427342E-3</v>
      </c>
      <c r="E223">
        <v>0.25894583865911203</v>
      </c>
      <c r="F223">
        <v>3.7925334700760799E-3</v>
      </c>
      <c r="G223">
        <v>1.9596808973978599E-2</v>
      </c>
      <c r="H223">
        <v>0.242655226775324</v>
      </c>
    </row>
    <row r="224" spans="1:8" x14ac:dyDescent="0.25">
      <c r="A224" t="s">
        <v>245</v>
      </c>
      <c r="B224" t="s">
        <v>9</v>
      </c>
      <c r="C224">
        <v>0.88510769119581401</v>
      </c>
      <c r="D224">
        <v>6.2654057249135597E-3</v>
      </c>
      <c r="E224">
        <v>2.37535298821523E-3</v>
      </c>
      <c r="F224">
        <v>1.61914337655087E-4</v>
      </c>
      <c r="G224">
        <v>6.2304126334343799E-3</v>
      </c>
      <c r="H224">
        <v>9.9859219330648702E-2</v>
      </c>
    </row>
    <row r="225" spans="1:8" x14ac:dyDescent="0.25">
      <c r="A225" t="s">
        <v>265</v>
      </c>
      <c r="B225" t="s">
        <v>9</v>
      </c>
      <c r="C225">
        <v>0.52441114139270695</v>
      </c>
      <c r="D225">
        <v>1.8966752859138899E-2</v>
      </c>
      <c r="E225">
        <v>0.200730343448143</v>
      </c>
      <c r="F225">
        <v>9.1909562643806494E-3</v>
      </c>
      <c r="G225">
        <v>3.4278724076826597E-2</v>
      </c>
      <c r="H225">
        <v>0.212422074997166</v>
      </c>
    </row>
    <row r="226" spans="1:8" x14ac:dyDescent="0.25">
      <c r="A226" t="s">
        <v>266</v>
      </c>
      <c r="B226" t="s">
        <v>12</v>
      </c>
      <c r="C226">
        <v>0.17876744878967099</v>
      </c>
      <c r="D226">
        <v>2.0429099483287399E-2</v>
      </c>
      <c r="E226">
        <v>0.67961925965548498</v>
      </c>
      <c r="F226">
        <v>2.3536667659522701E-2</v>
      </c>
      <c r="G226">
        <v>9.3000334584166702E-3</v>
      </c>
      <c r="H226">
        <v>8.8347507330341593E-2</v>
      </c>
    </row>
    <row r="227" spans="1:8" x14ac:dyDescent="0.25">
      <c r="A227" t="s">
        <v>267</v>
      </c>
      <c r="B227" t="s">
        <v>9</v>
      </c>
      <c r="C227">
        <v>0.684174037615638</v>
      </c>
      <c r="D227">
        <v>7.9766823597257397E-2</v>
      </c>
      <c r="E227">
        <v>7.7156445053543202E-2</v>
      </c>
      <c r="F227">
        <v>2.0563038321736098E-2</v>
      </c>
      <c r="G227">
        <v>6.0467972945766002E-2</v>
      </c>
      <c r="H227">
        <v>7.7871683211116705E-2</v>
      </c>
    </row>
    <row r="228" spans="1:8" x14ac:dyDescent="0.25">
      <c r="A228" t="s">
        <v>220</v>
      </c>
      <c r="B228" t="s">
        <v>12</v>
      </c>
      <c r="C228">
        <v>3.5692285690348102E-2</v>
      </c>
      <c r="D228">
        <v>3.6266620771319202E-2</v>
      </c>
      <c r="E228">
        <v>0.68823396360677902</v>
      </c>
      <c r="F228">
        <v>0.111478325918243</v>
      </c>
      <c r="G228">
        <v>5.8403845607159298E-2</v>
      </c>
      <c r="H228">
        <v>6.9924953051044902E-2</v>
      </c>
    </row>
    <row r="229" spans="1:8" x14ac:dyDescent="0.25">
      <c r="A229" t="s">
        <v>210</v>
      </c>
      <c r="B229" t="s">
        <v>12</v>
      </c>
      <c r="C229">
        <v>0.233320362369898</v>
      </c>
      <c r="D229">
        <v>4.3344887518681902E-2</v>
      </c>
      <c r="E229">
        <v>0.59847725224120896</v>
      </c>
      <c r="F229">
        <v>2.3009735615200502E-2</v>
      </c>
      <c r="G229">
        <v>4.2165497670282298E-2</v>
      </c>
      <c r="H229">
        <v>5.96822573960804E-2</v>
      </c>
    </row>
    <row r="230" spans="1:8" x14ac:dyDescent="0.25">
      <c r="A230" t="s">
        <v>268</v>
      </c>
      <c r="B230" t="s">
        <v>38</v>
      </c>
      <c r="C230">
        <v>0.27766520390984201</v>
      </c>
      <c r="D230">
        <v>4.2324824996959999E-3</v>
      </c>
      <c r="E230">
        <v>0.22457770457925599</v>
      </c>
      <c r="F230">
        <v>2.0301290905577998E-3</v>
      </c>
      <c r="G230">
        <v>1.09384634262284E-2</v>
      </c>
      <c r="H230">
        <v>0.48055602208235398</v>
      </c>
    </row>
    <row r="231" spans="1:8" x14ac:dyDescent="0.25">
      <c r="A231" t="s">
        <v>211</v>
      </c>
      <c r="B231" t="s">
        <v>12</v>
      </c>
      <c r="C231">
        <v>7.95627678444564E-2</v>
      </c>
      <c r="D231">
        <v>2.22565698253725E-2</v>
      </c>
      <c r="E231">
        <v>0.61686557769114103</v>
      </c>
      <c r="F231">
        <v>5.6741126977860497E-2</v>
      </c>
      <c r="G231">
        <v>0.20381021609765201</v>
      </c>
      <c r="H231">
        <v>2.0763748641568401E-2</v>
      </c>
    </row>
    <row r="232" spans="1:8" x14ac:dyDescent="0.25">
      <c r="A232" t="s">
        <v>278</v>
      </c>
      <c r="B232" t="s">
        <v>12</v>
      </c>
      <c r="C232">
        <v>2.1669529960776399E-2</v>
      </c>
      <c r="D232">
        <v>7.0978514993195296E-2</v>
      </c>
      <c r="E232">
        <v>0.65255166239302398</v>
      </c>
      <c r="F232">
        <v>0.21256674696696101</v>
      </c>
      <c r="G232">
        <v>1.3347374069578199E-2</v>
      </c>
      <c r="H232">
        <v>2.88861777631928E-2</v>
      </c>
    </row>
    <row r="233" spans="1:8" x14ac:dyDescent="0.25">
      <c r="A233" t="s">
        <v>239</v>
      </c>
      <c r="B233" t="s">
        <v>12</v>
      </c>
      <c r="C233">
        <v>0.25679098708432002</v>
      </c>
      <c r="D233">
        <v>0.12072597409093</v>
      </c>
      <c r="E233">
        <v>0.48841234951700202</v>
      </c>
      <c r="F233">
        <v>3.6298271792512798E-2</v>
      </c>
      <c r="G233">
        <v>6.3255996510038798E-2</v>
      </c>
      <c r="H233">
        <v>3.4516416534847098E-2</v>
      </c>
    </row>
    <row r="234" spans="1:8" x14ac:dyDescent="0.25">
      <c r="A234" t="s">
        <v>230</v>
      </c>
      <c r="B234" t="s">
        <v>12</v>
      </c>
      <c r="C234">
        <v>2.9598095866039901E-2</v>
      </c>
      <c r="D234">
        <v>2.4688754958694499E-2</v>
      </c>
      <c r="E234">
        <v>0.81894620708861499</v>
      </c>
      <c r="F234">
        <v>5.5250463223583901E-2</v>
      </c>
      <c r="G234">
        <v>6.1175751940444598E-2</v>
      </c>
      <c r="H234">
        <v>1.03407194982341E-2</v>
      </c>
    </row>
    <row r="235" spans="1:8" x14ac:dyDescent="0.25">
      <c r="A235" t="s">
        <v>269</v>
      </c>
      <c r="B235" t="s">
        <v>9</v>
      </c>
      <c r="C235">
        <v>0.73496778691731701</v>
      </c>
      <c r="D235">
        <v>3.1402387255062503E-2</v>
      </c>
      <c r="E235">
        <v>0.105037854411558</v>
      </c>
      <c r="F235">
        <v>8.3588134824533096E-3</v>
      </c>
      <c r="G235">
        <v>8.0101826410296006E-2</v>
      </c>
      <c r="H235">
        <v>4.0131324096014498E-2</v>
      </c>
    </row>
    <row r="236" spans="1:8" x14ac:dyDescent="0.25">
      <c r="A236" t="s">
        <v>231</v>
      </c>
      <c r="B236" t="s">
        <v>12</v>
      </c>
      <c r="C236">
        <v>7.0470684117370799E-2</v>
      </c>
      <c r="D236">
        <v>4.5795414311409502E-2</v>
      </c>
      <c r="E236">
        <v>0.48185489752753302</v>
      </c>
      <c r="F236">
        <v>0.32900254548515101</v>
      </c>
      <c r="G236">
        <v>2.0104174498756001E-2</v>
      </c>
      <c r="H236">
        <v>5.27722774939543E-2</v>
      </c>
    </row>
    <row r="237" spans="1:8" x14ac:dyDescent="0.25">
      <c r="A237" t="s">
        <v>240</v>
      </c>
      <c r="B237" t="s">
        <v>12</v>
      </c>
      <c r="C237">
        <v>6.1647433415784998E-2</v>
      </c>
      <c r="D237">
        <v>3.7077240997573299E-2</v>
      </c>
      <c r="E237">
        <v>0.73524331712943702</v>
      </c>
      <c r="F237">
        <v>9.4382912021461304E-2</v>
      </c>
      <c r="G237">
        <v>2.61277712100427E-2</v>
      </c>
      <c r="H237">
        <v>4.5521331838089901E-2</v>
      </c>
    </row>
    <row r="238" spans="1:8" x14ac:dyDescent="0.25">
      <c r="A238" t="s">
        <v>241</v>
      </c>
      <c r="B238" t="s">
        <v>12</v>
      </c>
      <c r="C238">
        <v>7.9391677420364806E-2</v>
      </c>
      <c r="D238">
        <v>4.5643164949631103E-2</v>
      </c>
      <c r="E238">
        <v>0.41561918208325899</v>
      </c>
      <c r="F238">
        <v>0.28399951205507301</v>
      </c>
      <c r="G238">
        <v>4.78128644747709E-2</v>
      </c>
      <c r="H238">
        <v>0.12753360348724799</v>
      </c>
    </row>
    <row r="239" spans="1:8" x14ac:dyDescent="0.25">
      <c r="A239" t="s">
        <v>212</v>
      </c>
      <c r="B239" t="s">
        <v>12</v>
      </c>
      <c r="C239">
        <v>0.24041966128239001</v>
      </c>
      <c r="D239">
        <v>9.7518938637978794E-2</v>
      </c>
      <c r="E239">
        <v>0.44507436596585598</v>
      </c>
      <c r="F239">
        <v>6.4860751207644896E-2</v>
      </c>
      <c r="G239">
        <v>0.100540226297263</v>
      </c>
      <c r="H239">
        <v>5.1586047761301303E-2</v>
      </c>
    </row>
    <row r="240" spans="1:8" x14ac:dyDescent="0.25">
      <c r="A240" t="s">
        <v>279</v>
      </c>
      <c r="B240" t="s">
        <v>43</v>
      </c>
      <c r="C240">
        <v>2.3459567378556E-2</v>
      </c>
      <c r="D240">
        <v>0.51347347274454602</v>
      </c>
      <c r="E240">
        <v>0.107567306233461</v>
      </c>
      <c r="F240">
        <v>0.202384716330791</v>
      </c>
      <c r="G240">
        <v>8.6513430382940307E-2</v>
      </c>
      <c r="H240">
        <v>6.6601507115968794E-2</v>
      </c>
    </row>
    <row r="241" spans="1:16" x14ac:dyDescent="0.25">
      <c r="A241" t="s">
        <v>270</v>
      </c>
      <c r="B241" t="s">
        <v>12</v>
      </c>
      <c r="C241">
        <v>0.23017475238307999</v>
      </c>
      <c r="D241">
        <v>3.76202994886181E-2</v>
      </c>
      <c r="E241">
        <v>0.51044173025641204</v>
      </c>
      <c r="F241">
        <v>4.5878636122427797E-2</v>
      </c>
      <c r="G241">
        <v>7.0977240668117197E-2</v>
      </c>
      <c r="H241">
        <v>0.104907337356053</v>
      </c>
    </row>
    <row r="242" spans="1:16" x14ac:dyDescent="0.25">
      <c r="A242" t="s">
        <v>232</v>
      </c>
      <c r="B242" t="s">
        <v>33</v>
      </c>
      <c r="C242">
        <v>6.9300521421592098E-2</v>
      </c>
      <c r="D242">
        <v>1.2902491677369701E-2</v>
      </c>
      <c r="E242">
        <v>3.2374489961937099E-2</v>
      </c>
      <c r="F242">
        <v>1.35913785730885E-2</v>
      </c>
      <c r="G242">
        <v>0.86032387783351405</v>
      </c>
      <c r="H242">
        <v>1.1507234979487E-2</v>
      </c>
    </row>
    <row r="243" spans="1:16" x14ac:dyDescent="0.25">
      <c r="A243" t="s">
        <v>213</v>
      </c>
      <c r="B243" t="s">
        <v>9</v>
      </c>
      <c r="C243">
        <v>0.43106033804281202</v>
      </c>
      <c r="D243">
        <v>0.37273482159874899</v>
      </c>
      <c r="E243">
        <v>2.07426795638243E-2</v>
      </c>
      <c r="F243">
        <v>1.28516331397855E-2</v>
      </c>
      <c r="G243">
        <v>0.14464108224587799</v>
      </c>
      <c r="H243">
        <v>1.7969440379807598E-2</v>
      </c>
    </row>
    <row r="244" spans="1:16" x14ac:dyDescent="0.25">
      <c r="A244" t="s">
        <v>214</v>
      </c>
      <c r="B244" t="s">
        <v>12</v>
      </c>
      <c r="C244">
        <v>7.0624445329436597E-2</v>
      </c>
      <c r="D244">
        <v>0.103918848473537</v>
      </c>
      <c r="E244">
        <v>0.42571407440376902</v>
      </c>
      <c r="F244">
        <v>6.4206178450897003E-2</v>
      </c>
      <c r="G244">
        <v>1.50358354758394E-2</v>
      </c>
      <c r="H244">
        <v>0.32050061060220397</v>
      </c>
    </row>
    <row r="245" spans="1:16" x14ac:dyDescent="0.25">
      <c r="A245" t="s">
        <v>271</v>
      </c>
      <c r="B245" t="s">
        <v>9</v>
      </c>
      <c r="C245">
        <v>0.27127529534133099</v>
      </c>
      <c r="D245">
        <v>0.23167633651174099</v>
      </c>
      <c r="E245">
        <v>0.14597400207719299</v>
      </c>
      <c r="F245">
        <v>7.9043073480132897E-2</v>
      </c>
      <c r="G245">
        <v>5.59174624670861E-2</v>
      </c>
      <c r="H245">
        <v>0.21611383012251401</v>
      </c>
    </row>
    <row r="246" spans="1:16" x14ac:dyDescent="0.25">
      <c r="A246" t="s">
        <v>215</v>
      </c>
      <c r="B246" t="s">
        <v>9</v>
      </c>
      <c r="C246">
        <v>0.58109330575080098</v>
      </c>
      <c r="D246">
        <v>0.14743020474535001</v>
      </c>
      <c r="E246">
        <v>4.0846982130658703E-2</v>
      </c>
      <c r="F246">
        <v>1.30638924387038E-2</v>
      </c>
      <c r="G246">
        <v>0.19989254012490801</v>
      </c>
      <c r="H246">
        <v>1.7673064006233901E-2</v>
      </c>
    </row>
    <row r="247" spans="1:16" x14ac:dyDescent="0.25">
      <c r="A247" t="s">
        <v>251</v>
      </c>
      <c r="B247" t="s">
        <v>43</v>
      </c>
      <c r="C247">
        <v>0.105090147112611</v>
      </c>
      <c r="D247">
        <v>0.65093496090653702</v>
      </c>
      <c r="E247">
        <v>2.9581187368701599E-2</v>
      </c>
      <c r="F247">
        <v>4.3370261291499797E-2</v>
      </c>
      <c r="G247">
        <v>0.12574276719470401</v>
      </c>
      <c r="H247">
        <v>4.5280686743022797E-2</v>
      </c>
    </row>
    <row r="248" spans="1:16" x14ac:dyDescent="0.25">
      <c r="A248" t="s">
        <v>246</v>
      </c>
      <c r="B248" t="s">
        <v>12</v>
      </c>
      <c r="C248">
        <v>4.02930378330386E-2</v>
      </c>
      <c r="D248">
        <v>7.4523148854295895E-2</v>
      </c>
      <c r="E248">
        <v>0.74273831844379301</v>
      </c>
      <c r="F248">
        <v>1.85134398105407E-2</v>
      </c>
      <c r="G248">
        <v>0.10588802388448</v>
      </c>
      <c r="H248">
        <v>1.8044024060874499E-2</v>
      </c>
    </row>
    <row r="249" spans="1:16" x14ac:dyDescent="0.25">
      <c r="A249" t="s">
        <v>247</v>
      </c>
      <c r="B249" t="s">
        <v>33</v>
      </c>
      <c r="C249">
        <v>7.50443674932154E-2</v>
      </c>
      <c r="D249">
        <v>0.15222415389166</v>
      </c>
      <c r="E249">
        <v>0.116692673216915</v>
      </c>
      <c r="F249">
        <v>1.9244950258860999E-2</v>
      </c>
      <c r="G249">
        <v>0.63095225725971904</v>
      </c>
      <c r="H249">
        <v>5.8416008831432397E-3</v>
      </c>
    </row>
    <row r="250" spans="1:16" x14ac:dyDescent="0.25">
      <c r="A250" t="s">
        <v>216</v>
      </c>
      <c r="B250" t="s">
        <v>9</v>
      </c>
      <c r="C250">
        <v>0.49071617483200902</v>
      </c>
      <c r="D250">
        <v>0.13374107133323199</v>
      </c>
      <c r="E250">
        <v>9.7991398558054804E-2</v>
      </c>
      <c r="F250">
        <v>3.4679502593381199E-2</v>
      </c>
      <c r="G250">
        <v>0.129005770060442</v>
      </c>
      <c r="H250">
        <v>0.11386609212236901</v>
      </c>
    </row>
    <row r="251" spans="1:16" x14ac:dyDescent="0.25">
      <c r="A251" t="s">
        <v>272</v>
      </c>
      <c r="B251" t="s">
        <v>38</v>
      </c>
      <c r="C251">
        <v>0.296774153440025</v>
      </c>
      <c r="D251">
        <v>7.1151131526658098E-2</v>
      </c>
      <c r="E251">
        <v>0.12814785826531599</v>
      </c>
      <c r="F251">
        <v>2.8683663161096301E-2</v>
      </c>
      <c r="G251">
        <v>5.3160106454346399E-2</v>
      </c>
      <c r="H251">
        <v>0.42208309087784701</v>
      </c>
    </row>
    <row r="252" spans="1:16" x14ac:dyDescent="0.25">
      <c r="A252" t="s">
        <v>273</v>
      </c>
      <c r="B252" t="s">
        <v>9</v>
      </c>
      <c r="C252">
        <v>0.37517056593257198</v>
      </c>
      <c r="D252">
        <v>0.33467670071115202</v>
      </c>
      <c r="E252">
        <v>9.18955599854058E-2</v>
      </c>
      <c r="F252">
        <v>5.5193669581552897E-2</v>
      </c>
      <c r="G252">
        <v>7.1624102880404897E-2</v>
      </c>
      <c r="H252">
        <v>7.1439398114944194E-2</v>
      </c>
    </row>
    <row r="253" spans="1:16" x14ac:dyDescent="0.25">
      <c r="A253" t="s">
        <v>105</v>
      </c>
      <c r="B253" t="s">
        <v>36</v>
      </c>
      <c r="C253">
        <v>7.0402797804245798E-2</v>
      </c>
      <c r="D253">
        <v>0.157066339669995</v>
      </c>
      <c r="E253">
        <v>0.204868084421168</v>
      </c>
      <c r="F253">
        <v>0.45085805403003198</v>
      </c>
      <c r="G253">
        <v>4.2251172808533501E-2</v>
      </c>
      <c r="H253">
        <v>7.4553545305559299E-2</v>
      </c>
      <c r="K253">
        <f t="shared" ref="K253:P253" si="7">AVERAGE(C253:C257)</f>
        <v>0.37758873175648355</v>
      </c>
      <c r="L253">
        <f t="shared" si="7"/>
        <v>0.10908063075892904</v>
      </c>
      <c r="M253">
        <f t="shared" si="7"/>
        <v>0.26859130010346433</v>
      </c>
      <c r="N253">
        <f t="shared" si="7"/>
        <v>9.8294879024816609E-2</v>
      </c>
      <c r="O253">
        <f t="shared" si="7"/>
        <v>6.8967545658975768E-2</v>
      </c>
      <c r="P253">
        <f t="shared" si="7"/>
        <v>7.7476911207213062E-2</v>
      </c>
    </row>
    <row r="254" spans="1:16" x14ac:dyDescent="0.25">
      <c r="A254" t="s">
        <v>107</v>
      </c>
      <c r="B254" t="s">
        <v>9</v>
      </c>
      <c r="C254">
        <v>0.71728930934420099</v>
      </c>
      <c r="D254">
        <v>5.3448406696373499E-3</v>
      </c>
      <c r="E254">
        <v>0.128344557387018</v>
      </c>
      <c r="F254">
        <v>1.1108333386848301E-3</v>
      </c>
      <c r="G254">
        <v>7.04914738591687E-4</v>
      </c>
      <c r="H254">
        <v>0.14720553487103599</v>
      </c>
    </row>
    <row r="255" spans="1:16" x14ac:dyDescent="0.25">
      <c r="A255" t="s">
        <v>111</v>
      </c>
      <c r="B255" t="s">
        <v>12</v>
      </c>
      <c r="C255">
        <v>0.37860137135432198</v>
      </c>
      <c r="D255">
        <v>5.5898612687148297E-2</v>
      </c>
      <c r="E255">
        <v>0.39808652830593999</v>
      </c>
      <c r="F255">
        <v>2.0558437522146599E-2</v>
      </c>
      <c r="G255">
        <v>3.3248049537327497E-2</v>
      </c>
      <c r="H255">
        <v>0.113607011303323</v>
      </c>
    </row>
    <row r="256" spans="1:16" x14ac:dyDescent="0.25">
      <c r="A256" t="s">
        <v>134</v>
      </c>
      <c r="B256" t="s">
        <v>9</v>
      </c>
      <c r="C256">
        <v>0.51326962245341101</v>
      </c>
      <c r="D256">
        <v>0.318127108289053</v>
      </c>
      <c r="E256">
        <v>3.96046441432686E-2</v>
      </c>
      <c r="F256">
        <v>1.13546800154113E-2</v>
      </c>
      <c r="G256">
        <v>8.3019547320726195E-2</v>
      </c>
      <c r="H256">
        <v>3.4624398895715502E-2</v>
      </c>
    </row>
    <row r="257" spans="1:16" x14ac:dyDescent="0.25">
      <c r="A257" t="s">
        <v>135</v>
      </c>
      <c r="B257" t="s">
        <v>12</v>
      </c>
      <c r="C257">
        <v>0.20838055782623799</v>
      </c>
      <c r="D257">
        <v>8.9662524788116007E-3</v>
      </c>
      <c r="E257">
        <v>0.572052686259927</v>
      </c>
      <c r="F257">
        <v>7.5923902178083296E-3</v>
      </c>
      <c r="G257">
        <v>0.18561404388969999</v>
      </c>
      <c r="H257">
        <v>1.7394065660431501E-2</v>
      </c>
    </row>
    <row r="258" spans="1:16" x14ac:dyDescent="0.25">
      <c r="A258" t="s">
        <v>99</v>
      </c>
      <c r="B258" t="s">
        <v>38</v>
      </c>
      <c r="C258">
        <v>0.26180348933220599</v>
      </c>
      <c r="D258">
        <v>3.5806839411271003E-2</v>
      </c>
      <c r="E258">
        <v>7.1469780483556997E-2</v>
      </c>
      <c r="F258">
        <v>0.13928258543300301</v>
      </c>
      <c r="G258">
        <v>9.8302234508052099E-3</v>
      </c>
      <c r="H258">
        <v>0.48180709129551502</v>
      </c>
      <c r="K258">
        <f t="shared" ref="K258:P258" si="8">AVERAGE(C258:C267)</f>
        <v>0.33324661405473155</v>
      </c>
      <c r="L258">
        <f t="shared" si="8"/>
        <v>7.5916421092100977E-2</v>
      </c>
      <c r="M258">
        <f t="shared" si="8"/>
        <v>0.22090529148578536</v>
      </c>
      <c r="N258">
        <f t="shared" si="8"/>
        <v>9.8268582644522498E-2</v>
      </c>
      <c r="O258">
        <f t="shared" si="8"/>
        <v>6.4753523603531399E-2</v>
      </c>
      <c r="P258">
        <f t="shared" si="8"/>
        <v>0.20690956692054741</v>
      </c>
    </row>
    <row r="259" spans="1:16" x14ac:dyDescent="0.25">
      <c r="A259" t="s">
        <v>100</v>
      </c>
      <c r="B259" t="s">
        <v>12</v>
      </c>
      <c r="C259">
        <v>2.17387076957921E-2</v>
      </c>
      <c r="D259">
        <v>3.04496430854857E-2</v>
      </c>
      <c r="E259">
        <v>0.64913962342342202</v>
      </c>
      <c r="F259">
        <v>0.189623218307406</v>
      </c>
      <c r="G259">
        <v>7.1233013648077E-3</v>
      </c>
      <c r="H259">
        <v>0.101925514877517</v>
      </c>
    </row>
    <row r="260" spans="1:16" x14ac:dyDescent="0.25">
      <c r="A260" t="s">
        <v>110</v>
      </c>
      <c r="B260" t="s">
        <v>9</v>
      </c>
      <c r="C260">
        <v>0.66611628987482896</v>
      </c>
      <c r="D260">
        <v>4.9064863867868E-2</v>
      </c>
      <c r="E260">
        <v>0.109174362838384</v>
      </c>
      <c r="F260">
        <v>3.8594575511417699E-2</v>
      </c>
      <c r="G260">
        <v>2.78563286770231E-2</v>
      </c>
      <c r="H260">
        <v>0.109193566634338</v>
      </c>
    </row>
    <row r="261" spans="1:16" x14ac:dyDescent="0.25">
      <c r="A261" t="s">
        <v>116</v>
      </c>
      <c r="B261" t="s">
        <v>12</v>
      </c>
      <c r="C261">
        <v>0.241271443470886</v>
      </c>
      <c r="D261">
        <v>2.89568416630295E-2</v>
      </c>
      <c r="E261">
        <v>0.29957475630069003</v>
      </c>
      <c r="F261">
        <v>0.13744688597513999</v>
      </c>
      <c r="G261">
        <v>1.4723987514612701E-2</v>
      </c>
      <c r="H261">
        <v>0.27802607986896399</v>
      </c>
    </row>
    <row r="262" spans="1:16" x14ac:dyDescent="0.25">
      <c r="A262" t="s">
        <v>120</v>
      </c>
      <c r="B262" t="s">
        <v>9</v>
      </c>
      <c r="C262">
        <v>0.71118078811158103</v>
      </c>
      <c r="D262">
        <v>4.00363032399947E-2</v>
      </c>
      <c r="E262">
        <v>2.3038186161798299E-2</v>
      </c>
      <c r="F262">
        <v>4.0094781137397097E-2</v>
      </c>
      <c r="G262">
        <v>3.15521870332474E-2</v>
      </c>
      <c r="H262">
        <v>0.15409774984563199</v>
      </c>
    </row>
    <row r="263" spans="1:16" x14ac:dyDescent="0.25">
      <c r="A263" t="s">
        <v>127</v>
      </c>
      <c r="B263" t="s">
        <v>12</v>
      </c>
      <c r="C263">
        <v>9.0402413750246102E-2</v>
      </c>
      <c r="D263">
        <v>6.1939257414811801E-2</v>
      </c>
      <c r="E263">
        <v>0.48894378122245902</v>
      </c>
      <c r="F263">
        <v>4.7019052092290799E-2</v>
      </c>
      <c r="G263">
        <v>0.29014824936203298</v>
      </c>
      <c r="H263">
        <v>2.1547241600497601E-2</v>
      </c>
    </row>
    <row r="264" spans="1:16" x14ac:dyDescent="0.25">
      <c r="A264" t="s">
        <v>130</v>
      </c>
      <c r="B264" t="s">
        <v>9</v>
      </c>
      <c r="C264">
        <v>0.32404927206624501</v>
      </c>
      <c r="D264">
        <v>8.7938827962058597E-2</v>
      </c>
      <c r="E264">
        <v>5.8003235524959201E-2</v>
      </c>
      <c r="F264">
        <v>0.220701667165284</v>
      </c>
      <c r="G264">
        <v>0.21140838694922801</v>
      </c>
      <c r="H264">
        <v>9.7898606234404495E-2</v>
      </c>
    </row>
    <row r="265" spans="1:16" x14ac:dyDescent="0.25">
      <c r="A265" t="s">
        <v>74</v>
      </c>
      <c r="B265" t="s">
        <v>43</v>
      </c>
      <c r="C265">
        <v>0.17461650626331199</v>
      </c>
      <c r="D265">
        <v>0.321302965531644</v>
      </c>
      <c r="E265">
        <v>0.13100462880946101</v>
      </c>
      <c r="F265">
        <v>4.3838835386632899E-2</v>
      </c>
      <c r="G265">
        <v>1.9290509988803599E-2</v>
      </c>
      <c r="H265">
        <v>0.30994656165698897</v>
      </c>
    </row>
    <row r="266" spans="1:16" x14ac:dyDescent="0.25">
      <c r="A266" t="s">
        <v>78</v>
      </c>
      <c r="B266" t="s">
        <v>38</v>
      </c>
      <c r="C266">
        <v>0.19721153822891599</v>
      </c>
      <c r="D266">
        <v>5.5634376631325602E-2</v>
      </c>
      <c r="E266">
        <v>0.25887572586964602</v>
      </c>
      <c r="F266">
        <v>0.11557062038374299</v>
      </c>
      <c r="G266">
        <v>2.1207314739995299E-2</v>
      </c>
      <c r="H266">
        <v>0.35150042973430801</v>
      </c>
    </row>
    <row r="267" spans="1:16" x14ac:dyDescent="0.25">
      <c r="A267" t="s">
        <v>79</v>
      </c>
      <c r="B267" t="s">
        <v>9</v>
      </c>
      <c r="C267">
        <v>0.64407569175330204</v>
      </c>
      <c r="D267">
        <v>4.8034292113520997E-2</v>
      </c>
      <c r="E267">
        <v>0.119828834223477</v>
      </c>
      <c r="F267">
        <v>1.05136050529106E-2</v>
      </c>
      <c r="G267">
        <v>1.4394746954758E-2</v>
      </c>
      <c r="H267">
        <v>0.163152827457309</v>
      </c>
    </row>
  </sheetData>
  <sortState xmlns:xlrd2="http://schemas.microsoft.com/office/spreadsheetml/2017/richdata2" ref="A2:H267">
    <sortCondition ref="A1:A2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activeCell="K27" sqref="K27"/>
    </sheetView>
  </sheetViews>
  <sheetFormatPr defaultRowHeight="15" x14ac:dyDescent="0.25"/>
  <cols>
    <col min="1" max="1" width="23.42578125" customWidth="1"/>
    <col min="2" max="3" width="12" bestFit="1" customWidth="1"/>
    <col min="4" max="4" width="16.42578125" bestFit="1" customWidth="1"/>
    <col min="5" max="6" width="12" bestFit="1" customWidth="1"/>
    <col min="7" max="7" width="12.140625" bestFit="1" customWidth="1"/>
  </cols>
  <sheetData>
    <row r="1" spans="1:7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280</v>
      </c>
      <c r="B2">
        <v>3.6017986802439964E-2</v>
      </c>
      <c r="C2">
        <v>8.1907538028283239E-2</v>
      </c>
      <c r="D2">
        <v>0.57127955247576045</v>
      </c>
      <c r="E2">
        <v>0.13503306799332621</v>
      </c>
      <c r="F2">
        <v>0.1539581491226128</v>
      </c>
      <c r="G2">
        <v>2.1803707495809947E-2</v>
      </c>
    </row>
    <row r="3" spans="1:7" x14ac:dyDescent="0.25">
      <c r="A3" t="s">
        <v>281</v>
      </c>
      <c r="B3">
        <v>0.16011604552807482</v>
      </c>
      <c r="C3">
        <v>2.5393811793625039E-2</v>
      </c>
      <c r="D3">
        <v>0.44210421797432775</v>
      </c>
      <c r="E3">
        <v>1.6634444278824923E-2</v>
      </c>
      <c r="F3">
        <v>0.3327892270799791</v>
      </c>
      <c r="G3">
        <v>2.29622527816041E-2</v>
      </c>
    </row>
    <row r="4" spans="1:7" x14ac:dyDescent="0.25">
      <c r="A4" t="s">
        <v>282</v>
      </c>
      <c r="B4">
        <v>0.30531901788352112</v>
      </c>
      <c r="C4">
        <v>0.20566290517519195</v>
      </c>
      <c r="D4">
        <v>0.10806788440360958</v>
      </c>
      <c r="E4">
        <v>0.17066874220541764</v>
      </c>
      <c r="F4">
        <v>0.16440033161519427</v>
      </c>
      <c r="G4">
        <v>4.588111502051391E-2</v>
      </c>
    </row>
    <row r="5" spans="1:7" x14ac:dyDescent="0.25">
      <c r="A5" t="s">
        <v>283</v>
      </c>
      <c r="B5">
        <v>0.39468293712152913</v>
      </c>
      <c r="C5">
        <v>7.8701808428195005E-2</v>
      </c>
      <c r="D5">
        <v>0.23364491049879599</v>
      </c>
      <c r="E5">
        <v>5.5064942779990217E-2</v>
      </c>
      <c r="F5">
        <v>7.6734973883574156E-2</v>
      </c>
      <c r="G5">
        <v>0.16117042647369426</v>
      </c>
    </row>
    <row r="6" spans="1:7" x14ac:dyDescent="0.25">
      <c r="A6" t="s">
        <v>284</v>
      </c>
      <c r="B6">
        <v>0.37542453281850363</v>
      </c>
      <c r="C6">
        <v>6.2313399407301372E-2</v>
      </c>
      <c r="D6">
        <v>0.3820068955244007</v>
      </c>
      <c r="E6">
        <v>2.0637200074179626E-2</v>
      </c>
      <c r="F6">
        <v>5.3038772168772869E-2</v>
      </c>
      <c r="G6">
        <v>0.10657920091896243</v>
      </c>
    </row>
    <row r="7" spans="1:7" x14ac:dyDescent="0.25">
      <c r="A7" t="s">
        <v>285</v>
      </c>
      <c r="B7">
        <v>0.29182896486236376</v>
      </c>
      <c r="C7">
        <v>9.9600707182177811E-2</v>
      </c>
      <c r="D7">
        <v>0.21918848660456799</v>
      </c>
      <c r="E7">
        <v>0.11770461987586718</v>
      </c>
      <c r="F7">
        <v>0.15375739936667684</v>
      </c>
      <c r="G7">
        <v>0.11791982024395359</v>
      </c>
    </row>
    <row r="8" spans="1:7" x14ac:dyDescent="0.25">
      <c r="A8" t="s">
        <v>286</v>
      </c>
      <c r="B8">
        <v>0.23585227835470543</v>
      </c>
      <c r="C8">
        <v>0.18985118674769788</v>
      </c>
      <c r="D8">
        <v>0.24682994373152473</v>
      </c>
      <c r="E8">
        <v>0.10466032413262513</v>
      </c>
      <c r="F8">
        <v>0.13888328269305639</v>
      </c>
      <c r="G8">
        <v>8.3922984382686361E-2</v>
      </c>
    </row>
    <row r="9" spans="1:7" x14ac:dyDescent="0.25">
      <c r="A9" t="s">
        <v>287</v>
      </c>
      <c r="B9">
        <v>0.2030481596262039</v>
      </c>
      <c r="C9">
        <v>0.15563557020016364</v>
      </c>
      <c r="D9">
        <v>0.25523013909295028</v>
      </c>
      <c r="E9">
        <v>7.4264294385422883E-2</v>
      </c>
      <c r="F9">
        <v>0.19047304125386638</v>
      </c>
      <c r="G9">
        <v>0.1213487973560356</v>
      </c>
    </row>
    <row r="10" spans="1:7" x14ac:dyDescent="0.25">
      <c r="A10" t="s">
        <v>288</v>
      </c>
      <c r="B10">
        <v>0.10798174445117419</v>
      </c>
      <c r="C10">
        <v>0.1871589612729791</v>
      </c>
      <c r="D10">
        <v>0.25012462693230975</v>
      </c>
      <c r="E10">
        <v>0.1722412109921774</v>
      </c>
      <c r="F10">
        <v>0.24487841213088801</v>
      </c>
      <c r="G10">
        <v>3.7615043666769786E-2</v>
      </c>
    </row>
    <row r="11" spans="1:7" x14ac:dyDescent="0.25">
      <c r="A11" t="s">
        <v>289</v>
      </c>
      <c r="B11">
        <v>0.3334667741557974</v>
      </c>
      <c r="C11">
        <v>0.1079528526568565</v>
      </c>
      <c r="D11">
        <v>0.2377571485466658</v>
      </c>
      <c r="E11">
        <v>6.8127871890789768E-2</v>
      </c>
      <c r="F11">
        <v>0.12873114007801056</v>
      </c>
      <c r="G11">
        <v>0.12396421180822233</v>
      </c>
    </row>
    <row r="12" spans="1:7" x14ac:dyDescent="0.25">
      <c r="A12" t="s">
        <v>290</v>
      </c>
      <c r="B12">
        <v>0.37758873175648355</v>
      </c>
      <c r="C12">
        <v>0.10908063075892904</v>
      </c>
      <c r="D12">
        <v>0.26859130010346433</v>
      </c>
      <c r="E12">
        <v>9.8294879024816609E-2</v>
      </c>
      <c r="F12">
        <v>6.8967545658975768E-2</v>
      </c>
      <c r="G12">
        <v>7.7476911207213062E-2</v>
      </c>
    </row>
    <row r="13" spans="1:7" x14ac:dyDescent="0.25">
      <c r="A13" t="s">
        <v>291</v>
      </c>
      <c r="B13">
        <v>0.33324661405473155</v>
      </c>
      <c r="C13">
        <v>7.5916421092100977E-2</v>
      </c>
      <c r="D13">
        <v>0.22090529148578536</v>
      </c>
      <c r="E13">
        <v>9.8268582644522498E-2</v>
      </c>
      <c r="F13">
        <v>6.4753523603531399E-2</v>
      </c>
      <c r="G13">
        <v>0.20690956692054741</v>
      </c>
    </row>
    <row r="14" spans="1:7" x14ac:dyDescent="0.25">
      <c r="A14" t="s">
        <v>293</v>
      </c>
      <c r="B14">
        <f>AVERAGE(B2:B5,B10,B12,B13)</f>
        <v>0.24499329679970774</v>
      </c>
      <c r="C14">
        <f t="shared" ref="C14:G14" si="0">AVERAGE(C2:C5,C10,C12,C13)</f>
        <v>0.10911743950704347</v>
      </c>
      <c r="D14">
        <f t="shared" si="0"/>
        <v>0.29924539769629327</v>
      </c>
      <c r="E14">
        <f t="shared" si="0"/>
        <v>0.10660083855986792</v>
      </c>
      <c r="F14">
        <f t="shared" si="0"/>
        <v>0.15806888044210796</v>
      </c>
      <c r="G14">
        <f t="shared" si="0"/>
        <v>8.1974146223736069E-2</v>
      </c>
    </row>
    <row r="15" spans="1:7" x14ac:dyDescent="0.25">
      <c r="A15" t="s">
        <v>292</v>
      </c>
      <c r="B15">
        <v>0.35460000000000003</v>
      </c>
      <c r="C15">
        <v>0.1135</v>
      </c>
      <c r="D15">
        <v>0.1104</v>
      </c>
      <c r="E15">
        <v>0.10589999999999999</v>
      </c>
      <c r="F15">
        <v>0.24060000000000001</v>
      </c>
      <c r="G15">
        <v>7.4999999999999997E-2</v>
      </c>
    </row>
    <row r="21" spans="1:7" x14ac:dyDescent="0.25">
      <c r="A21" t="s">
        <v>292</v>
      </c>
      <c r="B21">
        <v>0.35460000000000003</v>
      </c>
      <c r="C21">
        <v>0.1135</v>
      </c>
      <c r="D21">
        <v>0.1104</v>
      </c>
      <c r="E21">
        <v>0.10589999999999999</v>
      </c>
      <c r="F21">
        <v>0.24060000000000001</v>
      </c>
      <c r="G21">
        <v>7.4999999999999997E-2</v>
      </c>
    </row>
    <row r="22" spans="1:7" x14ac:dyDescent="0.25">
      <c r="A22" t="s">
        <v>284</v>
      </c>
      <c r="B22">
        <v>0.37542453281850363</v>
      </c>
      <c r="C22">
        <v>6.2313399407301372E-2</v>
      </c>
      <c r="D22">
        <v>0.3820068955244007</v>
      </c>
      <c r="E22">
        <v>2.0637200074179626E-2</v>
      </c>
      <c r="F22">
        <v>5.3038772168772869E-2</v>
      </c>
      <c r="G22">
        <v>0.10657920091896243</v>
      </c>
    </row>
    <row r="23" spans="1:7" x14ac:dyDescent="0.25">
      <c r="A23" t="s">
        <v>289</v>
      </c>
      <c r="B23">
        <v>0.3334667741557974</v>
      </c>
      <c r="C23">
        <v>0.1079528526568565</v>
      </c>
      <c r="D23">
        <v>0.2377571485466658</v>
      </c>
      <c r="E23">
        <v>6.8127871890789768E-2</v>
      </c>
      <c r="F23">
        <v>0.12873114007801056</v>
      </c>
      <c r="G23">
        <v>0.12396421180822233</v>
      </c>
    </row>
    <row r="24" spans="1:7" x14ac:dyDescent="0.25">
      <c r="A24" t="s">
        <v>293</v>
      </c>
      <c r="B24">
        <f>AVERAGE(B2:B5,B10,B12,B13)</f>
        <v>0.24499329679970774</v>
      </c>
      <c r="C24">
        <f>AVERAGE(C2:C5,C10,C12,C13)</f>
        <v>0.10911743950704347</v>
      </c>
      <c r="D24">
        <f t="shared" ref="D24:G24" si="1">AVERAGE(D2:D5,D10,D12,D13)</f>
        <v>0.29924539769629327</v>
      </c>
      <c r="E24">
        <f>AVERAGE(E2:E5,E10,E12,E13)</f>
        <v>0.10660083855986792</v>
      </c>
      <c r="F24">
        <f t="shared" si="1"/>
        <v>0.15806888044210796</v>
      </c>
      <c r="G24">
        <f t="shared" si="1"/>
        <v>8.1974146223736069E-2</v>
      </c>
    </row>
    <row r="26" spans="1:7" x14ac:dyDescent="0.25">
      <c r="A26" t="s">
        <v>280</v>
      </c>
      <c r="B26">
        <v>3.6017986802439964E-2</v>
      </c>
      <c r="C26">
        <v>8.1907538028283239E-2</v>
      </c>
      <c r="D26">
        <v>0.57127955247576045</v>
      </c>
      <c r="E26">
        <v>0.13503306799332621</v>
      </c>
      <c r="F26">
        <v>0.1539581491226128</v>
      </c>
      <c r="G26">
        <v>2.1803707495809947E-2</v>
      </c>
    </row>
    <row r="27" spans="1:7" x14ac:dyDescent="0.25">
      <c r="A27" t="s">
        <v>281</v>
      </c>
      <c r="B27">
        <v>0.16011604552807482</v>
      </c>
      <c r="C27">
        <v>2.5393811793625039E-2</v>
      </c>
      <c r="D27">
        <v>0.44210421797432775</v>
      </c>
      <c r="E27">
        <v>1.6634444278824923E-2</v>
      </c>
      <c r="F27">
        <v>0.3327892270799791</v>
      </c>
      <c r="G27">
        <v>2.29622527816041E-2</v>
      </c>
    </row>
    <row r="28" spans="1:7" x14ac:dyDescent="0.25">
      <c r="A28" t="s">
        <v>282</v>
      </c>
      <c r="B28">
        <v>0.30531901788352112</v>
      </c>
      <c r="C28">
        <v>0.20566290517519195</v>
      </c>
      <c r="D28">
        <v>0.10806788440360958</v>
      </c>
      <c r="E28">
        <v>0.17066874220541764</v>
      </c>
      <c r="F28">
        <v>0.16440033161519427</v>
      </c>
      <c r="G28">
        <v>4.588111502051391E-2</v>
      </c>
    </row>
    <row r="29" spans="1:7" x14ac:dyDescent="0.25">
      <c r="A29" t="s">
        <v>283</v>
      </c>
      <c r="B29">
        <v>0.39468293712152913</v>
      </c>
      <c r="C29">
        <v>7.8701808428195005E-2</v>
      </c>
      <c r="D29">
        <v>0.23364491049879599</v>
      </c>
      <c r="E29">
        <v>5.5064942779990217E-2</v>
      </c>
      <c r="F29">
        <v>7.6734973883574156E-2</v>
      </c>
      <c r="G29">
        <v>0.16117042647369426</v>
      </c>
    </row>
    <row r="30" spans="1:7" x14ac:dyDescent="0.25">
      <c r="A30" t="s">
        <v>288</v>
      </c>
      <c r="B30">
        <v>0.10798174445117419</v>
      </c>
      <c r="C30">
        <v>0.1871589612729791</v>
      </c>
      <c r="D30">
        <v>0.25012462693230975</v>
      </c>
      <c r="E30">
        <v>0.1722412109921774</v>
      </c>
      <c r="F30">
        <v>0.24487841213088801</v>
      </c>
      <c r="G30">
        <v>3.7615043666769786E-2</v>
      </c>
    </row>
    <row r="31" spans="1:7" x14ac:dyDescent="0.25">
      <c r="A31" t="s">
        <v>290</v>
      </c>
      <c r="B31">
        <v>0.37758873175648355</v>
      </c>
      <c r="C31">
        <v>0.10908063075892904</v>
      </c>
      <c r="D31">
        <v>0.26859130010346433</v>
      </c>
      <c r="E31">
        <v>9.8294879024816609E-2</v>
      </c>
      <c r="F31">
        <v>6.8967545658975768E-2</v>
      </c>
      <c r="G31">
        <v>7.7476911207213062E-2</v>
      </c>
    </row>
    <row r="32" spans="1:7" x14ac:dyDescent="0.25">
      <c r="A32" t="s">
        <v>291</v>
      </c>
      <c r="B32">
        <v>0.33324661405473155</v>
      </c>
      <c r="C32">
        <v>7.5916421092100977E-2</v>
      </c>
      <c r="D32">
        <v>0.22090529148578536</v>
      </c>
      <c r="E32">
        <v>9.8268582644522498E-2</v>
      </c>
      <c r="F32">
        <v>6.4753523603531399E-2</v>
      </c>
      <c r="G32">
        <v>0.20690956692054741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ML_Mouse_Subtype_Predictions</vt:lpstr>
      <vt:lpstr>Class_Aggregate_Pred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Andrechek_Lab</dc:creator>
  <cp:lastModifiedBy>Andrechek Lab</cp:lastModifiedBy>
  <dcterms:created xsi:type="dcterms:W3CDTF">2023-02-17T15:56:24Z</dcterms:created>
  <dcterms:modified xsi:type="dcterms:W3CDTF">2023-05-17T14:55:02Z</dcterms:modified>
</cp:coreProperties>
</file>