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D:\PCCS\01_Analysis\01_DataAnalysis\04_Agua\documento\"/>
    </mc:Choice>
  </mc:AlternateContent>
  <bookViews>
    <workbookView xWindow="0" yWindow="0" windowWidth="6315" windowHeight="5550"/>
  </bookViews>
  <sheets>
    <sheet name="Plantilla" sheetId="2" r:id="rId1"/>
    <sheet name="GLOSARIO" sheetId="5" r:id="rId2"/>
    <sheet name="Referencias" sheetId="4" r:id="rId3"/>
    <sheet name="Ej. Aire" sheetId="1" r:id="rId4"/>
    <sheet name="Parámetros disponibles" sheetId="3" r:id="rId5"/>
  </sheets>
  <definedNames>
    <definedName name="_xlnm._FilterDatabase" localSheetId="0" hidden="1">Plantilla!$A$11:$Y$52</definedName>
    <definedName name="_xlnm.Print_Area" localSheetId="2">Referencias!$A$1:$C$27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8" i="2" l="1"/>
  <c r="L13" i="2" l="1"/>
  <c r="L14" i="2" s="1"/>
  <c r="L15" i="2" s="1"/>
  <c r="L16" i="2" s="1"/>
  <c r="L19" i="2" s="1"/>
  <c r="L20" i="2" s="1"/>
  <c r="K13" i="2"/>
  <c r="K14" i="2" s="1"/>
  <c r="K15" i="2" s="1"/>
  <c r="K16" i="2" s="1"/>
  <c r="L21" i="2" l="1"/>
  <c r="L22" i="2" s="1"/>
  <c r="K19" i="2"/>
  <c r="K21" i="2" l="1"/>
  <c r="K22" i="2" l="1"/>
</calcChain>
</file>

<file path=xl/comments1.xml><?xml version="1.0" encoding="utf-8"?>
<comments xmlns="http://schemas.openxmlformats.org/spreadsheetml/2006/main">
  <authors>
    <author>ET</author>
    <author>Consultor6</author>
  </authors>
  <commentList>
    <comment ref="B5" authorId="0" shapeId="0">
      <text>
        <r>
          <rPr>
            <sz val="9"/>
            <color indexed="81"/>
            <rFont val="Tahoma"/>
            <family val="2"/>
          </rPr>
          <t>Agua: AG
Aire: AI
Uso de Suelo: US
Industria: IN
Edificaciones: ED
Movilidad: MO
Energía: EN
Bienes y Servicios Ambientales: BS
Habitabilidad: HA
Residuos Sólidos Urbanos: RE</t>
        </r>
      </text>
    </comment>
    <comment ref="B10" authorId="0" shapeId="0">
      <text>
        <r>
          <rPr>
            <b/>
            <sz val="9"/>
            <color indexed="81"/>
            <rFont val="Tahoma"/>
            <family val="2"/>
          </rPr>
          <t>Propiedad que puede ser medida u observada</t>
        </r>
      </text>
    </comment>
    <comment ref="F10" authorId="1" shapeId="0">
      <text>
        <r>
          <rPr>
            <sz val="9"/>
            <color indexed="81"/>
            <rFont val="Tahoma"/>
            <family val="2"/>
          </rPr>
          <t>Fuente oficial
Autores
Publicación 
Liga para descarga de datos o consulta</t>
        </r>
      </text>
    </comment>
    <comment ref="M10" authorId="0" shapeId="0">
      <text>
        <r>
          <rPr>
            <b/>
            <sz val="9"/>
            <color indexed="81"/>
            <rFont val="Tahoma"/>
            <family val="2"/>
          </rPr>
          <t xml:space="preserve">Cada indicador se construye a partir de uno o varios parámetros. </t>
        </r>
        <r>
          <rPr>
            <sz val="9"/>
            <color indexed="81"/>
            <rFont val="Tahoma"/>
            <family val="2"/>
          </rPr>
          <t xml:space="preserve">
</t>
        </r>
        <r>
          <rPr>
            <b/>
            <sz val="9"/>
            <color indexed="81"/>
            <rFont val="Tahoma"/>
            <family val="2"/>
          </rPr>
          <t>Para asginar el nombre:</t>
        </r>
        <r>
          <rPr>
            <sz val="9"/>
            <color indexed="81"/>
            <rFont val="Tahoma"/>
            <family val="2"/>
          </rPr>
          <t xml:space="preserve">
Clave.número consecutivo
Ej. AI.01, AI.02, AI.03, AI.n</t>
        </r>
      </text>
    </comment>
    <comment ref="O10" authorId="1" shapeId="0">
      <text>
        <r>
          <rPr>
            <b/>
            <sz val="9"/>
            <color indexed="81"/>
            <rFont val="Tahoma"/>
            <family val="2"/>
          </rPr>
          <t>Consultor6:</t>
        </r>
        <r>
          <rPr>
            <sz val="9"/>
            <color indexed="81"/>
            <rFont val="Tahoma"/>
            <family val="2"/>
          </rPr>
          <t xml:space="preserve">
Método de cálculo del indicador.</t>
        </r>
      </text>
    </comment>
    <comment ref="G11" authorId="0" shapeId="0">
      <text>
        <r>
          <rPr>
            <sz val="9"/>
            <color indexed="81"/>
            <rFont val="Tahoma"/>
            <family val="2"/>
          </rPr>
          <t xml:space="preserve">Detalllar si el parámetro se encuentra por localidad, ciudad, entidad, etc. </t>
        </r>
      </text>
    </comment>
    <comment ref="H11" authorId="0" shapeId="0">
      <text>
        <r>
          <rPr>
            <sz val="9"/>
            <color indexed="81"/>
            <rFont val="Tahoma"/>
            <family val="2"/>
          </rPr>
          <t>Incluir periodicidad de actualización de información
Año más reciente disponible,.</t>
        </r>
      </text>
    </comment>
    <comment ref="X11" authorId="0" shapeId="0">
      <text>
        <r>
          <rPr>
            <sz val="9"/>
            <color indexed="81"/>
            <rFont val="Tahoma"/>
            <family val="2"/>
          </rPr>
          <t>¿Cómo se asgina la calificación?</t>
        </r>
      </text>
    </comment>
  </commentList>
</comments>
</file>

<file path=xl/comments2.xml><?xml version="1.0" encoding="utf-8"?>
<comments xmlns="http://schemas.openxmlformats.org/spreadsheetml/2006/main">
  <authors>
    <author>ET</author>
    <author>Consultor6</author>
  </authors>
  <commentList>
    <comment ref="B5" authorId="0" shapeId="0">
      <text>
        <r>
          <rPr>
            <sz val="9"/>
            <color indexed="81"/>
            <rFont val="Tahoma"/>
            <family val="2"/>
          </rPr>
          <t>Agua: AG
Aire: AI
Uso de Suelo: US
Industria: IN
Edificaciones: ED
Movilidad: MO
Energía: EN
Bienes y Servicios Ambientales: BS
Habitabilidad: HA
Residuos Sólidos Urbanos: RE</t>
        </r>
      </text>
    </comment>
    <comment ref="B14" authorId="0" shapeId="0">
      <text>
        <r>
          <rPr>
            <b/>
            <sz val="9"/>
            <color indexed="81"/>
            <rFont val="Tahoma"/>
            <family val="2"/>
          </rPr>
          <t>Propiedad que puede ser medida u observada</t>
        </r>
      </text>
    </comment>
    <comment ref="F14" authorId="1" shapeId="0">
      <text>
        <r>
          <rPr>
            <sz val="9"/>
            <color indexed="81"/>
            <rFont val="Tahoma"/>
            <family val="2"/>
          </rPr>
          <t>Fuente oficial
Autores
Publicación 
Liga para descarga de datos o consulta</t>
        </r>
      </text>
    </comment>
    <comment ref="K14" authorId="0" shapeId="0">
      <text>
        <r>
          <rPr>
            <sz val="9"/>
            <color indexed="81"/>
            <rFont val="Tahoma"/>
            <family val="2"/>
          </rPr>
          <t>Indicador: parámetro o un valor derivado de varios parámetros que apunta o provee mayor información sobre la dimensión  que el parámetro por sí solo. 
Clave.número consecutivo
Ej. AI.01, AI.02, AI.03, AI.n</t>
        </r>
      </text>
    </comment>
    <comment ref="M14" authorId="1" shapeId="0">
      <text>
        <r>
          <rPr>
            <sz val="9"/>
            <color indexed="81"/>
            <rFont val="Tahoma"/>
            <family val="2"/>
          </rPr>
          <t>Método de cálculo del indicador a partir de los parámetros descritos.</t>
        </r>
      </text>
    </comment>
    <comment ref="N14" authorId="0" shapeId="0">
      <text>
        <r>
          <rPr>
            <sz val="9"/>
            <color indexed="81"/>
            <rFont val="Tahoma"/>
            <family val="2"/>
          </rPr>
          <t xml:space="preserve">Incluir fuente de justificación. </t>
        </r>
      </text>
    </comment>
    <comment ref="G15" authorId="0" shapeId="0">
      <text>
        <r>
          <rPr>
            <sz val="9"/>
            <color indexed="81"/>
            <rFont val="Tahoma"/>
            <family val="2"/>
          </rPr>
          <t xml:space="preserve">Detalllar si el parámetro se encuentra por localidad, ciudad, entidad, etc. </t>
        </r>
      </text>
    </comment>
    <comment ref="H15" authorId="0" shapeId="0">
      <text>
        <r>
          <rPr>
            <sz val="9"/>
            <color indexed="81"/>
            <rFont val="Tahoma"/>
            <family val="2"/>
          </rPr>
          <t>Incluir periodicidad de actualización de información y último periodo (por ejemplo, año) disponible.</t>
        </r>
      </text>
    </comment>
    <comment ref="U15" authorId="0" shapeId="0">
      <text>
        <r>
          <rPr>
            <sz val="9"/>
            <color indexed="81"/>
            <rFont val="Tahoma"/>
            <family val="2"/>
          </rPr>
          <t>Propuesta de cómo se asgina la calificación.</t>
        </r>
      </text>
    </comment>
  </commentList>
</comments>
</file>

<file path=xl/comments3.xml><?xml version="1.0" encoding="utf-8"?>
<comments xmlns="http://schemas.openxmlformats.org/spreadsheetml/2006/main">
  <authors>
    <author>ET</author>
    <author>Consultor6</author>
  </authors>
  <commentList>
    <comment ref="B4" authorId="0" shapeId="0">
      <text>
        <r>
          <rPr>
            <b/>
            <sz val="9"/>
            <color indexed="81"/>
            <rFont val="Tahoma"/>
            <family val="2"/>
          </rPr>
          <t>Propiedad que puede ser medida u observada</t>
        </r>
      </text>
    </comment>
    <comment ref="F4" authorId="1" shapeId="0">
      <text>
        <r>
          <rPr>
            <sz val="9"/>
            <color indexed="81"/>
            <rFont val="Tahoma"/>
            <family val="2"/>
          </rPr>
          <t>Fuente oficial
Autores
Publicación 
Liga para descarga de datos o consulta</t>
        </r>
      </text>
    </comment>
    <comment ref="G5" authorId="0" shapeId="0">
      <text>
        <r>
          <rPr>
            <sz val="9"/>
            <color indexed="81"/>
            <rFont val="Tahoma"/>
            <family val="2"/>
          </rPr>
          <t xml:space="preserve">Detalllar si el parámetro se encuentra pro localidad, ciudad, entidad, etc. </t>
        </r>
      </text>
    </comment>
    <comment ref="H5" authorId="0" shapeId="0">
      <text>
        <r>
          <rPr>
            <sz val="9"/>
            <color indexed="81"/>
            <rFont val="Tahoma"/>
            <family val="2"/>
          </rPr>
          <t>Incluir periodicidad de actualización de información</t>
        </r>
      </text>
    </comment>
  </commentList>
</comments>
</file>

<file path=xl/sharedStrings.xml><?xml version="1.0" encoding="utf-8"?>
<sst xmlns="http://schemas.openxmlformats.org/spreadsheetml/2006/main" count="629" uniqueCount="406">
  <si>
    <t>Dimensión</t>
  </si>
  <si>
    <t>Indicadores</t>
  </si>
  <si>
    <t>Fuente</t>
  </si>
  <si>
    <t>Parámetro</t>
  </si>
  <si>
    <t>Indicador</t>
  </si>
  <si>
    <t>Descripción</t>
  </si>
  <si>
    <t>Metodología</t>
  </si>
  <si>
    <t>Observaciones</t>
  </si>
  <si>
    <t>Calificación</t>
  </si>
  <si>
    <t>Unidades</t>
  </si>
  <si>
    <t>Nombre</t>
  </si>
  <si>
    <t>Clave</t>
  </si>
  <si>
    <t>Definición</t>
  </si>
  <si>
    <t>Aire</t>
  </si>
  <si>
    <t>AI</t>
  </si>
  <si>
    <t>AI.01</t>
  </si>
  <si>
    <t>Días</t>
  </si>
  <si>
    <t>Cuantitativo</t>
  </si>
  <si>
    <t xml:space="preserve">Tipo </t>
  </si>
  <si>
    <t>Justificación</t>
  </si>
  <si>
    <t>Disponibilidad de datos</t>
  </si>
  <si>
    <t>Espacial</t>
  </si>
  <si>
    <t>Temporal</t>
  </si>
  <si>
    <t xml:space="preserve">Valores de referencia </t>
  </si>
  <si>
    <t xml:space="preserve">Concentración de partículas suspendidas PM10 </t>
  </si>
  <si>
    <t>Microgramos por metro cúbico (μg/m3)</t>
  </si>
  <si>
    <t>DI: Menos del 75% de los datos horarios por día.</t>
  </si>
  <si>
    <t xml:space="preserve">Sistema Nacional de Información de la Calidad del Aire (SINAICA) 
http://sinaica.inecc.gob.mx/
Módulo: Datos validados </t>
  </si>
  <si>
    <t xml:space="preserve"> </t>
  </si>
  <si>
    <t>Distribución de los días buenos, regulares y malos con respecto a la concentración de PM10 durante un año.</t>
  </si>
  <si>
    <t>Parámetros</t>
  </si>
  <si>
    <t>Algoritmo para asignar calificación</t>
  </si>
  <si>
    <t xml:space="preserve">
= {[(días buenos)/365*(1)]+[(días regulares)/365*(0.5)]+[(días malos)/365*(−0.5)]+[(días insuficientes)/365*(1/3)]}*10
={[(DB/365)*(1)]+[(DR/365)*(0.5)]
+[(DM)/365*(−0.5)]+[(DI/365)*(1/3)]} *10
</t>
  </si>
  <si>
    <t xml:space="preserve">La información se encuentra a nivel de ciudad. 
De las 59 ciudades que entran en la clasificación de Zona Metropolitana según el SUN, solo 29 cuentan con sistema de monitoreo de la calidad del aire (SMCA), y únicamente 21 ciudades validan sus datos de manera constante con el Instituto Nacional de Ecología y Cambio Climático (INECC) (SINAICA, 2017), por esta razón, sólo se podrán evaluar estas últimas.  
En relación a las PM10, Ciudad Juárez, Cuernavaca, Tula de Allende y Querétaro no entregaron información. Mientras que Mérida no cuenta con la tecnología para monitorear este contaminante.
</t>
  </si>
  <si>
    <t>AI.02</t>
  </si>
  <si>
    <t>AI.03</t>
  </si>
  <si>
    <t>AI.04</t>
  </si>
  <si>
    <t>AI.05</t>
  </si>
  <si>
    <t>AI.n</t>
  </si>
  <si>
    <r>
      <t xml:space="preserve">Estado que guarda el aire </t>
    </r>
    <r>
      <rPr>
        <sz val="11"/>
        <rFont val="Calibri"/>
        <family val="2"/>
        <scheme val="minor"/>
      </rPr>
      <t>atmosférico en el entorno en función de contaminantes con efectos negativos e</t>
    </r>
    <r>
      <rPr>
        <sz val="11"/>
        <color theme="1"/>
        <rFont val="Calibri"/>
        <family val="2"/>
        <scheme val="minor"/>
      </rPr>
      <t>n la salud humana. De acuerdo con la Organización Mundial de la Salud (2014), la contaminación de la atmósfera representa un grave riesgo medioambiental en todos los países.</t>
    </r>
  </si>
  <si>
    <t>INECC. (2015). Informe Nacional de Calidad del Aire 2014.</t>
  </si>
  <si>
    <t>INECC, 2015</t>
  </si>
  <si>
    <t>No.</t>
  </si>
  <si>
    <t>Cita</t>
  </si>
  <si>
    <t>Referencia</t>
  </si>
  <si>
    <t>SEMARNAT. (2013). Calidad del aire: una práctica de vida. México. Disponible en: http://biblioteca.semarnat.gob.mx/janium/Documentos/Ciga/Libros2013/CD001593.pdf</t>
  </si>
  <si>
    <t>SEMARNAT, 2013</t>
  </si>
  <si>
    <t>Número de municipios</t>
  </si>
  <si>
    <t>número de habitantes</t>
  </si>
  <si>
    <t>Población</t>
  </si>
  <si>
    <t>Precipitación media anual</t>
  </si>
  <si>
    <t>Precipitación</t>
  </si>
  <si>
    <t>°C</t>
  </si>
  <si>
    <t>Grado de marginación urbana</t>
  </si>
  <si>
    <t>2010; 2015; 2020; 2025; 2030</t>
  </si>
  <si>
    <t>Población total por ciudad, sexo y grupos de edad  de acuerdo con el SUN.</t>
  </si>
  <si>
    <t>Consumo energético</t>
  </si>
  <si>
    <t>kW</t>
  </si>
  <si>
    <t>enero-agosto 2016</t>
  </si>
  <si>
    <t>Delitos</t>
  </si>
  <si>
    <t>Número de delitos por cada 1,000 habitantes</t>
  </si>
  <si>
    <t>NORMA Oficial Mexicana NOM-025-SSA1-2014, Salud ambiental. Valores límite permisibles para la
concentración de partículas suspendidas PM10 y PM2.5 en el aire ambiente y criterios para su evaluación. Disponible en: http://sinaica.inecc.gob.mx/archivo/noms/NOM-025-SSA1-2014%20PMs.pdf</t>
  </si>
  <si>
    <t>NOM-025</t>
  </si>
  <si>
    <t>Disponible para 127 ciudades de las 135 del Subsistema Principal del SUN</t>
  </si>
  <si>
    <t>Potencial de aprovechamiento energía solar</t>
  </si>
  <si>
    <t>número de municipios</t>
  </si>
  <si>
    <t>Municipios</t>
  </si>
  <si>
    <t>Irradiación directa normal</t>
  </si>
  <si>
    <t>kWh/m2/día</t>
  </si>
  <si>
    <t>Potencial de aprovechamiento energía eólica</t>
  </si>
  <si>
    <t>W/m2</t>
  </si>
  <si>
    <t>Potencial de aprovechamiento energía geotérmica</t>
  </si>
  <si>
    <t>Potencial de aprovechamiento energía de biomasa</t>
  </si>
  <si>
    <t>TJ/a</t>
  </si>
  <si>
    <t>PACMUN</t>
  </si>
  <si>
    <t>Disponible para las 135 ciudades del Subsistema Principal del SUN</t>
  </si>
  <si>
    <t>Tipo por rango de población</t>
  </si>
  <si>
    <t>Se refiere al tipo de ciudad en función del rango de población: A (5 millones o más), B (1 millón a 4,999,99), C (500 mil a 999,999), D (100 mil a 499,999) y E (50 mil a 99,999)</t>
  </si>
  <si>
    <t>SEDESOL y CONAPO. (2012). Catálogo Sistema Urbano Nacional 2012. México.</t>
  </si>
  <si>
    <t>SEDESOL y CONAPO. (2012). Catálogo Sistema Urbano Nacional 2012. México.
CONAPO. Censo de Población y Vivienda 2010.</t>
  </si>
  <si>
    <t>2012?</t>
  </si>
  <si>
    <t>Número de municipios que abarca la ciudad.</t>
  </si>
  <si>
    <t>Clima</t>
  </si>
  <si>
    <t>INEGI. (2016). Anuarios Estadístico y Geográfico</t>
  </si>
  <si>
    <t>Temperaturas mínima, media y máxima</t>
  </si>
  <si>
    <t>Temperatura</t>
  </si>
  <si>
    <t>SENER. (05 de 12 de 2016). Inventario Nacional de Energías Renovables. Obtenido de http://inere.energia.gob.mx/version4.5/</t>
  </si>
  <si>
    <t>Residuos urbanos con potencial de aprovechamiento</t>
  </si>
  <si>
    <t xml:space="preserve">DB: (0,37.5] μg/m³ 
promedio diario </t>
  </si>
  <si>
    <t xml:space="preserve">DR: (37.5,75] μg/m³ 
promedio diario </t>
  </si>
  <si>
    <t xml:space="preserve">DM: &gt; 75 μg/m³ 
promedio diario  </t>
  </si>
  <si>
    <t>-</t>
  </si>
  <si>
    <t>mm</t>
  </si>
  <si>
    <t>Clasificación de ciudad</t>
  </si>
  <si>
    <t>INEGI. (2016). Sistema Estatal y Municipal de Bases de Datos - Delitos registrados en averiguaciones previas iniciadas por las agencias del Ministerio Público del fuero común.</t>
  </si>
  <si>
    <t>CONAPO (2012). Índice de Marginación Urbana 2010</t>
  </si>
  <si>
    <t>Baja; Media; Alta</t>
  </si>
  <si>
    <t>Clasificación por las siguientes características: costera, portuaria, cultural, turística, fronteriza y capital.</t>
  </si>
  <si>
    <t>Referencias</t>
  </si>
  <si>
    <r>
      <t>Se refiere a la concentración de las partículas suspendidas con diámetro aerodinámico igual o inferior a los 10 µm (PM10) medida en microgramos por metro cúbico (μg/m</t>
    </r>
    <r>
      <rPr>
        <vertAlign val="superscript"/>
        <sz val="11"/>
        <color theme="1"/>
        <rFont val="Calibri"/>
        <family val="2"/>
        <scheme val="minor"/>
      </rPr>
      <t>3</t>
    </r>
    <r>
      <rPr>
        <sz val="11"/>
        <color theme="1"/>
        <rFont val="Calibri"/>
        <family val="2"/>
        <scheme val="minor"/>
      </rPr>
      <t>).
Las partículas suspendidas representan el material respirable presente en la atmósfera en forma sólida o líquida (polvo, cenizas, hollín, partículas metálicas, cemento y polen, entre otras). De acuerdo con su tamaño se pueden dividir en dos grupos principales: las de diámetro aerodinámico igual o inferior a los 10 µm (PM10) y las de fracción respirable más pequeña (PM2.5). Surgen de fuentes naturales (sal de los océanos o cenizas volcánicas) y antropogénicas generadas, principalmente, por las industrias y los vehículos (SEMARNAT, 2013).</t>
    </r>
  </si>
  <si>
    <t>La información se actualiza de manera anual. 
Para que los datos fueran comparables se decidió tomar los de 2014, que es el año más reciente con datos validados por el INECC para la mayoría de las ciudades.
Para Tijuana y Mexicali se tomó el dato de 2008; para Pachuca 2012; y para Minatitlán 2013.</t>
  </si>
  <si>
    <t>Índice de marginación urbana en función de educación, salud, vivienda y bienes.</t>
  </si>
  <si>
    <t>El consumo energético promedio por ciudad del SUN y per cápita</t>
  </si>
  <si>
    <t>Densidad de potencia a 120 m de altura</t>
  </si>
  <si>
    <t>Temperatura del subsuelo</t>
  </si>
  <si>
    <t>INEGI
SER. (2016). Comisión Internacional de Límites y Aguas.
SCT. (2016). Sistema Portuario Nacional
SECTUR. (2016). Sistema Nacional de la Información Estadística del Sector Turismo de México
SECTUR (2016). Programa Pueblos Mágicos</t>
  </si>
  <si>
    <t>Definición y explicación</t>
  </si>
  <si>
    <t>Tipo de clima (categoría)</t>
  </si>
  <si>
    <t>Número de municipios de la ciudad que cuentan con PACMUN (Plan de Acción Climática Municipal)</t>
  </si>
  <si>
    <t xml:space="preserve">Se determina mediante el promedio diario  de la concentración de PM10, considerando lo siguiente:
Días con calidad del aire buena (DB): cuando el dato diario obtenido se ubica en el intervalo definido entre cero y la mitad del límite respectivo especificado en las NOM de salud.  
Días con calidad del aire regular (DR): cuando el dato diario obtenido se ubica en el intervalo definido entre la mitad del límite respectivo especificado en la NOM de salud y el límite mismo. 
Días con mala calidad del aire (DM): cuando el dato diario obtenido rebasa el límite especificado en la NOM respectiva.
Fuentes: INECC, 2015; NOM-025-SSA1-2014
</t>
  </si>
  <si>
    <r>
      <t xml:space="preserve">La evidencia sobre material particulado en el aire y su impacto en la salud pública consistentemente muestra efectos negativos para la salud en las exposiciones que experimentan actualmente las poblaciones urbanas tanto de los países desarrollados como en desarrollo. El material particulado plantea un problema para la salud porque se puede inhalar y
así acumularse en el sistema respiratorio.  
Por esta razón, se considera que la distribución de días con calidad del aire buena, regular y mala, es un buen indicativo para calificar la sustentabilidad de una ciudad bajo la dimensión de Aire.
</t>
    </r>
    <r>
      <rPr>
        <sz val="11"/>
        <rFont val="Calibri"/>
        <family val="2"/>
        <scheme val="minor"/>
      </rPr>
      <t xml:space="preserve">
Fuente: NOM-025-SSA1-2014</t>
    </r>
  </si>
  <si>
    <t>Observaciones/Comentarios</t>
  </si>
  <si>
    <t>AG</t>
  </si>
  <si>
    <t>AGUA</t>
  </si>
  <si>
    <t>Plantas potabilizadoras - tipo de Proceso, Capacidad instalada y caudal instalado</t>
  </si>
  <si>
    <t>Capacidad de potabilizacion y caudal potabilizado en litros por segundo. Clasificado por municipio, localidad y proceso (Clarificacion Convencional , Filtracion Directa, Clarificacion Convencional, Otro, Remocion de Fierro - Manganeso, Osmosis Inversa, Filtro de Carbon Activado, Clarificacion de Patente, Ablandamiento, Adsorcion, Filtracion Lenta).</t>
  </si>
  <si>
    <t>litros por segundo</t>
  </si>
  <si>
    <t>Plantas de tratamiento de aguas residuales - proceso, capacidad, caudal y cuerpo receptor</t>
  </si>
  <si>
    <t>Localidad</t>
  </si>
  <si>
    <t xml:space="preserve">Capacidad de tratamiento de aguas residuales, capacidad y caudal por planta y por tipo de proceso. Incluye ubicación de plantas a nivel localidad. </t>
  </si>
  <si>
    <t>Periodicidad: ¿?
Ultima Actualizacion: 2015</t>
  </si>
  <si>
    <t>CONAGUA
https://datos.gob.mx/busca/dataset/ordenamientos-de-aguas-subterraneas/resource/7b022ae4-8c64-410f-9523-d8bfc95f93d7</t>
  </si>
  <si>
    <t>Polígonos geográficos: Relación de acuíferos con ordenamiento, indicando el tipo (veda, reglamento, reserva), la fecha de su emisión, sus límites y cobertura geográfica (shape files). Mapa que ilustra la ubicación de los acuíferos con ordenamiento.</t>
  </si>
  <si>
    <t>Relación de acuíferos con ordenamiento</t>
  </si>
  <si>
    <t>Periodicidad: ¿?
Ultima Actualizacion: 2017</t>
  </si>
  <si>
    <t>Region / Acuifero</t>
  </si>
  <si>
    <t>CONAGUA 
Catálogo de plantas de tratamiento de Aguas residuales.
https://datos.gob.mx/busca/dataset/catalogo-de-plantas-de-tratamiento-de-aguas-residuales-en-operación</t>
  </si>
  <si>
    <t>CONAGUA
Catálogo de plantas potabilizadoras municipales en operación
jose.millan@conagua.gob.mx
https://datos.gob.mx/busca/dataset/catalogo-de-plantas-potabilizadoras-municipales-en-operación</t>
  </si>
  <si>
    <t>Disponibilidad por acuiferos</t>
  </si>
  <si>
    <t>Estado / Acuifero</t>
  </si>
  <si>
    <t>Valores de disponibilidad, descarga natural comprometida y recarga, con fecha de publicación más reciente. Se anexa un documento por cada acuífero que respalda los valores presentados.
Disponibilidad: volumen medio anual de agua subterránea que puede ser extraído de un acuífero para diversos usos, adicional a la extracción ya concesionada y a la descarga natural comprometida, sin poner en peligro el equilibrio de los ecosistemas. 
Descarga natural comprometida (DNCOM): fracción de la descarga natural de un acuífero, que está comprometida como agua superficial para diversos usos o que debe conservarse para prevenir un impacto ambiental negativo a los ecosistemas o la migración de agua de mala calidad a un acuífero. 
Recarga: volumen de agua que recibe un acuífero en millones de metros cúbicos/año</t>
  </si>
  <si>
    <t>%</t>
  </si>
  <si>
    <t>Porcentaje de viviendas con agua entubada</t>
  </si>
  <si>
    <t>Municipal</t>
  </si>
  <si>
    <t>Mide el porcentaje de agua potabilizada disponible respecto a la necesidad de agua potable de la población.
Satisfaccion de demanda = Capacidad de potabilizacion / Necesidad de agua potable de la poblacion.
Capacidad de potabilizacion = Suma de Caudal potabilizado por dia de todas las plantas potabilizadoras en el municipio.
Necesidad de agua potable = CONSUMO Lt/Dia x habitante.</t>
  </si>
  <si>
    <t>Cualitativo</t>
  </si>
  <si>
    <t>GLOSARIO.</t>
  </si>
  <si>
    <r>
      <t>Parámetro:</t>
    </r>
    <r>
      <rPr>
        <sz val="11"/>
        <color theme="1"/>
        <rFont val="Soberana Sans"/>
        <family val="3"/>
      </rPr>
      <t xml:space="preserve"> Una propiedad o variable que se puede medir y observar.</t>
    </r>
  </si>
  <si>
    <r>
      <t>Indicador:</t>
    </r>
    <r>
      <rPr>
        <sz val="11"/>
        <color theme="1"/>
        <rFont val="Soberana Sans"/>
        <family val="3"/>
      </rPr>
      <t xml:space="preserve"> Un valor derivado de parámetros, o un parámetro mismo, que agrega valor al tipo de información que provee el parámetro y describe un estado, una situación y un comportamiento.</t>
    </r>
  </si>
  <si>
    <r>
      <t xml:space="preserve">Dataset: </t>
    </r>
    <r>
      <rPr>
        <sz val="11"/>
        <color theme="1"/>
        <rFont val="Soberana Sans"/>
        <family val="3"/>
      </rPr>
      <t>Conjunto parámetros que han sido medidos; la fuente de datos específicos que se utilizan para los indicadores.</t>
    </r>
  </si>
  <si>
    <r>
      <t xml:space="preserve">Dataframe: </t>
    </r>
    <r>
      <rPr>
        <sz val="11"/>
        <color theme="1"/>
        <rFont val="Soberana Sans"/>
        <family val="3"/>
      </rPr>
      <t>Estructura de datos bidimensional y etiquetada, similar a una tabla de excel, utilizada para indexación y transformación de la información para facilitar su análisis.</t>
    </r>
  </si>
  <si>
    <r>
      <t xml:space="preserve">Database (o Base de datos):  </t>
    </r>
    <r>
      <rPr>
        <sz val="11"/>
        <color theme="1"/>
        <rFont val="Soberana Sans"/>
        <family val="3"/>
      </rPr>
      <t>Colección de información organizada de modo que pueda ser accesada, administrada y actualizada de manera efectiva.</t>
    </r>
  </si>
  <si>
    <r>
      <t>Indice:</t>
    </r>
    <r>
      <rPr>
        <sz val="11"/>
        <color theme="1"/>
        <rFont val="Soberana Sans"/>
        <family val="3"/>
      </rPr>
      <t xml:space="preserve"> Un conjunto de parámetros o indicadores agregados o ponderados por peso.</t>
    </r>
  </si>
  <si>
    <r>
      <t>Agua de desperdicio:</t>
    </r>
    <r>
      <rPr>
        <sz val="11"/>
        <color theme="1"/>
        <rFont val="Soberana Sans"/>
        <family val="3"/>
      </rPr>
      <t xml:space="preserve"> Agua negra o agua gris resultante de la actividad humana en viviendas, o agua contaminada resultante de procesos industriales.</t>
    </r>
  </si>
  <si>
    <r>
      <t>.</t>
    </r>
    <r>
      <rPr>
        <b/>
        <sz val="11"/>
        <color theme="1"/>
        <rFont val="Soberana Sans"/>
        <family val="3"/>
      </rPr>
      <t>csv:</t>
    </r>
    <r>
      <rPr>
        <sz val="11"/>
        <color theme="1"/>
        <rFont val="Soberana Sans"/>
        <family val="3"/>
      </rPr>
      <t xml:space="preserve"> Formato de archivo Comma Separated Values.</t>
    </r>
  </si>
  <si>
    <r>
      <t xml:space="preserve">.xlsx: </t>
    </r>
    <r>
      <rPr>
        <sz val="11"/>
        <color theme="1"/>
        <rFont val="Soberana Sans"/>
        <family val="3"/>
      </rPr>
      <t>Formato de archivo propietario de Microsoft Excel.</t>
    </r>
  </si>
  <si>
    <r>
      <t>Proxy</t>
    </r>
    <r>
      <rPr>
        <sz val="11"/>
        <color theme="1"/>
        <rFont val="Soberana Sans"/>
        <family val="3"/>
      </rPr>
      <t>: Figura que se utiliza para representar el valor de algo en un cálculo.</t>
    </r>
  </si>
  <si>
    <t>Siglas y Abreviaturas.</t>
  </si>
  <si>
    <r>
      <t>ONU</t>
    </r>
    <r>
      <rPr>
        <sz val="11"/>
        <color theme="1"/>
        <rFont val="Soberana Sans"/>
        <family val="3"/>
      </rPr>
      <t xml:space="preserve"> – Organización de las Naciones Unidas</t>
    </r>
  </si>
  <si>
    <r>
      <t>PNUD</t>
    </r>
    <r>
      <rPr>
        <sz val="11"/>
        <color theme="1"/>
        <rFont val="Soberana Sans"/>
        <family val="3"/>
      </rPr>
      <t xml:space="preserve"> – Programa de las Naciones Unidas para el Desarrollo</t>
    </r>
  </si>
  <si>
    <r>
      <t>SDG</t>
    </r>
    <r>
      <rPr>
        <sz val="11"/>
        <color theme="1"/>
        <rFont val="Soberana Sans"/>
        <family val="3"/>
      </rPr>
      <t xml:space="preserve"> – Sustainable Development Goals, Objetivos de Desarrollo Sostenible de la ONU.</t>
    </r>
  </si>
  <si>
    <r>
      <t>PCCS</t>
    </r>
    <r>
      <rPr>
        <sz val="11"/>
        <color theme="1"/>
        <rFont val="Soberana Sans"/>
        <family val="3"/>
      </rPr>
      <t xml:space="preserve"> – Plataforma de Conocimiento de Ciudades Sustentables.</t>
    </r>
  </si>
  <si>
    <r>
      <t>n/a</t>
    </r>
    <r>
      <rPr>
        <sz val="11"/>
        <color theme="1"/>
        <rFont val="Soberana Sans"/>
        <family val="3"/>
      </rPr>
      <t xml:space="preserve"> – No Aplica</t>
    </r>
  </si>
  <si>
    <r>
      <t>NaN</t>
    </r>
    <r>
      <rPr>
        <sz val="11"/>
        <color theme="1"/>
        <rFont val="Soberana Sans"/>
        <family val="3"/>
      </rPr>
      <t xml:space="preserve"> – Not A Number. Proxy utilizado en Dataframes para representar un dato no disponible.</t>
    </r>
  </si>
  <si>
    <t>CONAGUA, 2007</t>
  </si>
  <si>
    <t>FMAP</t>
  </si>
  <si>
    <t>Fuente Mejorada de Agua Potable</t>
  </si>
  <si>
    <t>SAPMMS</t>
  </si>
  <si>
    <t>Servicio de Agua Potable Manejado de Manera Saludable</t>
  </si>
  <si>
    <r>
      <t>Fuente Mejorada de Agua Potable (FMAP) :</t>
    </r>
    <r>
      <rPr>
        <sz val="11"/>
        <color theme="1"/>
        <rFont val="Soberana Sans"/>
        <family val="3"/>
      </rPr>
      <t xml:space="preserve"> Aquella que por la naturaleza de su construcción o a través de intervención activa, está protegida de la contaminación externa.</t>
    </r>
  </si>
  <si>
    <r>
      <t xml:space="preserve">Servicio de Agua Potable Manejado de Manera Saludable (SAPMMS): </t>
    </r>
    <r>
      <rPr>
        <sz val="11"/>
        <color theme="1"/>
        <rFont val="Soberana Sans"/>
        <family val="3"/>
      </rPr>
      <t>FMAP que por la naturaleza de su construccion o a através de internvención activa, está protegida de la contaminación externa. Esta definición es compartida por la ONU y por CONAGUA.</t>
    </r>
  </si>
  <si>
    <r>
      <t xml:space="preserve">Sistema de Saneamiento Mejorado (SSM): </t>
    </r>
    <r>
      <rPr>
        <sz val="11"/>
        <color theme="1"/>
        <rFont val="Soberana Sans"/>
        <family val="3"/>
      </rPr>
      <t>Sistema de saneamiento que higiénicamente impide el contacto de los seres humanos con excretas humanas</t>
    </r>
  </si>
  <si>
    <t>Los servicios de agua potable manejados de manera saludable se definen como aquéllas fuentes mejoradas de agua potable que se encuentran dentro de la edificación y disponibles cuando son necesarias, libres de contaminación por materia fecal o química. Una fuente mejorada de agua potable se define como aquélla que por la naturaleza de su construcción o a través de intervención activa, está protegida de la contaminación externa. (5 ONU, 2017)</t>
  </si>
  <si>
    <t>ONU, 2017</t>
  </si>
  <si>
    <t>CONAGUA
https://www.gob.mx/conagua/acciones-y-programas/disponibilidad-por-acuiferos-66095
SINA
http://sina.conagua.gob.mx/sina/index_jquery-mobile2.html?tema=acuiferos</t>
  </si>
  <si>
    <t>hm³ 
(Hectómetro cúbico)</t>
  </si>
  <si>
    <t>Demanda Bioquimica de Oxigeno</t>
  </si>
  <si>
    <t>SINA
http://sina.conagua.gob.mx/sina/index_jquery-mobile2.html?tema=calidadAgua</t>
  </si>
  <si>
    <t>Periodicidad: Anual
Disponibles: 2011 - 2015</t>
  </si>
  <si>
    <t>Demanda Quimica de Oxigeno</t>
  </si>
  <si>
    <t>DQO
(Demanda Bioquimica de Oxigeno)</t>
  </si>
  <si>
    <t>Sólidos Suspendidos Totales</t>
  </si>
  <si>
    <t>Periodicidad: Anual
Disponibles: 2006 - 2016</t>
  </si>
  <si>
    <t>SST
(Demanda Bioquimica de Oxigeno)</t>
  </si>
  <si>
    <t>Sólidos Disueltos Totales</t>
  </si>
  <si>
    <t>SDT
(Demanda Bioquimica de Oxigeno)</t>
  </si>
  <si>
    <t>DBO5
(Demanda Bioquimica de Oxigeno a 5 días)</t>
  </si>
  <si>
    <t>DOF. 2009</t>
  </si>
  <si>
    <t>NMX, 2001</t>
  </si>
  <si>
    <t>NMX, 2015</t>
  </si>
  <si>
    <t>Sólidos Disueltos Totales: Es el material soluble constituido por materia inorgánica y orgánica que permanece como residuo después de evaporar y secar una muestra previamente filtrada a través de un filtro de fibra de vidrio con poro de 1,5 µm a una temperatura de 105 °C ± 2 °C. (9 NMX, 2015)</t>
  </si>
  <si>
    <t>Sólidos Suspendidos Totales (SST): Es el material constituido por los sólidos sedimentables, los sólidos suspendidos y coloidales que son retenidos por un filtro de fibra de vidrio con poro de 1,5 µm secado y llevado a masa constante a una temperatura de 105 °C ± 2 °C. (9 NMX, 2015)</t>
  </si>
  <si>
    <t>Demanda Quimica de Oxigeno: Cantidad de materia orgánica e inorgánica en un cuerpo de agua susceptible de ser oxidada por un oxidante fuerte (8 NMX, 2001)</t>
  </si>
  <si>
    <t>Demanda Bioquimica de Oxigeno a 5 días: Expresa la cantidad de oxigeno consumido por la actividad metabólica de microorganismos, en un período de 5 días, a 20°C considerando la suma de de las concentraciones solubles y en suspensión (7 DOF, 2009)</t>
  </si>
  <si>
    <t>SST:
SST ≤ 25: Excelente (10)
25 &lt; SST ≤ 75: Buena Calidad (8)
75 &lt; SST ≤ 150: Aceptable (6)
150 &lt; SST ≤ 400: Contaminada (4)
SST &gt; 400: Fuertemente Contaminada (2)
Medido de 0 a 10 donde 0 es "Fuertemente Contaminada" y 10 es "Excelente"</t>
  </si>
  <si>
    <t>SDT:
SDT ≤ 1000: Dulce
1000 &lt; SDT &lt; 2000: Ligeramente salobre
2000 &lt; SDT &lt; 10000: Salobre
SDT &gt; 10000: Salina
Medido de 0 a 10 donde 0 es "Salina" y 10 es "Dulce"</t>
  </si>
  <si>
    <t>DQO:
DQO ≤ 10: Excelente
10 &lt; DQO ≤ 20: Buena Calidad
20 &lt; DQO ≤ 40: Aceptable
40 &lt; DQO ≤ 200: Contaminada
DQO &gt; 200: Fuertemente Contaminada
Medido de 0 a 10 donde 0 es "Fuertemente Contaminada" y 10 es "Excelente"</t>
  </si>
  <si>
    <t>Red Nacional de Estaciones de Monitoreo</t>
  </si>
  <si>
    <t>DBO5:
DBO5 ≤ 3: Excelente.
3 &lt; DBO5 ≤ 6: Buena Calidad
6  DBO5 ≤ 30: Aceptable
30 DBO5 ≤ 120: Contaminada
DBO5 &gt; 120: Fuertemente Contaminada
Medido de 0 a 10 donde 0 es "Fuertemente Contaminada" y 10 es "Excelente"</t>
  </si>
  <si>
    <t>Capacidad de satisfacción de demanda de agua potabilizada.</t>
  </si>
  <si>
    <t>Porcentaje de viviendas con Servicios de Agua Potable Manejados de Manera Saludable.</t>
  </si>
  <si>
    <t>Se mide en porcentaje, normalizado en escala de 0 a 10</t>
  </si>
  <si>
    <t>Basado en el indicador 6.1.1 de las SDG "Proporcion de la población que utiliza servicios de agua potable manejados de manera saludable".
El indicador de la ONU considera también fuentes de agua entubada en via publica y mide el acceso al agua por habitante (El dato disponible en México es por vivienda)</t>
  </si>
  <si>
    <t xml:space="preserve">Basado en el indicador 6.4.3 de las SDG: Proporción de Cuerpos de agua con buena calidad en su estado Natural.
</t>
  </si>
  <si>
    <t>hm³</t>
  </si>
  <si>
    <t>Calidad del agua.</t>
  </si>
  <si>
    <t>INDICADORES DE DISPONIBILIDAD Y ACCESO.
Permiten medir la capacidad de las Ciudades para satisfacer el derecho humano al agua potable para toda su población presente y futura. .</t>
  </si>
  <si>
    <t>Basado en el indicador 6.4.2 de las SDG: "Nivel de estrés de sustracción de agua en proporción a los recursos disponibles de agua potable."
El indicador definido por la ONU va a detalle sobre el consumo de agua de los principales sectores productivos y lo compara contra la disponibilidad de mantos acuiferos.</t>
  </si>
  <si>
    <t xml:space="preserve">
CA = Calidad del agua por ciudad
Los valores de referencia para DBO5, DQO, SST y SDT se promedian para todas las estaciones de monitoreo dentro del municipio</t>
  </si>
  <si>
    <t>SEMARNAT, 2014</t>
  </si>
  <si>
    <t>Calificacion promedio</t>
  </si>
  <si>
    <t>Basado en el indicador 6.4.1 de las SDG: Cambios en la eficiencia en la utilización de agua a través del tiempo</t>
  </si>
  <si>
    <t>Cambios en disponibilidad por acuiferos a través del tiempo</t>
  </si>
  <si>
    <t>Proporcion de la poblacion que utiliza servicios de sanitización manejados de manera saludable.</t>
  </si>
  <si>
    <t>Proporción de aguas residuales tratadas de manera segura</t>
  </si>
  <si>
    <t>Cuantitativo.</t>
  </si>
  <si>
    <t>El propósito de este indicador es evidenciar el cambio en la disponibilidad por acuiferos.</t>
  </si>
  <si>
    <t>DISPONIBILIDAD Y ACCESO.</t>
  </si>
  <si>
    <t>Se realizan series de tiempo para la disponibilidad por acuiferos desde el dato más antiguo hasta el dato más actual. Se mide la pendiente entre la disponibilidad en el año más antiguo y la disponibilidad en el año mas reciente para cada acuífero, la inclinación de la pendiente el grado de pérdida del acuífero. Se asigna una calificación de acuerdo con la pendiente para cada acuifero y se promedian las calificaciones para todos los acuiferos que se encuentran dentro del área geográfica de los municipios que conforman una ciudad. Se califica de 0 a 10</t>
  </si>
  <si>
    <t>Pendiente (m)</t>
  </si>
  <si>
    <r>
      <rPr>
        <b/>
        <sz val="8"/>
        <color theme="1"/>
        <rFont val="Calibri"/>
        <family val="2"/>
        <scheme val="minor"/>
      </rPr>
      <t>m ≥ 0</t>
    </r>
    <r>
      <rPr>
        <sz val="8"/>
        <color theme="1"/>
        <rFont val="Calibri"/>
        <family val="2"/>
        <scheme val="minor"/>
      </rPr>
      <t xml:space="preserve">
Calificacion = 10
El 10 es para los acuiferos que mantienen o incrementan su disponibilidad a través del tiempo</t>
    </r>
  </si>
  <si>
    <r>
      <rPr>
        <b/>
        <sz val="8"/>
        <color theme="1"/>
        <rFont val="Calibri"/>
        <family val="2"/>
        <scheme val="minor"/>
      </rPr>
      <t>m &lt; max(-)</t>
    </r>
    <r>
      <rPr>
        <sz val="8"/>
        <color theme="1"/>
        <rFont val="Calibri"/>
        <family val="2"/>
        <scheme val="minor"/>
      </rPr>
      <t xml:space="preserve">
Calificacion:
Escala del 0 al 8 en donde 0 es el acuifero con la pendiente más inclinada en sentido negativo y 8 es el acuífero con la pendiente menos inclinada en el sentido negativo, después de max(-)</t>
    </r>
  </si>
  <si>
    <r>
      <rPr>
        <b/>
        <sz val="8"/>
        <color theme="1"/>
        <rFont val="Calibri"/>
        <family val="2"/>
        <scheme val="minor"/>
      </rPr>
      <t>0 &gt; m = max(-)</t>
    </r>
    <r>
      <rPr>
        <sz val="8"/>
        <color theme="1"/>
        <rFont val="Calibri"/>
        <family val="2"/>
        <scheme val="minor"/>
      </rPr>
      <t xml:space="preserve">
max(-) = pendiente con menor inclinacion de las que tienen valores negativos.
Calificacion:9
El 9 se asigna al acuífero que sin mantener o incrementar su disponibilidad, ha registrado la menor pérdida.</t>
    </r>
  </si>
  <si>
    <t>Este indicador está inspirado en el indicador 6.2.1 de las SDG ": Proporcion de la poblacion que utiliza servicios de sanitización manejados de manera saludable, incluyendo insltalaciones con jabón para lavado de manos. la escala del indicador que que propone e PNUD es proporción de habitantes, y toma en cuenta instalaciones con jabón para lavado de manos, sin embargo, los dataset de información en México no cuentan con ese nivel de detalle por lo que la escala para la PCCS es proporción de viviendas que cuentan con servicios mejorados de instalacion de agua potable, sin tomar en consideración si cuentan con servicios para el lavado de manos.</t>
  </si>
  <si>
    <t>---</t>
  </si>
  <si>
    <t>Eficiencia de la red (fugas)</t>
  </si>
  <si>
    <r>
      <t xml:space="preserve">Ciudad: </t>
    </r>
    <r>
      <rPr>
        <sz val="11"/>
        <color theme="1"/>
        <rFont val="Soberana Sans"/>
        <family val="3"/>
      </rPr>
      <t>Zona Metropolitana, conurbación o centro urbano, (Cualquiera, de acuerdo con la clasificación del Sistema Urbano Nacional.)</t>
    </r>
  </si>
  <si>
    <t>OMS, 2003</t>
  </si>
  <si>
    <r>
      <t xml:space="preserve">United Nations Statistics Division, Statistical Services Branch. </t>
    </r>
    <r>
      <rPr>
        <i/>
        <sz val="11"/>
        <color theme="1"/>
        <rFont val="Calibri"/>
        <family val="2"/>
        <scheme val="minor"/>
      </rPr>
      <t>"Goal 6: Ensure Availability and sustainable management of water and sanitation for all. Target 6.1: By 2030, achieve universal and equitable access to safe and affordable drinking water for all. Indicator 6.1.1: Proportion of population using safely managed drinking water services"</t>
    </r>
    <r>
      <rPr>
        <sz val="11"/>
        <color theme="1"/>
        <rFont val="Calibri"/>
        <family val="2"/>
        <scheme val="minor"/>
      </rPr>
      <t xml:space="preserve"> New York, United Nations, 2017.
Disponible en: https://unstats.un.org/sdgs/metadata/files/Metadata-06-01-01.pdf</t>
    </r>
  </si>
  <si>
    <r>
      <t xml:space="preserve">Varios autores. </t>
    </r>
    <r>
      <rPr>
        <i/>
        <sz val="11"/>
        <color theme="1"/>
        <rFont val="Calibri"/>
        <family val="2"/>
        <scheme val="minor"/>
      </rPr>
      <t>"Manual de Agua Potable, Alcantarillado y Saneamiento"</t>
    </r>
    <r>
      <rPr>
        <sz val="11"/>
        <color theme="1"/>
        <rFont val="Calibri"/>
        <family val="2"/>
        <scheme val="minor"/>
      </rPr>
      <t xml:space="preserve"> México, D.F., CONAGUA, 2007
ftp://ftp.conagua.gob.mx/Mapas/libros%20pdf%202007/Datos%20B%E1sicos.pdf</t>
    </r>
  </si>
  <si>
    <r>
      <t xml:space="preserve">United Nations Statistics Division, Statistical Services Branch. </t>
    </r>
    <r>
      <rPr>
        <i/>
        <sz val="11"/>
        <color theme="1"/>
        <rFont val="Calibri"/>
        <family val="2"/>
        <scheme val="minor"/>
      </rPr>
      <t>"Goal 6: Ensure availability and sustainable management of water and sanitation for all Target 6.4: By 2030, substantially increase water-use efficiency across all sectors and ensure sustainable withdrawals and supply of freshwater to address water scarcity and substantially reduce the number of people suffering from water scarcity Indicator 6.4.2: Level of water stress: freshwater withdrawal as a proportion of available freshwater resources"</t>
    </r>
    <r>
      <rPr>
        <sz val="11"/>
        <color theme="1"/>
        <rFont val="Calibri"/>
        <family val="2"/>
        <scheme val="minor"/>
      </rPr>
      <t xml:space="preserve"> New York, United Nations, 2017.
Disponible en: https://unstats.un.org/sdgs/metadata/files/Metadata-06-04-02.pdf</t>
    </r>
  </si>
  <si>
    <r>
      <t xml:space="preserve">Norma Mexicana NMX-AA-030-SCFI-2001 </t>
    </r>
    <r>
      <rPr>
        <i/>
        <sz val="11"/>
        <color theme="1"/>
        <rFont val="Calibri"/>
        <family val="2"/>
        <scheme val="minor"/>
      </rPr>
      <t xml:space="preserve">"Análisis de agua - Determinación de la demanda química de oxígeno en aguas naturales, residuales y residuales tratadas - Método de prueba" </t>
    </r>
    <r>
      <rPr>
        <sz val="11"/>
        <color theme="1"/>
        <rFont val="Calibri"/>
        <family val="2"/>
        <scheme val="minor"/>
      </rPr>
      <t>Secretaria de Economia, 2001</t>
    </r>
  </si>
  <si>
    <r>
      <t xml:space="preserve">NORMA Oficial Mexicana NOM-014-CONAGUA-2003, </t>
    </r>
    <r>
      <rPr>
        <i/>
        <sz val="11"/>
        <color theme="1"/>
        <rFont val="Calibri"/>
        <family val="2"/>
        <scheme val="minor"/>
      </rPr>
      <t>"Requisitos para la recarga artificial de acuíferos con agua residual tratada."</t>
    </r>
    <r>
      <rPr>
        <sz val="11"/>
        <color theme="1"/>
        <rFont val="Calibri"/>
        <family val="2"/>
        <scheme val="minor"/>
      </rPr>
      <t xml:space="preserve"> Diario Oficial de la Federación, 18 de agosto de 2009.
Disponible en: http://dof.gob.mx/nota_detalle.php?codigo=5105753&amp;fecha=18/08/2009</t>
    </r>
  </si>
  <si>
    <r>
      <t xml:space="preserve">NMX-AA-034-SCFI-2015 </t>
    </r>
    <r>
      <rPr>
        <i/>
        <sz val="11"/>
        <color theme="1"/>
        <rFont val="Calibri"/>
        <family val="2"/>
        <scheme val="minor"/>
      </rPr>
      <t>"Análisis de agua - Medición de sólidos y sales disueltas en aguas naturales, residuales y residuales tratadas – Método de prueba"</t>
    </r>
    <r>
      <rPr>
        <sz val="11"/>
        <color theme="1"/>
        <rFont val="Calibri"/>
        <family val="2"/>
        <scheme val="minor"/>
      </rPr>
      <t xml:space="preserve"> Secretaría de Economía, 2015.
Disponible en: https://www.gob.mx/cms/uploads/attachment/file/166146/nmx-aa-034-scfi-2015.pdf</t>
    </r>
  </si>
  <si>
    <r>
      <t xml:space="preserve">Autor no especificado </t>
    </r>
    <r>
      <rPr>
        <i/>
        <sz val="11"/>
        <color theme="1"/>
        <rFont val="Calibri"/>
        <family val="2"/>
        <scheme val="minor"/>
      </rPr>
      <t>"El Medio Ambiente en Mexico 2013 - 2014"</t>
    </r>
    <r>
      <rPr>
        <sz val="11"/>
        <color theme="1"/>
        <rFont val="Calibri"/>
        <family val="2"/>
        <scheme val="minor"/>
      </rPr>
      <t>, SEMARNAT, 2014.
Disponible en http://apps1.semarnat.gob.mx/dgeia/informe_resumen14/06_agua/6_2_1.html</t>
    </r>
  </si>
  <si>
    <r>
      <t xml:space="preserve">United Nations Statistics Division, Statistical Services Branch. </t>
    </r>
    <r>
      <rPr>
        <i/>
        <sz val="11"/>
        <color theme="1"/>
        <rFont val="Calibri"/>
        <family val="2"/>
        <scheme val="minor"/>
      </rPr>
      <t>"Goal 6: Ensure availability and sustainable management of water and sanitation for all Target 6.2: By 2030, achieve access to adequate and equitable sanitation and hygiene for all and end open defecation, paying special attention to the needs of women and girls and those in vulnerable situations Indicator 6.2.1: Proportion of population using safely managed sanitation services, including a hand-washing facility with soap and water"</t>
    </r>
    <r>
      <rPr>
        <sz val="11"/>
        <color theme="1"/>
        <rFont val="Calibri"/>
        <family val="2"/>
        <scheme val="minor"/>
      </rPr>
      <t xml:space="preserve"> New York, United Nations, 2017.</t>
    </r>
  </si>
  <si>
    <r>
      <t xml:space="preserve">Howard, Guy; Bartram, Jamie. </t>
    </r>
    <r>
      <rPr>
        <i/>
        <sz val="11"/>
        <color theme="1"/>
        <rFont val="Calibri"/>
        <family val="2"/>
        <scheme val="minor"/>
      </rPr>
      <t>"Domestic Water Quantity, Service Level and Health"</t>
    </r>
    <r>
      <rPr>
        <sz val="11"/>
        <color theme="1"/>
        <rFont val="Calibri"/>
        <family val="2"/>
        <scheme val="minor"/>
      </rPr>
      <t xml:space="preserve"> World Health Organization, 2003
Disponible en http://www.who.int/water_sanitation_health/diseases/WSH03.02.pdf?ua=1</t>
    </r>
  </si>
  <si>
    <t>Cobertura de agua potable reportada (%)</t>
  </si>
  <si>
    <t>Cobertura de alcantarillado reportada (%)</t>
  </si>
  <si>
    <t>Consumo (l/h/d)</t>
  </si>
  <si>
    <t>Costos entre volumen producido ($/m³)</t>
  </si>
  <si>
    <t>Dotación (l/h/d)</t>
  </si>
  <si>
    <t>Eficiencia comercial (%)</t>
  </si>
  <si>
    <t>Eficiencia de cobro (%)</t>
  </si>
  <si>
    <t>Eficiencia física 1 (%)</t>
  </si>
  <si>
    <t>Eficiencia física 2 (%)</t>
  </si>
  <si>
    <t>Eficiencia global (%)</t>
  </si>
  <si>
    <t>Empleados dedicados al control de fugas (Trabajadores/fuga)</t>
  </si>
  <si>
    <t>Empleados por cada mil tómas (Núm)</t>
  </si>
  <si>
    <t>Horas con servicio en zonas de tandeo</t>
  </si>
  <si>
    <t>Macromedición (%)</t>
  </si>
  <si>
    <t>Micromedición(%)</t>
  </si>
  <si>
    <t>Padrón de usuarios (%)</t>
  </si>
  <si>
    <t>Pérdidas por longitud de red (m³/km)</t>
  </si>
  <si>
    <t>Pérdidas por toma (m³/toma)</t>
  </si>
  <si>
    <t>Reclamaciones por cada mil tomas (Núm)</t>
  </si>
  <si>
    <t>Redes e instalaciones (%)</t>
  </si>
  <si>
    <t>Rehabilitación de tomas domiciliarias  (%)</t>
  </si>
  <si>
    <t>Rehabilitación de tubería  (%)</t>
  </si>
  <si>
    <t>Relación costo - tarifa</t>
  </si>
  <si>
    <t>Relación de trabajo (%)</t>
  </si>
  <si>
    <t>Relación inversión-pib (%)</t>
  </si>
  <si>
    <t>Tomas con servicio continuo (%)</t>
  </si>
  <si>
    <t>Usuarios abastecidos con pipas (%)</t>
  </si>
  <si>
    <t>Usuarios con pago a tiempo (%)</t>
  </si>
  <si>
    <t>Volumen tratado (%)</t>
  </si>
  <si>
    <t>Evalúa el conocimiento de la infraestructura existente.
REDES E INSTALACIONES =
AACT: Área de la red de distribución actualizada (km2)
ARED: Área total de la red de distribución(km2)</t>
  </si>
  <si>
    <t>Ciudades
(+- 245)</t>
  </si>
  <si>
    <t>Periodicidad: Anual
Disponibles: 2002 - 2015</t>
  </si>
  <si>
    <t>l/h/d</t>
  </si>
  <si>
    <t>$/m³</t>
  </si>
  <si>
    <t>Empleados dedicados al control de fugas</t>
  </si>
  <si>
    <t>(Trabajadores/fuga)</t>
  </si>
  <si>
    <t>Número</t>
  </si>
  <si>
    <t>Horas</t>
  </si>
  <si>
    <t>m³/km</t>
  </si>
  <si>
    <t>m³/toma</t>
  </si>
  <si>
    <t>Rehabilitación de Tubería. Evaluar la capacidad del Organismo Operador para mantener actualizada la red de agua
LTubRe: Longitud de tubería rehabilitada (km)
LTubTo: Longitud total de la tubería de distribución (km)</t>
  </si>
  <si>
    <t>Fuente de la Descripción:
Fuente de los datos:
http://www.pigoo.gob.mx/dashboard/exportar/excel/exportar_consulta_excel.php?tipo=max</t>
  </si>
  <si>
    <t>Indicadores disponibles desde el Programa de Indicadores  de Gestión de Organismos Operadores.(PIGOO)</t>
  </si>
  <si>
    <t>www.pigoo.gob.mx</t>
  </si>
  <si>
    <t>Evalúa la continuidad en el servicio de agua.
TSC = TOMAS CON SERVICIO CONTINUO 
TCONT: No. de tomas con servicio continuo
TREG: No. total de Tomas Registradas</t>
  </si>
  <si>
    <t>Fuente de la Descripción:
http://www.pigoo.gob.mx/index.php?option=com_content&amp;view=article&amp;id=21&amp;Itemid=511
Fuente de los datos:
http://www.pigoo.gob.mx/dashboard/exportar/excel/exportar_consulta_excel.php?tipo=max</t>
  </si>
  <si>
    <t>Fuente de la Descripción:
http://www.pigoo.gob.mx/index.php?option=com_content&amp;view=article&amp;id=41&amp;Itemid=531
Fuente de los datos:
http://www.pigoo.gob.mx/dashboard/exportar/excel/exportar_consulta_excel.php?tipo=max</t>
  </si>
  <si>
    <t>Definición: Conocimiento real de agua entregada.
MACRO = MACROMEDICIÓN (%)
MAC: No. de macromedidores funcionando en captaciones
CAPT: No. de captaciones</t>
  </si>
  <si>
    <t>Definicion: Capacidad de medir el agua consumida por los usuarios
MICRO = MICROMEDICIÓN
MIC: No. de micromedidores funcionando
TREG: No. de tomas registradas</t>
  </si>
  <si>
    <t>Fuente de la Descripción:
http://www.pigoo.gob.mx/index.php?option=com_content&amp;view=article&amp;id=24&amp;Itemid=514
Fuente de los datos:
http://www.pigoo.gob.mx/dashboard/exportar/excel/exportar_consulta_excel.php?tipo=max</t>
  </si>
  <si>
    <t>Fuente de la Descripción:
http://www.pigoo.gob.mx/index.php?option=com_content&amp;view=article&amp;id=25&amp;Itemid=515
Fuente de los datos:
http://www.pigoo.gob.mx/dashboard/exportar/excel/exportar_consulta_excel.php?tipo=max</t>
  </si>
  <si>
    <t>Definición: Conocer la Cobertura de tratamiento.
VTRAT = VOLUMEN TRATADO
VART: Vol. anual de agua residual tratado (m3)
VAPP: Vol. anual de agua potable producido (m3)</t>
  </si>
  <si>
    <t>Definición: Evaluar la cantidad asignada de agua según la extracción total
DOT = DOTACIÓN
Hab: No. de habitantes de la ciudad, según el censo INEGI
VAPP: Vol. anual de agua potable producido (m3)</t>
  </si>
  <si>
    <t>Definición: Evalúa la eficiencia entre la facturacion y el pago de la misma.
ECOM = EFICIENCIA COMERCIAL
VAP: Vol. de agua pagado(m³)
VAF: Vol. de agua facturado (m³)</t>
  </si>
  <si>
    <t>Definición: Estimar el consumo real de agua sin tomar en cuenta las pérdidas por fugas en la red y tomas domiciliarias.
CONSUMO
Vcon: Volumen de agua consumido (m3/año)
Hab: Habitantes</t>
  </si>
  <si>
    <t>Definición: Evalúa el registro confiable de usuarios.
PADRON DE USUARIOS=
TCORR: No. de tomas del padrón activas
TREG: No. de tomas registradas</t>
  </si>
  <si>
    <t>Fuente de la Descripción:
http://www.pigoo.gob.mx/index.php?option=com_content&amp;view=article&amp;id=28&amp;Itemid=518
Fuente de los datos:
http://www.pigoo.gob.mx/dashboard/exportar/excel/exportar_consulta_excel.php?tipo=max</t>
  </si>
  <si>
    <t>Fuente de la Descripción:
http://www.pigoo.gob.mx/index.php?option=com_content&amp;view=article&amp;id=35&amp;Itemid=525
Fuente de los datos:
http://www.pigoo.gob.mx/dashboard/exportar/excel/exportar_consulta_excel.php?tipo=max</t>
  </si>
  <si>
    <t>Fuente de la Descripción:
http://www.pigoo.gob.mx/index.php?option=com_content&amp;view=article&amp;id=36&amp;Itemid=526
Fuente de los datos:
http://www.pigoo.gob.mx/dashboard/exportar/excel/exportar_consulta_excel.php?tipo=max</t>
  </si>
  <si>
    <t>Fuente de la Descripción:
http://www.pigoo.gob.mx/index.php?option=com_content&amp;view=article&amp;id=37&amp;Itemid=527
Fuente de los datos:
http://www.pigoo.gob.mx/dashboard/exportar/excel/exportar_consulta_excel.php?tipo=max</t>
  </si>
  <si>
    <t>Fuente de la Descripción:
http://www.pigoo.gob.mx/index.php?option=com_content&amp;view=article&amp;id=42&amp;Itemid=532
Fuente de los datos:
http://www.pigoo.gob.mx/dashboard/exportar/excel/exportar_consulta_excel.php?tipo=max</t>
  </si>
  <si>
    <t>Fuente de la Descripción:
http://www.pigoo.gob.mx/index.php?option=com_content&amp;view=article&amp;id=614&amp;Itemid=530
Fuente de los datos:
http://www.pigoo.gob.mx/dashboard/exportar/excel/exportar_consulta_excel.php?tipo=max</t>
  </si>
  <si>
    <t>Fuente de la Descripción:
http://www.pigoo.gob.mx/index.php?option=com_content&amp;view=article&amp;id=40&amp;Itemid=1208
Fuente de los datos:
http://www.pigoo.gob.mx/dashboard/exportar/excel/exportar_consulta_excel.php?tipo=max</t>
  </si>
  <si>
    <t>Fuente de la Descripción:
http://www.pigoo.gob.mx/index.php?option=com_content&amp;view=article&amp;id=43&amp;Itemid=533
Fuente de los datos:
http://www.pigoo.gob.mx/dashboard/exportar/excel/exportar_consulta_excel.php?tipo=max</t>
  </si>
  <si>
    <t>Fuente de la Descripción:
http://www.pigoo.gob.mx/index.php?option=com_content&amp;view=article&amp;id=34&amp;Itemid=524
Fuente de los datos:
http://www.pigoo.gob.mx/dashboard/exportar/excel/exportar_consulta_excel.php?tipo=max</t>
  </si>
  <si>
    <t>Fuente de la Descripción:
http://www.pigoo.gob.mx/index.php?option=com_content&amp;view=article&amp;id=33&amp;Itemid=523
Fuente de los datos:
http://www.pigoo.gob.mx/dashboard/exportar/excel/exportar_consulta_excel.php?tipo=max</t>
  </si>
  <si>
    <t>Fuente de la Descripción:
http://www.pigoo.gob.mx/index.php?option=com_content&amp;view=article&amp;id=29&amp;Itemid=519
Fuente de los datos:
http://www.pigoo.gob.mx/dashboard/exportar/excel/exportar_consulta_excel.php?tipo=max</t>
  </si>
  <si>
    <t>Fuente de la Descripción:
http://www.pigoo.gob.mx/index.php?option=com_content&amp;view=article&amp;id=44&amp;Itemid=534
Fuente de los datos:
http://www.pigoo.gob.mx/dashboard/exportar/excel/exportar_consulta_excel.php?tipo=max</t>
  </si>
  <si>
    <t>Fuente de la Descripción:
http://www.pigoo.gob.mx/index.php?option=com_content&amp;view=article&amp;id=45&amp;Itemid=535
Fuente de los datos:
http://www.pigoo.gob.mx/dashboard/exportar/excel/exportar_consulta_excel.php?tipo=max</t>
  </si>
  <si>
    <t>Fuente de la Descripción:
http://www.pigoo.gob.mx/index.php?option=com_content&amp;view=article&amp;id=32&amp;Itemid=522
Fuente de los datos:
http://www.pigoo.gob.mx/dashboard/exportar/excel/exportar_consulta_excel.php?tipo=max</t>
  </si>
  <si>
    <t>Fuente de la Descripción:
http://www.pigoo.gob.mx/index.php?option=com_content&amp;view=article&amp;id=46&amp;Itemid=536
Fuente de los datos:
http://www.pigoo.gob.mx/dashboard/exportar/excel/exportar_consulta_excel.php?tipo=max</t>
  </si>
  <si>
    <t>Fuente de la Descripción:
http://www.pigoo.gob.mx/index.php?option=com_content&amp;view=article&amp;id=38&amp;Itemid=528
Fuente de los datos:
http://www.pigoo.gob.mx/dashboard/exportar/excel/exportar_consulta_excel.php?tipo=max</t>
  </si>
  <si>
    <t>Fuente de la Descripción:
http://www.pigoo.gob.mx/index.php?option=com_content&amp;view=article&amp;id=39&amp;Itemid=529
Fuente de los datos:
http://www.pigoo.gob.mx/dashboard/exportar/excel/exportar_consulta_excel.php?tipo=max</t>
  </si>
  <si>
    <t>Fuente de la Descripción:
http://www.pigoo.gob.mx/index.php?option=com_content&amp;view=article&amp;id=31&amp;Itemid=521
Fuente de los datos:
http://www.pigoo.gob.mx/dashboard/exportar/excel/exportar_consulta_excel.php?tipo=max</t>
  </si>
  <si>
    <t>Fuente de la Descripción:
http://www.pigoo.gob.mx/index.php?option=com_content&amp;view=article&amp;id=30&amp;Itemid=520
Fuente de los datos:
http://www.pigoo.gob.mx/dashboard/exportar/excel/exportar_consulta_excel.php?tipo=max</t>
  </si>
  <si>
    <t>Definición: Porcentaje de la población que cuenta con servicio de agua potable.
AGUA = COBERTURA DE AGUA POTABLE
TREG: No. total de Tomas Registradas
Hab: Habitantes
Den: Habitantes por casa</t>
  </si>
  <si>
    <t>Definición: Porcentaje de la población que cuenta con servicio de alcantarillado.
ALC = COBERTURA DE ALCANTARILLADO
TALC: No. total de Tomas con Servicio de Alcantarillado
TREG: No. total de Tomas Registradas</t>
  </si>
  <si>
    <t>Definición: Evaluar los costos generales.
CVPP = COSTO ENTRE VOLUMEN PRODUCIDO ($/m³)
COMA: Costos (Operación, Mantenimiento y Administración) ($)
VAPP: Vol. anual de agua potable producido (m3)</t>
  </si>
  <si>
    <t>Definición: Evalúa la eficiencia de cobro del agua.
ECOB = EFICIENCIA DE COBRO
PVEN: Ingreso por venta de agua($)
PFAC: Dinero facturado por venta de agua ($)</t>
  </si>
  <si>
    <t>Definición: Evalúa la eficiencia entre lo facturado y lo producido
EFIS2 = EFICIENCIA FÍSICA 2
VAF: Vol. de agua facturado (m³)
VAPP: Vol. anual de agua potable producido (m³)</t>
  </si>
  <si>
    <t>Definición: Evalúa la eficiencia entre lo consumido y lo producido
EFIS1 = EFICIENCIA FÍSICA 1
VCON: Vol. de agua consumido(m³)
VAPP: Vol. anual de agua potable producido (m³)</t>
  </si>
  <si>
    <t>Definición: Se calcula la eficiencia global del sistema de agua potable existente.
Eglobal = EFICIENCIA GLOBAL (%)
EFIS2: Eficiencia fisíca 2 (%)
ECOM: Eficiencia comercial (%)</t>
  </si>
  <si>
    <t>Definición: Evaluar la capacidad existente en atención de fugas.
EDF = EMPLEADOS DEDICADOS AL CONTROL DE FUGAS
NEDF: No. de empleados dedicados al control de fugas
NFOR: No. de fugas ocurridas y reparadas</t>
  </si>
  <si>
    <t>Definición: Horas que los usuarios con servicio tandeado recibe el agua.
HSZT = HORAS CON SERVICIO DE AGUA EN LAS ZONAS DE TANDEO
HSZT = Horas reportadas</t>
  </si>
  <si>
    <t>Definición: Evalúa el volume prorrateado de pérdidas por toma
PPT = PÉRDIDAS POR TOMA
VAPP: Volumen anual producido (m³)
VCON: Volumen anual consumido (m³)
TREG: No. de tomas registradas</t>
  </si>
  <si>
    <t>Definición: Evalúa la calidad del servicio en lo referente a la satisfacción del cliente.
RECLA = RECLAMACIONES
RU: No. de reclamaciones de usuarios
TREG: No. total de de Tomas Registradas</t>
  </si>
  <si>
    <t>Definición: Conocer cuál es la relación entre el costo de producción y venta del agua.
RCT = RELACIÓN COSTO TARIFA
CVP: Costo por Volumen Producido ($/m³)
TMD: Tarifa Media Domiciliaria ($/m³)</t>
  </si>
  <si>
    <t>Definición: Relación Ingresos y Egresos
ReTa = RELACIÓN DE TRABAJO
Etot: Egresos Totales ($)
ITot: Ingresos Totales ($)</t>
  </si>
  <si>
    <t>Definición: Conocer cuál es el porcentaje de inversión que realiza el organismo operador con respecto al producto interno bruto de la ciudad.
INVPIB = RELACIÓN INVERSIÓN PIB
InvTot: Inversión total ($)
PIB: Producto Interno Bruto ($)</t>
  </si>
  <si>
    <t>Definición: Porcentaje de los usuarios que son abastecidos con pipas y/o tomas públicas.
Pipas = USUARIOS ABASTECIDOS CON PIPAS
Upipas: Número de Usuarios que se abastecen con pipas.
TREG: No. total de Tomas Registradas</t>
  </si>
  <si>
    <t>Definición: Conocimiento del pago del servicio.
UPAT = USUARIOS CON PAGO A TIEMPO
NUP: No. de usuarios con pago a tiempo (2 meses)
TREG: No. total de Tomas Registradas</t>
  </si>
  <si>
    <t>Fuente de la Descripción:
http://www.pigoo.gob.mx/index.php?option=com_content&amp;view=article&amp;id=26&amp;Itemid=516
Fuente de los datos:
http://www.pigoo.gob.mx/dashboard/exportar/excel/exportar_consulta_excel.php?tipo=max</t>
  </si>
  <si>
    <t>Definición: Expresa el uso eficiente de la fuerza laboral.
EMT = EMPLEADOS POR CADA MIL TOMAS
NEOO: No. de empleados en el organismo operador
TREG: No. de Tomas Registradas</t>
  </si>
  <si>
    <t>Fuente de la Descripción:
http://www.pigoo.gob.mx/index.php?option=com_content&amp;view=article&amp;id=23&amp;Itemid=513
Fuente de los datos:
http://www.pigoo.gob.mx/dashboard/exportar/excel/exportar_consulta_excel.php?tipo=max</t>
  </si>
  <si>
    <t>Fuente de la Descripción:
http://www.pigoo.gob.mx/index.php?option=com_content&amp;view=article&amp;id=18&amp;Itemid=508
Fuente de los datos:
http://www.pigoo.gob.mx/dashboard/exportar/excel/exportar_consulta_excel.php?tipo=max</t>
  </si>
  <si>
    <t>Empleados por cada mil tómas</t>
  </si>
  <si>
    <t>Macromedición</t>
  </si>
  <si>
    <t>Micromedición</t>
  </si>
  <si>
    <t>Padrón de usuarios</t>
  </si>
  <si>
    <t>Pérdidas por longitud de red</t>
  </si>
  <si>
    <t>Pérdidas por toma</t>
  </si>
  <si>
    <t>Definición: Determinar perdidas de agua en la red por kilometro.
PLR = Determinar perdidas de agua en la red por kilometro.
PÉRDIDAS POR LONGITUD DE RED =
VCON: Volumen annual consumido (m³)
VAPP: Volumen anual producido (m³)
LONG: Longitud de red de distribucion (Km)</t>
  </si>
  <si>
    <t>Porcentaje de viviendas con agua entubada dentro de la vivienda o predio.</t>
  </si>
  <si>
    <r>
      <rPr>
        <sz val="11"/>
        <rFont val="Calibri"/>
        <family val="2"/>
        <scheme val="minor"/>
      </rPr>
      <t>La cantidad de agua que se entrega a los hogares influye directamente a la higiene (personal, de los alimentos y del espacio habitable) y por lo tanto a la salud pública. El nivel óptimo de acceso al agua para alcanzar los requerimientos que permitan sostener la buena salud es de 100 litros por persona por día (12 OMS, 2003)</t>
    </r>
    <r>
      <rPr>
        <sz val="11"/>
        <color theme="1"/>
        <rFont val="Calibri"/>
        <family val="2"/>
        <scheme val="minor"/>
      </rPr>
      <t xml:space="preserve">
La potabilizacion del agua a través de plantas procesadoras es una intervención activa para asegurar que el agua está protegida de contaminación externa, por lo tanto, es un indicador de apoyo para asegura que una ciudad cuenta con FMAP suficientes.</t>
    </r>
  </si>
  <si>
    <t>A partir del indicador "Perdidas por longitud de red" (PLR) del PIGOO, se realiza un benchmark de máximo y mínimo para asignar una calificación de 1 a 10, donde 1 es para la ciudad con la mayor cantidad de pérdidas por km, 9 es para la ciudad con menor cantidad de pérdidas y 10 es para ciudades que no registren pérdidas.</t>
  </si>
  <si>
    <t>m³ / km</t>
  </si>
  <si>
    <t>El propósito de este indicador es asegurar que los recursos hidricos son entregados de manera eficiente a los consumidores de los mismos. Una ciudad con una mayor cantidad de fugas requiere una mayor cantidad de recursos para entregar el servicio, a la vez que el servicio es de menor calidad, lo que hace a la ciudad menos sustentable y habitable.</t>
  </si>
  <si>
    <t>Porcentaje de viviendas con agua entubada en la vivienda o predio (Desde el parámetro disponible de la encuesta intercensal 2015).</t>
  </si>
  <si>
    <t>% viviendas con agua entubada / 10</t>
  </si>
  <si>
    <t>% de viviendas con drenaje / 10</t>
  </si>
  <si>
    <t>PLR = max del dataset
Calificacion: 1</t>
  </si>
  <si>
    <t>PLR = min del dataset
Calificacion: 9</t>
  </si>
  <si>
    <t>PLR = 0
Calificacion = 10</t>
  </si>
  <si>
    <t>SANITIZACION</t>
  </si>
  <si>
    <t>Grado de presion sobre los recursos hidricos</t>
  </si>
  <si>
    <t>SNIEG (INEGI)
http://www3.inegi.org.mx/sistemas/cni/escenario.aspx?idOrden=1.1&amp;ind=6200011985&amp;gen=673&amp;d=n</t>
  </si>
  <si>
    <t>Región Hidrológica</t>
  </si>
  <si>
    <t>Periodicidad: Anual
Disponibles: 2003 - 2016
Próxima actualización: 4-jul-2018</t>
  </si>
  <si>
    <t>Regiones Hidrologico - administrativas</t>
  </si>
  <si>
    <t>CONABIO
http://conabio.gob.mx/informacion/metadata/gis/rha250kgw.xml?_xsl=/db/metadata/xsl/fgdc_html.xsl&amp;_indent=no</t>
  </si>
  <si>
    <t>Región hidrológica</t>
  </si>
  <si>
    <t>.SHP (Información geográfica)</t>
  </si>
  <si>
    <t>Las regiones hidrológico - administrativas están formadas por la agrupación de regiones hidrológicas conservando municipios completos. Para el desempeño de sus funciones, la CNA cuenta con una gerencia regional en cada una de dichas regiones. El número, lugar y circunscripción territorial de las Gerencias Regionales de la CNA, fueron publicados el 18 de mayo de 1998 en el DOF y actualizados el 13 de octubre de 2000</t>
  </si>
  <si>
    <t>Calidad de la información.</t>
  </si>
  <si>
    <t>GESTION DE RECURSOS HIDRICOS</t>
  </si>
  <si>
    <t>Para cada ciudad, se mide si la información de cada indicador se encuentra Completa, Incompleta o Sin exitencia (CIS)</t>
  </si>
  <si>
    <t>Información completa:
Todos los municipios que componen la ciudad cuentan con información para formar el indicador
Calificación: 1</t>
  </si>
  <si>
    <t>Información Incompleta: 
Se cuenta con Información para algunos de los municipios que conforman una Ciudad
Calificación: de 0.01 a 0.99</t>
  </si>
  <si>
    <t>Sin Existencia de información: 
No se cuenta con información para ninguno de los municipios que conforman la ciudad. 
Calificación: 0</t>
  </si>
  <si>
    <t>Este indicador mide qué tan completa se encuentra la información disponible para los indicadores de agua de cada ciudad. Una mayor disponibilidad de la información indica una mejor capacidad para la toma de decisiones.</t>
  </si>
  <si>
    <t>Porcentaje</t>
  </si>
  <si>
    <t>INDICADORES DE GESTION DE RECURSOS HIDRICOS
Miden la capacidad de gestion que las ciudades tienen sobre sus recursos hidricos.</t>
  </si>
  <si>
    <t>Encuesta intercensal 2015 (INEGI)</t>
  </si>
  <si>
    <t>Disponible 2015</t>
  </si>
  <si>
    <t>Porcentaje de viviendas que cuentan con descarga a una red de alcantarillado.</t>
  </si>
  <si>
    <t>Promedio de parámetros de calidad del agua (DBO5, DQO, SST, SDT) de acuerdo con el monitoreo de calidad del agua realizado por CONAGUA, según la ubicación geográfica de las estaciones de monitoreo ubicadas dentro de los municipios que forman una Ciudad.</t>
  </si>
  <si>
    <t>Porcentaje de viviendas que cuentan con descarga de desechos hacia una red de drenaje</t>
  </si>
  <si>
    <t>Atemporal</t>
  </si>
  <si>
    <t>Este indicador mide la proporción de viviendas que utilzan instalaciones mejoradas de sanitización básica dentro de la vivenda, que no es compartida con otras viviendas y donde el excremento sea desechado de manera saludable en sitio o tratado fuera de sitio. Las "Instalaciones Mejoradas" se definen como excusados conectados a sistemas de drenaje, tanques sépticos o ltreinas y sanitarios de compostaje. (11 ONU, 2017)</t>
  </si>
  <si>
    <t>Es el porcentaje de agua utilizada para usos consuntivos respecto al agua renovable total.
(Uso consuntivo es aquel en el que por características del proceso existen pérdidas volumétricas de agua)</t>
  </si>
  <si>
    <t>El agua potable es el principal recurso que hace posible la actividad humana dentro de las ciudades. Es imposible para una ciudad alcanzar la sustentabilidad si sus fuentes de abastecimiento de agua son insuficientes para satisfacer la demanda que la ciudad tiene en el presente y que tendrá en el futuro. 
La dimensión de sustentabilidad del agua para una ciudad resulta de medir la capacidad de acceso de su población al agua potable y la capacidad de renovación de las fuentes acuíferas naturales que abastecen a la ciudad respecto al impacto que la actividad humana tiene sobre los acuiferos. Para medir la capacidad de acceso se toma en cuenta la disponibilidad de agua potable, la red de distribución y la capacidad de administración del recurso hídrico, mientras que para medir la capacidad de renovación de las fuentes acuíferas se mide la calidad del agua y la capacidad de sanitización.</t>
  </si>
  <si>
    <t>Por indicador:
CIS = # Mpios. Con informacion / # Mpios. Que forman la Ciudad
Por ciudad
CISc = ∑CIS / Numero de indicadores</t>
  </si>
  <si>
    <t>El propósito de este indicador es mostrar el grado en el que los recursos acuíferos están siendo explotados para satisfacer la demanda de agua de las ciudades. Mide la presión de una ciudad sobre sus recursos acuíferos y por lo tanto, el reto de la ciudad en la sustentabilidad de su uso del agua.
(6 ONU, 2017)</t>
  </si>
  <si>
    <t>Disponibilidad de agua en acuiferos</t>
  </si>
  <si>
    <t>Mide la proporcion de agua residual tratada respecto al consumo de agua por ciudad.</t>
  </si>
  <si>
    <t>Cociente del agua entregada entre la capacidad de tratamiento de aguas residuales.</t>
  </si>
  <si>
    <t>Proporcion</t>
  </si>
  <si>
    <t>--</t>
  </si>
  <si>
    <t>AG01.01</t>
  </si>
  <si>
    <t>AG01.02</t>
  </si>
  <si>
    <t>AG01.03</t>
  </si>
  <si>
    <t>AG01.04</t>
  </si>
  <si>
    <t>AG01.05</t>
  </si>
  <si>
    <t>AG01.06</t>
  </si>
  <si>
    <t>AG02.07</t>
  </si>
  <si>
    <t>AG02.08</t>
  </si>
  <si>
    <t>AG03.09</t>
  </si>
  <si>
    <t>AG03.10</t>
  </si>
  <si>
    <t>AG03.11</t>
  </si>
  <si>
    <t>CONAGUA</t>
  </si>
  <si>
    <t>Comision Nacional del Agua</t>
  </si>
  <si>
    <t>RETOM = REHABILITACIÓN DE TOMAS DOMICILIARIAS 
TomRe: Número de Tomas rehabilitadas
TREG: No. total de Tomas Registradas</t>
  </si>
  <si>
    <t>CSDAP = Capacidad de satisfaccion de la demanda de agua Potable
CP = Capacidad de Potabilizacion
Cons = Consumo real sin tomar en cuenta fugas</t>
  </si>
  <si>
    <t>Se hace un análisis geográfico para determinar sobre qué acuiferos se encuentra la Ciudad (Cada polígono de acuífero cuenta con un volumen de disponibilidad en hm³). 
La disponibilidad de agua en acuíferos para cada ciudad es el cociente de la "Disponibilidad por acuíferos entre la Demanda de Agua Potable de la Ciudad"</t>
  </si>
  <si>
    <t>VDPC = Volumen Disponible por ciudad
VDPC = ∑Disponibilidad por acuiferos en los municipios que componen la ciudad.
Cons = Consumo real sin tomar en cuenta fugas
Disponibilidad de agua en acuiferos = Cons / VDPC</t>
  </si>
  <si>
    <t>La calidad del agua es un atributo que mide las propiedades físicas, químicas y biológicas del líquido; su estado es determinante para el uso que se le asigne, ya sea como agua potable, para recreación, la agricultura o la industria, por lo que se hace necesaria la existencia de estándares de calidad específicos para los distintos usos (10 SEMARNAT, 2014).
El propósito de este indicador es evidenciar la calidad del agua disponible para consumo humano.</t>
  </si>
  <si>
    <t>Escala de 1 a 10
Ideal (Cero m³/km perdidos): 10
Minimo fugas a nivel nacional = 9
Maximo fugas a nivel nacional = 1</t>
  </si>
  <si>
    <t>Porcentaje de viviendas que cuentan con descarga de desechos hacia Instalaciones mejoradas de sanitización</t>
  </si>
  <si>
    <t>INDICADORES DE SANITIZACION:
Miden la capacidad de una ciudad para minimizar el impacto ambiental provocado por aguas al regresar al medio ambiente después de su uso para la actividad humana.</t>
  </si>
  <si>
    <t>Capacidad de tratamiento / macromedicion</t>
  </si>
  <si>
    <t>Capacidad de mantenimiento de la red</t>
  </si>
  <si>
    <t>La capacidad de mantenimiento de la red es el producto del porcentaje de "Rehabilitacion de tubería" por el porcentaje de "Rehabilitación de Tomas Domiciliarias" del PIGOO</t>
  </si>
  <si>
    <t>Evalua la capacidad de las ciudades para mantener actualizada su red de agua potable.</t>
  </si>
  <si>
    <t>(% rehabilitacion de tuberia) x (% rehabilitacion de tomas)</t>
  </si>
  <si>
    <t>Aprovechamiento de programas federales</t>
  </si>
  <si>
    <t>Evalua para cada municipio que conforma una ciudad, si cuenta con los apoyos federales disponibles:
PROAGUA: Fortalecimiento e incremento de servicios de agua potable y saneamiento
PROSANEAR: Saneamiento de Aguas Residuales</t>
  </si>
  <si>
    <t>Este indicador permite evidenciar la existencia de apoyos federales a las redes de agua potable, alcantarillado y saneamiento, y verificar el aprovechamiento de los mismos en las ciudades.</t>
  </si>
  <si>
    <r>
      <t xml:space="preserve">Aprovechamiento de programas federales = 
</t>
    </r>
    <r>
      <rPr>
        <u/>
        <sz val="11"/>
        <color theme="1"/>
        <rFont val="Calibri"/>
        <family val="2"/>
        <scheme val="minor"/>
      </rPr>
      <t xml:space="preserve">__Numero de apoyos con los que cuenta la ciudad__ 
</t>
    </r>
    <r>
      <rPr>
        <sz val="11"/>
        <color theme="1"/>
        <rFont val="Calibri"/>
        <family val="2"/>
        <scheme val="minor"/>
      </rPr>
      <t>numero de apoyos disponibles</t>
    </r>
  </si>
  <si>
    <t>Inspirado en los indicadores de gestión de las SDG.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</si>
</sst>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9"/>
      <color indexed="81"/>
      <name val="Tahoma"/>
      <family val="2"/>
    </font>
    <font>
      <b/>
      <sz val="9"/>
      <color indexed="81"/>
      <name val="Tahoma"/>
      <family val="2"/>
    </font>
    <font>
      <b/>
      <sz val="20"/>
      <color rgb="FF70AD47"/>
      <name val="Soberana Sans"/>
      <family val="3"/>
    </font>
    <font>
      <sz val="16"/>
      <color theme="1"/>
      <name val="Calibri"/>
      <family val="2"/>
      <scheme val="minor"/>
    </font>
    <font>
      <b/>
      <sz val="14"/>
      <color theme="1"/>
      <name val="Calibri"/>
      <family val="2"/>
      <scheme val="minor"/>
    </font>
    <font>
      <vertAlign val="superscript"/>
      <sz val="11"/>
      <color theme="1"/>
      <name val="Calibri"/>
      <family val="2"/>
      <scheme val="minor"/>
    </font>
    <font>
      <b/>
      <sz val="16"/>
      <color rgb="FF70AD47"/>
      <name val="Soberana Sans"/>
      <family val="3"/>
    </font>
    <font>
      <b/>
      <sz val="18"/>
      <color theme="0"/>
      <name val="Calibri"/>
      <family val="2"/>
      <scheme val="minor"/>
    </font>
    <font>
      <sz val="11"/>
      <name val="Calibri"/>
      <family val="2"/>
      <scheme val="minor"/>
    </font>
    <font>
      <b/>
      <sz val="11"/>
      <color theme="1"/>
      <name val="Calibri"/>
      <family val="2"/>
      <scheme val="minor"/>
    </font>
    <font>
      <b/>
      <sz val="18"/>
      <color theme="1"/>
      <name val="Soberana Sans"/>
      <family val="3"/>
    </font>
    <font>
      <b/>
      <sz val="11"/>
      <color theme="1"/>
      <name val="Soberana Sans"/>
      <family val="3"/>
    </font>
    <font>
      <sz val="11"/>
      <color theme="1"/>
      <name val="Soberana Sans"/>
      <family val="3"/>
    </font>
    <font>
      <b/>
      <sz val="12"/>
      <name val="Soberana Sans"/>
      <family val="3"/>
    </font>
    <font>
      <sz val="8"/>
      <color theme="1"/>
      <name val="Calibri"/>
      <family val="2"/>
      <scheme val="minor"/>
    </font>
    <font>
      <sz val="6"/>
      <color theme="1"/>
      <name val="Calibri"/>
      <family val="2"/>
      <scheme val="minor"/>
    </font>
    <font>
      <b/>
      <sz val="8"/>
      <color theme="1"/>
      <name val="Calibri"/>
      <family val="2"/>
      <scheme val="minor"/>
    </font>
    <font>
      <i/>
      <sz val="11"/>
      <color theme="1"/>
      <name val="Calibri"/>
      <family val="2"/>
      <scheme val="minor"/>
    </font>
    <font>
      <u/>
      <sz val="11"/>
      <color theme="1"/>
      <name val="Calibri"/>
      <family val="2"/>
      <scheme val="minor"/>
    </font>
  </fonts>
  <fills count="11">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00B0F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19">
    <xf numFmtId="0" fontId="0" fillId="0" borderId="0" xfId="0"/>
    <xf numFmtId="0" fontId="0" fillId="0" borderId="0" xfId="0" applyAlignment="1">
      <alignment horizontal="center"/>
    </xf>
    <xf numFmtId="0" fontId="0" fillId="0" borderId="0" xfId="0" applyFont="1" applyAlignment="1">
      <alignment horizontal="center"/>
    </xf>
    <xf numFmtId="0" fontId="0" fillId="0" borderId="0" xfId="0" applyBorder="1" applyAlignment="1">
      <alignment vertical="center"/>
    </xf>
    <xf numFmtId="0" fontId="0" fillId="0" borderId="0" xfId="0" applyBorder="1"/>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0" xfId="0" applyAlignment="1">
      <alignment wrapText="1"/>
    </xf>
    <xf numFmtId="0" fontId="0" fillId="3" borderId="1" xfId="0" applyFill="1" applyBorder="1" applyAlignment="1">
      <alignment horizontal="left" vertical="center" wrapText="1"/>
    </xf>
    <xf numFmtId="0" fontId="0" fillId="3" borderId="1" xfId="0" applyFill="1" applyBorder="1" applyAlignment="1">
      <alignment vertical="center" wrapText="1"/>
    </xf>
    <xf numFmtId="0" fontId="3" fillId="0" borderId="0" xfId="0" applyFont="1" applyAlignment="1">
      <alignment vertical="center"/>
    </xf>
    <xf numFmtId="0" fontId="0" fillId="0" borderId="0" xfId="0" applyFill="1" applyBorder="1"/>
    <xf numFmtId="0" fontId="5" fillId="4" borderId="1" xfId="0" applyFont="1" applyFill="1" applyBorder="1" applyAlignment="1">
      <alignment horizontal="center"/>
    </xf>
    <xf numFmtId="0" fontId="5" fillId="4" borderId="1" xfId="0" applyFont="1" applyFill="1" applyBorder="1" applyAlignment="1">
      <alignment horizontal="center" vertical="center"/>
    </xf>
    <xf numFmtId="0" fontId="7" fillId="0" borderId="0" xfId="0" applyFont="1" applyAlignment="1">
      <alignment vertical="center"/>
    </xf>
    <xf numFmtId="0" fontId="0" fillId="0" borderId="1" xfId="0" applyBorder="1"/>
    <xf numFmtId="0" fontId="0" fillId="0" borderId="1" xfId="0" applyBorder="1" applyAlignment="1">
      <alignment wrapText="1"/>
    </xf>
    <xf numFmtId="0" fontId="0" fillId="0" borderId="1" xfId="0" applyBorder="1" applyAlignment="1">
      <alignment horizontal="left" vertical="center"/>
    </xf>
    <xf numFmtId="0" fontId="0" fillId="0" borderId="6" xfId="0" applyFill="1" applyBorder="1" applyAlignment="1">
      <alignment wrapText="1"/>
    </xf>
    <xf numFmtId="0" fontId="0" fillId="0" borderId="1" xfId="0" applyBorder="1" applyAlignment="1">
      <alignment horizontal="right" vertical="center"/>
    </xf>
    <xf numFmtId="0" fontId="5" fillId="4" borderId="1" xfId="0" applyFont="1"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xf>
    <xf numFmtId="0" fontId="7" fillId="0" borderId="0" xfId="0" applyFont="1" applyAlignment="1">
      <alignment vertical="center" wrapText="1"/>
    </xf>
    <xf numFmtId="0" fontId="3" fillId="0" borderId="0" xfId="0" applyFont="1" applyAlignment="1">
      <alignment vertical="center" wrapText="1"/>
    </xf>
    <xf numFmtId="0" fontId="5" fillId="4"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0" borderId="0" xfId="0" applyAlignment="1">
      <alignment horizontal="center" vertical="center"/>
    </xf>
    <xf numFmtId="0" fontId="0" fillId="0" borderId="0" xfId="0" applyFill="1" applyBorder="1" applyAlignment="1">
      <alignment horizontal="center" vertical="center"/>
    </xf>
    <xf numFmtId="0" fontId="0" fillId="0" borderId="0" xfId="0" applyAlignment="1">
      <alignment vertical="center"/>
    </xf>
    <xf numFmtId="0" fontId="0" fillId="0" borderId="0" xfId="0" applyFill="1" applyBorder="1" applyAlignment="1">
      <alignment vertical="center"/>
    </xf>
    <xf numFmtId="0" fontId="0" fillId="0" borderId="0" xfId="0" applyFill="1" applyAlignment="1">
      <alignment vertical="center" wrapText="1"/>
    </xf>
    <xf numFmtId="0" fontId="0" fillId="0" borderId="0" xfId="0" applyAlignment="1">
      <alignment vertical="center" wrapText="1"/>
    </xf>
    <xf numFmtId="0" fontId="0" fillId="0" borderId="0" xfId="0" applyFont="1" applyAlignment="1">
      <alignment horizontal="center" vertical="center"/>
    </xf>
    <xf numFmtId="0" fontId="10" fillId="0" borderId="0" xfId="0" applyFont="1" applyAlignment="1">
      <alignment vertical="center"/>
    </xf>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0" fillId="0" borderId="1" xfId="0" applyBorder="1" applyAlignment="1">
      <alignment horizontal="center" vertical="center" wrapText="1"/>
    </xf>
    <xf numFmtId="0" fontId="0" fillId="0" borderId="0" xfId="0" quotePrefix="1" applyAlignment="1">
      <alignment horizontal="righ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1" xfId="0" applyFont="1" applyBorder="1" applyAlignment="1">
      <alignment vertical="center" wrapText="1"/>
    </xf>
    <xf numFmtId="0" fontId="16" fillId="0" borderId="1" xfId="0" applyFont="1" applyBorder="1" applyAlignment="1">
      <alignment vertical="center" wrapText="1"/>
    </xf>
    <xf numFmtId="0" fontId="15" fillId="0" borderId="1" xfId="0" applyFont="1" applyBorder="1" applyAlignment="1">
      <alignment horizontal="center" vertical="center" wrapText="1"/>
    </xf>
    <xf numFmtId="0" fontId="0" fillId="0" borderId="1" xfId="0" applyBorder="1" applyAlignment="1">
      <alignment horizontal="center" vertical="top" wrapText="1"/>
    </xf>
    <xf numFmtId="0" fontId="0" fillId="0" borderId="1" xfId="0" quotePrefix="1" applyBorder="1" applyAlignment="1">
      <alignment horizontal="center" vertical="center" wrapText="1"/>
    </xf>
    <xf numFmtId="0" fontId="0" fillId="0" borderId="1" xfId="0" applyBorder="1" applyAlignment="1">
      <alignment horizontal="center" vertical="center" wrapText="1"/>
    </xf>
    <xf numFmtId="0" fontId="13" fillId="0" borderId="0" xfId="0" applyFont="1"/>
    <xf numFmtId="0" fontId="0" fillId="7" borderId="1" xfId="0" applyFill="1" applyBorder="1" applyAlignment="1">
      <alignment vertical="center" wrapText="1"/>
    </xf>
    <xf numFmtId="0" fontId="15"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5" fillId="4" borderId="1" xfId="0" applyFont="1" applyFill="1" applyBorder="1" applyAlignment="1">
      <alignment horizontal="center" vertical="center"/>
    </xf>
    <xf numFmtId="0" fontId="0" fillId="0" borderId="1" xfId="0" applyBorder="1" applyAlignment="1">
      <alignment horizontal="center" vertical="center" wrapText="1"/>
    </xf>
    <xf numFmtId="0" fontId="0" fillId="3" borderId="1" xfId="0" applyFill="1" applyBorder="1" applyAlignment="1">
      <alignment horizontal="left"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3" borderId="2" xfId="0" applyFill="1" applyBorder="1" applyAlignment="1">
      <alignment horizontal="left" vertical="center" wrapText="1"/>
    </xf>
    <xf numFmtId="0" fontId="0" fillId="3" borderId="4" xfId="0" applyFill="1" applyBorder="1" applyAlignment="1">
      <alignment horizontal="left" vertical="center" wrapText="1"/>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1" xfId="0" applyFont="1" applyFill="1" applyBorder="1" applyAlignment="1">
      <alignment horizontal="center" vertical="center"/>
    </xf>
    <xf numFmtId="0" fontId="0" fillId="0" borderId="1" xfId="0" applyBorder="1" applyAlignment="1">
      <alignment horizontal="center" vertical="center" wrapText="1"/>
    </xf>
    <xf numFmtId="0" fontId="5" fillId="4" borderId="5" xfId="0" applyFont="1" applyFill="1" applyBorder="1" applyAlignment="1">
      <alignment horizontal="center" vertical="center"/>
    </xf>
    <xf numFmtId="0" fontId="5" fillId="4" borderId="7" xfId="0" applyFont="1" applyFill="1" applyBorder="1" applyAlignment="1">
      <alignment horizontal="center" vertical="center"/>
    </xf>
    <xf numFmtId="0" fontId="0" fillId="0" borderId="0" xfId="0" applyAlignment="1">
      <alignment horizontal="left" vertical="top" wrapText="1"/>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5" fillId="4" borderId="5"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5"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8" fillId="2" borderId="1" xfId="0" applyFont="1" applyFill="1" applyBorder="1" applyAlignment="1">
      <alignment horizontal="center" vertical="center"/>
    </xf>
    <xf numFmtId="0" fontId="5" fillId="4" borderId="1" xfId="0" applyFont="1" applyFill="1" applyBorder="1" applyAlignment="1">
      <alignment horizontal="center" vertical="center"/>
    </xf>
    <xf numFmtId="0" fontId="0" fillId="3"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vertical="center"/>
    </xf>
    <xf numFmtId="0" fontId="0" fillId="7" borderId="2" xfId="0" applyFill="1" applyBorder="1" applyAlignment="1">
      <alignment horizontal="center" vertical="center" wrapText="1"/>
    </xf>
    <xf numFmtId="0" fontId="0" fillId="7" borderId="4" xfId="0" applyFill="1" applyBorder="1" applyAlignment="1">
      <alignment horizontal="center" vertical="center" wrapText="1"/>
    </xf>
    <xf numFmtId="0" fontId="0" fillId="3" borderId="2" xfId="0" applyFill="1" applyBorder="1" applyAlignment="1">
      <alignment horizontal="left" vertical="top" wrapText="1"/>
    </xf>
    <xf numFmtId="0" fontId="0" fillId="3" borderId="4" xfId="0" applyFill="1" applyBorder="1" applyAlignment="1">
      <alignment horizontal="left" vertical="top" wrapText="1"/>
    </xf>
    <xf numFmtId="0" fontId="0" fillId="3" borderId="1" xfId="0" applyFill="1" applyBorder="1" applyAlignment="1">
      <alignment horizontal="left" vertical="center" wrapText="1"/>
    </xf>
    <xf numFmtId="0" fontId="0" fillId="0" borderId="2" xfId="0" applyBorder="1" applyAlignment="1">
      <alignment horizontal="center"/>
    </xf>
    <xf numFmtId="0" fontId="0" fillId="0" borderId="4" xfId="0" applyBorder="1" applyAlignment="1">
      <alignment horizontal="center"/>
    </xf>
    <xf numFmtId="0" fontId="8" fillId="2" borderId="1" xfId="0" applyFont="1" applyFill="1" applyBorder="1" applyAlignment="1">
      <alignment horizontal="center" wrapText="1"/>
    </xf>
    <xf numFmtId="0" fontId="0" fillId="3"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8" fillId="2" borderId="1" xfId="0" applyFont="1" applyFill="1" applyBorder="1" applyAlignment="1">
      <alignment horizontal="center"/>
    </xf>
    <xf numFmtId="0" fontId="8" fillId="2" borderId="2" xfId="0" applyFont="1" applyFill="1" applyBorder="1" applyAlignment="1">
      <alignment horizontal="center"/>
    </xf>
    <xf numFmtId="0" fontId="8" fillId="2" borderId="3" xfId="0" applyFont="1" applyFill="1" applyBorder="1" applyAlignment="1">
      <alignment horizontal="center"/>
    </xf>
    <xf numFmtId="0" fontId="5" fillId="4" borderId="1" xfId="0" applyFont="1" applyFill="1" applyBorder="1" applyAlignment="1">
      <alignment horizont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left" vertical="top" wrapText="1"/>
    </xf>
    <xf numFmtId="0" fontId="0" fillId="0" borderId="4" xfId="0" applyBorder="1" applyAlignment="1">
      <alignment horizontal="left" vertical="top" wrapText="1"/>
    </xf>
    <xf numFmtId="0" fontId="9" fillId="0" borderId="1" xfId="0" applyFont="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vertical="center"/>
    </xf>
    <xf numFmtId="0" fontId="0" fillId="6" borderId="1" xfId="0" applyFill="1" applyBorder="1" applyAlignment="1">
      <alignment vertical="center" wrapText="1"/>
    </xf>
    <xf numFmtId="0" fontId="0" fillId="9" borderId="1" xfId="0" applyFill="1" applyBorder="1" applyAlignment="1">
      <alignment vertical="center" wrapText="1"/>
    </xf>
    <xf numFmtId="0" fontId="0" fillId="9" borderId="1" xfId="0" applyFill="1" applyBorder="1" applyAlignment="1">
      <alignment vertical="center"/>
    </xf>
    <xf numFmtId="0" fontId="0" fillId="0" borderId="1" xfId="0" applyFill="1" applyBorder="1" applyAlignment="1">
      <alignment vertical="center" wrapText="1"/>
    </xf>
    <xf numFmtId="0" fontId="0" fillId="10" borderId="1" xfId="0" applyFill="1" applyBorder="1" applyAlignment="1">
      <alignment horizontal="center" vertical="center" wrapText="1"/>
    </xf>
    <xf numFmtId="0" fontId="0" fillId="10" borderId="2" xfId="0" applyFill="1" applyBorder="1" applyAlignment="1">
      <alignment horizontal="center" vertical="center" wrapText="1"/>
    </xf>
    <xf numFmtId="0" fontId="0" fillId="10" borderId="4" xfId="0" applyFill="1" applyBorder="1" applyAlignment="1">
      <alignment horizontal="center" vertical="center" wrapText="1"/>
    </xf>
    <xf numFmtId="0" fontId="0" fillId="7" borderId="2" xfId="0" applyFill="1" applyBorder="1" applyAlignment="1">
      <alignment horizontal="left" vertical="center" wrapText="1"/>
    </xf>
    <xf numFmtId="0" fontId="0" fillId="7" borderId="4" xfId="0" applyFill="1" applyBorder="1" applyAlignment="1">
      <alignment horizontal="left" vertical="center" wrapText="1"/>
    </xf>
    <xf numFmtId="0" fontId="0" fillId="0" borderId="1" xfId="0" quotePrefix="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oneCellAnchor>
    <xdr:from>
      <xdr:col>23</xdr:col>
      <xdr:colOff>1391770</xdr:colOff>
      <xdr:row>11</xdr:row>
      <xdr:rowOff>1470212</xdr:rowOff>
    </xdr:from>
    <xdr:ext cx="1336904" cy="253339"/>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4956B8D-1575-4D4B-BB5C-12DF1932A997}"/>
                </a:ext>
              </a:extLst>
            </xdr:cNvPr>
            <xdr:cNvSpPr txBox="1"/>
          </xdr:nvSpPr>
          <xdr:spPr>
            <a:xfrm>
              <a:off x="30571400" y="5371321"/>
              <a:ext cx="1336904" cy="2533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m:rPr>
                      <m:sty m:val="p"/>
                    </m:rPr>
                    <a:rPr lang="es-MX" sz="1100" b="0" i="0">
                      <a:latin typeface="Cambria Math" panose="02040503050406030204" pitchFamily="18" charset="0"/>
                    </a:rPr>
                    <m:t>CSAP</m:t>
                  </m:r>
                  <m:r>
                    <a:rPr lang="es-MX" sz="1100" b="0" i="0">
                      <a:latin typeface="Cambria Math" panose="02040503050406030204" pitchFamily="18" charset="0"/>
                    </a:rPr>
                    <m:t>= </m:t>
                  </m:r>
                  <m:d>
                    <m:dPr>
                      <m:ctrlPr>
                        <a:rPr lang="es-MX" sz="1100" b="0" i="1">
                          <a:latin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𝐶𝑃</m:t>
                          </m:r>
                        </m:num>
                        <m:den>
                          <m:r>
                            <a:rPr lang="es-MX" sz="1100" b="0" i="1">
                              <a:solidFill>
                                <a:schemeClr val="tx1"/>
                              </a:solidFill>
                              <a:effectLst/>
                              <a:latin typeface="Cambria Math" panose="02040503050406030204" pitchFamily="18" charset="0"/>
                              <a:ea typeface="+mn-ea"/>
                              <a:cs typeface="+mn-cs"/>
                            </a:rPr>
                            <m:t>𝐷𝐴𝑃𝐶</m:t>
                          </m:r>
                        </m:den>
                      </m:f>
                    </m:e>
                  </m:d>
                  <m:r>
                    <a:rPr lang="es-MX" sz="1100" b="0" i="1">
                      <a:latin typeface="Cambria Math" panose="02040503050406030204" pitchFamily="18" charset="0"/>
                    </a:rPr>
                    <m:t>𝑥</m:t>
                  </m:r>
                  <m:r>
                    <a:rPr lang="es-MX" sz="1100" b="0" i="1">
                      <a:latin typeface="Cambria Math" panose="02040503050406030204" pitchFamily="18" charset="0"/>
                    </a:rPr>
                    <m:t> 100</m:t>
                  </m:r>
                </m:oMath>
              </a14:m>
              <a:r>
                <a:rPr lang="es-MX" sz="1100"/>
                <a:t> </a:t>
              </a:r>
            </a:p>
          </xdr:txBody>
        </xdr:sp>
      </mc:Choice>
      <mc:Fallback xmlns="">
        <xdr:sp macro="" textlink="">
          <xdr:nvSpPr>
            <xdr:cNvPr id="2" name="TextBox 1">
              <a:extLst>
                <a:ext uri="{FF2B5EF4-FFF2-40B4-BE49-F238E27FC236}">
                  <a16:creationId xmlns:a16="http://schemas.microsoft.com/office/drawing/2014/main" id="{F4956B8D-1575-4D4B-BB5C-12DF1932A997}"/>
                </a:ext>
              </a:extLst>
            </xdr:cNvPr>
            <xdr:cNvSpPr txBox="1"/>
          </xdr:nvSpPr>
          <xdr:spPr>
            <a:xfrm>
              <a:off x="30571400" y="5371321"/>
              <a:ext cx="1336904" cy="2533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CSAP= (</a:t>
              </a:r>
              <a:r>
                <a:rPr lang="es-MX" sz="1100" b="0" i="0">
                  <a:solidFill>
                    <a:schemeClr val="tx1"/>
                  </a:solidFill>
                  <a:effectLst/>
                  <a:latin typeface="+mn-lt"/>
                  <a:ea typeface="+mn-ea"/>
                  <a:cs typeface="+mn-cs"/>
                </a:rPr>
                <a:t>𝐶𝑃/𝐷𝐴𝑃𝐶</a:t>
              </a:r>
              <a:r>
                <a:rPr lang="es-MX" sz="1100" b="0" i="0">
                  <a:solidFill>
                    <a:schemeClr val="tx1"/>
                  </a:solidFill>
                  <a:effectLst/>
                  <a:latin typeface="Cambria Math" panose="02040503050406030204" pitchFamily="18" charset="0"/>
                  <a:ea typeface="+mn-ea"/>
                  <a:cs typeface="+mn-cs"/>
                </a:rPr>
                <a:t>)</a:t>
              </a:r>
              <a:r>
                <a:rPr lang="es-MX" sz="1100" b="0" i="0">
                  <a:latin typeface="Cambria Math" panose="02040503050406030204" pitchFamily="18" charset="0"/>
                </a:rPr>
                <a:t>𝑥 100</a:t>
              </a:r>
              <a:r>
                <a:rPr lang="es-MX" sz="1100"/>
                <a:t> </a:t>
              </a:r>
            </a:p>
          </xdr:txBody>
        </xdr:sp>
      </mc:Fallback>
    </mc:AlternateContent>
    <xdr:clientData/>
  </xdr:oneCellAnchor>
  <xdr:oneCellAnchor>
    <xdr:from>
      <xdr:col>23</xdr:col>
      <xdr:colOff>911038</xdr:colOff>
      <xdr:row>14</xdr:row>
      <xdr:rowOff>1267456</xdr:rowOff>
    </xdr:from>
    <xdr:ext cx="2139240" cy="342914"/>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3D6889D9-87A0-49A1-95ED-81E23E84ECAC}"/>
                </a:ext>
              </a:extLst>
            </xdr:cNvPr>
            <xdr:cNvSpPr txBox="1"/>
          </xdr:nvSpPr>
          <xdr:spPr>
            <a:xfrm>
              <a:off x="32814185" y="11016574"/>
              <a:ext cx="2139240" cy="342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𝐶𝐴</m:t>
                    </m:r>
                    <m:r>
                      <a:rPr lang="es-MX" sz="1100" b="0" i="1">
                        <a:latin typeface="Cambria Math" panose="02040503050406030204" pitchFamily="18" charset="0"/>
                      </a:rPr>
                      <m:t>= </m:t>
                    </m:r>
                    <m:f>
                      <m:fPr>
                        <m:ctrlPr>
                          <a:rPr lang="es-MX" sz="1100" b="0" i="1">
                            <a:latin typeface="Cambria Math" panose="02040503050406030204" pitchFamily="18" charset="0"/>
                          </a:rPr>
                        </m:ctrlPr>
                      </m:fPr>
                      <m:num>
                        <m:acc>
                          <m:accPr>
                            <m:chr m:val="̅"/>
                            <m:ctrlPr>
                              <a:rPr lang="es-MX" sz="1100" b="0" i="1">
                                <a:latin typeface="Cambria Math" panose="02040503050406030204" pitchFamily="18" charset="0"/>
                              </a:rPr>
                            </m:ctrlPr>
                          </m:accPr>
                          <m:e>
                            <m:r>
                              <a:rPr lang="es-MX" sz="1100" b="0" i="1">
                                <a:latin typeface="Cambria Math" panose="02040503050406030204" pitchFamily="18" charset="0"/>
                              </a:rPr>
                              <m:t>𝐷𝐵𝑂</m:t>
                            </m:r>
                            <m:r>
                              <a:rPr lang="es-MX" sz="1100" b="0" i="1">
                                <a:latin typeface="Cambria Math" panose="02040503050406030204" pitchFamily="18" charset="0"/>
                              </a:rPr>
                              <m:t>5</m:t>
                            </m:r>
                          </m:e>
                        </m:acc>
                        <m:r>
                          <a:rPr lang="es-MX" sz="1100" b="0" i="1">
                            <a:latin typeface="Cambria Math" panose="02040503050406030204" pitchFamily="18" charset="0"/>
                          </a:rPr>
                          <m:t>+</m:t>
                        </m:r>
                        <m:acc>
                          <m:accPr>
                            <m:chr m:val="̅"/>
                            <m:ctrlPr>
                              <a:rPr lang="es-MX" sz="1100" b="0" i="1">
                                <a:latin typeface="Cambria Math" panose="02040503050406030204" pitchFamily="18" charset="0"/>
                              </a:rPr>
                            </m:ctrlPr>
                          </m:accPr>
                          <m:e>
                            <m:r>
                              <a:rPr lang="es-MX" sz="1100" b="0" i="1">
                                <a:latin typeface="Cambria Math" panose="02040503050406030204" pitchFamily="18" charset="0"/>
                              </a:rPr>
                              <m:t>𝐷𝑄𝑂</m:t>
                            </m:r>
                          </m:e>
                        </m:acc>
                        <m:r>
                          <a:rPr lang="es-MX" sz="1100" b="0" i="1">
                            <a:latin typeface="Cambria Math" panose="02040503050406030204" pitchFamily="18" charset="0"/>
                          </a:rPr>
                          <m:t>+ </m:t>
                        </m:r>
                        <m:acc>
                          <m:accPr>
                            <m:chr m:val="̅"/>
                            <m:ctrlPr>
                              <a:rPr lang="es-MX" sz="1100" b="0" i="1">
                                <a:latin typeface="Cambria Math" panose="02040503050406030204" pitchFamily="18" charset="0"/>
                              </a:rPr>
                            </m:ctrlPr>
                          </m:accPr>
                          <m:e>
                            <m:r>
                              <a:rPr lang="es-MX" sz="1100" b="0" i="1">
                                <a:latin typeface="Cambria Math" panose="02040503050406030204" pitchFamily="18" charset="0"/>
                              </a:rPr>
                              <m:t>𝑆𝑆𝑇</m:t>
                            </m:r>
                          </m:e>
                        </m:acc>
                        <m:r>
                          <a:rPr lang="es-MX" sz="1100" b="0" i="1">
                            <a:latin typeface="Cambria Math" panose="02040503050406030204" pitchFamily="18" charset="0"/>
                          </a:rPr>
                          <m:t>+ </m:t>
                        </m:r>
                        <m:acc>
                          <m:accPr>
                            <m:chr m:val="̅"/>
                            <m:ctrlPr>
                              <a:rPr lang="es-MX" sz="1100" b="0" i="1">
                                <a:latin typeface="Cambria Math" panose="02040503050406030204" pitchFamily="18" charset="0"/>
                              </a:rPr>
                            </m:ctrlPr>
                          </m:accPr>
                          <m:e>
                            <m:r>
                              <a:rPr lang="es-MX" sz="1100" b="0" i="1">
                                <a:latin typeface="Cambria Math" panose="02040503050406030204" pitchFamily="18" charset="0"/>
                              </a:rPr>
                              <m:t>𝑆𝐷𝑇</m:t>
                            </m:r>
                          </m:e>
                        </m:acc>
                      </m:num>
                      <m:den>
                        <m:r>
                          <a:rPr lang="es-MX" sz="1100" b="0" i="1">
                            <a:latin typeface="Cambria Math" panose="02040503050406030204" pitchFamily="18" charset="0"/>
                          </a:rPr>
                          <m:t>4</m:t>
                        </m:r>
                      </m:den>
                    </m:f>
                  </m:oMath>
                </m:oMathPara>
              </a14:m>
              <a:endParaRPr lang="es-MX" sz="1100"/>
            </a:p>
          </xdr:txBody>
        </xdr:sp>
      </mc:Choice>
      <mc:Fallback xmlns="">
        <xdr:sp macro="" textlink="">
          <xdr:nvSpPr>
            <xdr:cNvPr id="6" name="TextBox 5">
              <a:extLst>
                <a:ext uri="{FF2B5EF4-FFF2-40B4-BE49-F238E27FC236}">
                  <a16:creationId xmlns:a16="http://schemas.microsoft.com/office/drawing/2014/main" id="{3D6889D9-87A0-49A1-95ED-81E23E84ECAC}"/>
                </a:ext>
              </a:extLst>
            </xdr:cNvPr>
            <xdr:cNvSpPr txBox="1"/>
          </xdr:nvSpPr>
          <xdr:spPr>
            <a:xfrm>
              <a:off x="32814185" y="11016574"/>
              <a:ext cx="2139240" cy="342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𝐶𝐴=  ((𝐷𝐵𝑂5) ̅+(𝐷𝑄𝑂) ̅+ (𝑆𝑆𝑇) ̅+ (𝑆𝐷𝑇) ̅)/4</a:t>
              </a:r>
              <a:endParaRPr lang="es-MX" sz="1100"/>
            </a:p>
          </xdr:txBody>
        </xdr:sp>
      </mc:Fallback>
    </mc:AlternateContent>
    <xdr:clientData/>
  </xdr:oneCellAnchor>
  <xdr:oneCellAnchor>
    <xdr:from>
      <xdr:col>23</xdr:col>
      <xdr:colOff>1111624</xdr:colOff>
      <xdr:row>15</xdr:row>
      <xdr:rowOff>775447</xdr:rowOff>
    </xdr:from>
    <xdr:ext cx="1425968" cy="32028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21F9E33A-10FD-455A-BE35-5DC121B48622}"/>
                </a:ext>
              </a:extLst>
            </xdr:cNvPr>
            <xdr:cNvSpPr txBox="1"/>
          </xdr:nvSpPr>
          <xdr:spPr>
            <a:xfrm>
              <a:off x="33014771" y="12810565"/>
              <a:ext cx="1425968" cy="320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𝑚</m:t>
                    </m:r>
                    <m:r>
                      <a:rPr lang="es-MX" sz="1100" b="0" i="1">
                        <a:latin typeface="Cambria Math" panose="02040503050406030204" pitchFamily="18" charset="0"/>
                      </a:rPr>
                      <m:t>= </m:t>
                    </m:r>
                    <m:f>
                      <m:fPr>
                        <m:ctrlPr>
                          <a:rPr lang="es-MX" sz="1100" b="0" i="1">
                            <a:latin typeface="Cambria Math" panose="02040503050406030204" pitchFamily="18" charset="0"/>
                          </a:rPr>
                        </m:ctrlPr>
                      </m:fPr>
                      <m:num>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𝐷𝑖𝑠𝑝𝑜𝑛𝑖𝑏𝑖𝑙𝑖𝑑𝑎𝑑</m:t>
                        </m:r>
                      </m:num>
                      <m:den>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𝑃𝑒𝑟𝑖𝑜𝑑𝑜</m:t>
                        </m:r>
                      </m:den>
                    </m:f>
                    <m:r>
                      <a:rPr lang="es-MX" sz="1100" b="0" i="1">
                        <a:latin typeface="Cambria Math" panose="02040503050406030204" pitchFamily="18" charset="0"/>
                        <a:ea typeface="Cambria Math" panose="02040503050406030204" pitchFamily="18" charset="0"/>
                      </a:rPr>
                      <m:t> </m:t>
                    </m:r>
                  </m:oMath>
                </m:oMathPara>
              </a14:m>
              <a:endParaRPr lang="es-MX" sz="1100"/>
            </a:p>
          </xdr:txBody>
        </xdr:sp>
      </mc:Choice>
      <mc:Fallback xmlns="">
        <xdr:sp macro="" textlink="">
          <xdr:nvSpPr>
            <xdr:cNvPr id="7" name="TextBox 6">
              <a:extLst>
                <a:ext uri="{FF2B5EF4-FFF2-40B4-BE49-F238E27FC236}">
                  <a16:creationId xmlns:a16="http://schemas.microsoft.com/office/drawing/2014/main" id="{21F9E33A-10FD-455A-BE35-5DC121B48622}"/>
                </a:ext>
              </a:extLst>
            </xdr:cNvPr>
            <xdr:cNvSpPr txBox="1"/>
          </xdr:nvSpPr>
          <xdr:spPr>
            <a:xfrm>
              <a:off x="33014771" y="12810565"/>
              <a:ext cx="1425968" cy="320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𝑚= </a:t>
              </a:r>
              <a:r>
                <a:rPr lang="es-MX" sz="1100" b="0" i="0">
                  <a:solidFill>
                    <a:schemeClr val="tx1"/>
                  </a:solidFill>
                  <a:effectLst/>
                  <a:latin typeface="+mn-lt"/>
                  <a:ea typeface="+mn-ea"/>
                  <a:cs typeface="+mn-cs"/>
                </a:rPr>
                <a:t> ∆𝐷𝑖𝑠𝑝𝑜𝑛𝑖𝑏𝑖𝑙𝑖𝑑𝑎𝑑</a:t>
              </a:r>
              <a:r>
                <a:rPr lang="es-MX" sz="1100" b="0" i="0">
                  <a:solidFill>
                    <a:schemeClr val="tx1"/>
                  </a:solidFill>
                  <a:effectLst/>
                  <a:latin typeface="Cambria Math" panose="02040503050406030204" pitchFamily="18" charset="0"/>
                  <a:ea typeface="+mn-ea"/>
                  <a:cs typeface="+mn-cs"/>
                </a:rPr>
                <a:t>/</a:t>
              </a:r>
              <a:r>
                <a:rPr lang="es-MX" sz="1100" b="0" i="0">
                  <a:latin typeface="Cambria Math" panose="02040503050406030204" pitchFamily="18" charset="0"/>
                  <a:ea typeface="Cambria Math" panose="02040503050406030204" pitchFamily="18" charset="0"/>
                </a:rPr>
                <a:t>∆𝑃𝑒𝑟𝑖𝑜𝑑𝑜  </a:t>
              </a:r>
              <a:endParaRPr lang="es-MX" sz="1100"/>
            </a:p>
          </xdr:txBody>
        </xdr:sp>
      </mc:Fallback>
    </mc:AlternateContent>
    <xdr:clientData/>
  </xdr:oneCellAnchor>
  <xdr:oneCellAnchor>
    <xdr:from>
      <xdr:col>3</xdr:col>
      <xdr:colOff>1074966</xdr:colOff>
      <xdr:row>43</xdr:row>
      <xdr:rowOff>794018</xdr:rowOff>
    </xdr:from>
    <xdr:ext cx="1564820" cy="625928"/>
    <xdr:pic>
      <xdr:nvPicPr>
        <xdr:cNvPr id="8" name="Picture 7" descr="Fórmula">
          <a:extLst>
            <a:ext uri="{FF2B5EF4-FFF2-40B4-BE49-F238E27FC236}">
              <a16:creationId xmlns:a16="http://schemas.microsoft.com/office/drawing/2014/main" id="{77E23A55-7DBF-409A-B100-D021191E6C48}"/>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509319" y="36204606"/>
          <a:ext cx="1564820" cy="6259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1266265</xdr:colOff>
      <xdr:row>45</xdr:row>
      <xdr:rowOff>806822</xdr:rowOff>
    </xdr:from>
    <xdr:to>
      <xdr:col>4</xdr:col>
      <xdr:colOff>208990</xdr:colOff>
      <xdr:row>45</xdr:row>
      <xdr:rowOff>1330697</xdr:rowOff>
    </xdr:to>
    <xdr:pic>
      <xdr:nvPicPr>
        <xdr:cNvPr id="9" name="Picture 8" descr="Fórmula">
          <a:extLst>
            <a:ext uri="{FF2B5EF4-FFF2-40B4-BE49-F238E27FC236}">
              <a16:creationId xmlns:a16="http://schemas.microsoft.com/office/drawing/2014/main" id="{A6E1D995-5640-4D9D-B8C6-3DB4A6FAB544}"/>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0618" y="57082763"/>
          <a:ext cx="1710578"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1344707</xdr:colOff>
      <xdr:row>44</xdr:row>
      <xdr:rowOff>694762</xdr:rowOff>
    </xdr:from>
    <xdr:to>
      <xdr:col>4</xdr:col>
      <xdr:colOff>287432</xdr:colOff>
      <xdr:row>44</xdr:row>
      <xdr:rowOff>1237687</xdr:rowOff>
    </xdr:to>
    <xdr:pic>
      <xdr:nvPicPr>
        <xdr:cNvPr id="10" name="Picture 9" descr="Fórmula">
          <a:extLst>
            <a:ext uri="{FF2B5EF4-FFF2-40B4-BE49-F238E27FC236}">
              <a16:creationId xmlns:a16="http://schemas.microsoft.com/office/drawing/2014/main" id="{45F45EC7-F6DF-4E10-AEBC-BFD1DDCA6154}"/>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79060" y="55110527"/>
          <a:ext cx="1710578" cy="54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2375648</xdr:colOff>
      <xdr:row>49</xdr:row>
      <xdr:rowOff>470647</xdr:rowOff>
    </xdr:from>
    <xdr:to>
      <xdr:col>4</xdr:col>
      <xdr:colOff>1318373</xdr:colOff>
      <xdr:row>49</xdr:row>
      <xdr:rowOff>1127872</xdr:rowOff>
    </xdr:to>
    <xdr:pic>
      <xdr:nvPicPr>
        <xdr:cNvPr id="11" name="Picture 10" descr="Fórmula">
          <a:extLst>
            <a:ext uri="{FF2B5EF4-FFF2-40B4-BE49-F238E27FC236}">
              <a16:creationId xmlns:a16="http://schemas.microsoft.com/office/drawing/2014/main" id="{70536931-BF4F-4F37-8065-400524E224C8}"/>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810001" y="63122735"/>
          <a:ext cx="1710578"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2196353</xdr:colOff>
      <xdr:row>29</xdr:row>
      <xdr:rowOff>156883</xdr:rowOff>
    </xdr:from>
    <xdr:to>
      <xdr:col>4</xdr:col>
      <xdr:colOff>1339103</xdr:colOff>
      <xdr:row>29</xdr:row>
      <xdr:rowOff>928408</xdr:rowOff>
    </xdr:to>
    <xdr:pic>
      <xdr:nvPicPr>
        <xdr:cNvPr id="12" name="Picture 11" descr="Fórmula">
          <a:extLst>
            <a:ext uri="{FF2B5EF4-FFF2-40B4-BE49-F238E27FC236}">
              <a16:creationId xmlns:a16="http://schemas.microsoft.com/office/drawing/2014/main" id="{859EF5E4-0735-497D-AC65-750E9200D5A6}"/>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630706" y="30423971"/>
          <a:ext cx="1910603" cy="77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2353235</xdr:colOff>
      <xdr:row>37</xdr:row>
      <xdr:rowOff>571500</xdr:rowOff>
    </xdr:from>
    <xdr:to>
      <xdr:col>4</xdr:col>
      <xdr:colOff>1295960</xdr:colOff>
      <xdr:row>37</xdr:row>
      <xdr:rowOff>1133475</xdr:rowOff>
    </xdr:to>
    <xdr:pic>
      <xdr:nvPicPr>
        <xdr:cNvPr id="13" name="Picture 12" descr="Fórmula">
          <a:extLst>
            <a:ext uri="{FF2B5EF4-FFF2-40B4-BE49-F238E27FC236}">
              <a16:creationId xmlns:a16="http://schemas.microsoft.com/office/drawing/2014/main" id="{5DC407DF-08D5-414B-BF94-3806E98ECDD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787588" y="39691235"/>
          <a:ext cx="1710578"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2634497</xdr:colOff>
      <xdr:row>38</xdr:row>
      <xdr:rowOff>493059</xdr:rowOff>
    </xdr:from>
    <xdr:to>
      <xdr:col>4</xdr:col>
      <xdr:colOff>1373842</xdr:colOff>
      <xdr:row>38</xdr:row>
      <xdr:rowOff>1011892</xdr:rowOff>
    </xdr:to>
    <xdr:pic>
      <xdr:nvPicPr>
        <xdr:cNvPr id="14" name="Picture 13" descr="Fórmula">
          <a:extLst>
            <a:ext uri="{FF2B5EF4-FFF2-40B4-BE49-F238E27FC236}">
              <a16:creationId xmlns:a16="http://schemas.microsoft.com/office/drawing/2014/main" id="{855F1BAF-499B-49B0-A399-F55F7BBE6CB5}"/>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068850" y="45865677"/>
          <a:ext cx="1507198" cy="5188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717177</xdr:colOff>
      <xdr:row>52</xdr:row>
      <xdr:rowOff>818030</xdr:rowOff>
    </xdr:from>
    <xdr:to>
      <xdr:col>4</xdr:col>
      <xdr:colOff>473449</xdr:colOff>
      <xdr:row>52</xdr:row>
      <xdr:rowOff>1494305</xdr:rowOff>
    </xdr:to>
    <xdr:pic>
      <xdr:nvPicPr>
        <xdr:cNvPr id="15" name="Picture 14" descr="Fórmula">
          <a:extLst>
            <a:ext uri="{FF2B5EF4-FFF2-40B4-BE49-F238E27FC236}">
              <a16:creationId xmlns:a16="http://schemas.microsoft.com/office/drawing/2014/main" id="{EC0D006B-5AED-4D68-A83D-F5C9481DAF3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151530" y="60265236"/>
          <a:ext cx="2524125"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829235</xdr:colOff>
      <xdr:row>28</xdr:row>
      <xdr:rowOff>850305</xdr:rowOff>
    </xdr:from>
    <xdr:to>
      <xdr:col>4</xdr:col>
      <xdr:colOff>68917</xdr:colOff>
      <xdr:row>29</xdr:row>
      <xdr:rowOff>99731</xdr:rowOff>
    </xdr:to>
    <xdr:pic>
      <xdr:nvPicPr>
        <xdr:cNvPr id="16" name="Picture 15" descr="Fórmula">
          <a:extLst>
            <a:ext uri="{FF2B5EF4-FFF2-40B4-BE49-F238E27FC236}">
              <a16:creationId xmlns:a16="http://schemas.microsoft.com/office/drawing/2014/main" id="{0F5080C4-6928-4DA8-9ED2-7762BDC668CA}"/>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63588" y="29974393"/>
          <a:ext cx="2007535" cy="7286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2241178</xdr:colOff>
      <xdr:row>26</xdr:row>
      <xdr:rowOff>627528</xdr:rowOff>
    </xdr:from>
    <xdr:to>
      <xdr:col>5</xdr:col>
      <xdr:colOff>2</xdr:colOff>
      <xdr:row>27</xdr:row>
      <xdr:rowOff>56028</xdr:rowOff>
    </xdr:to>
    <xdr:pic>
      <xdr:nvPicPr>
        <xdr:cNvPr id="17" name="Picture 16" descr="Fórmula">
          <a:extLst>
            <a:ext uri="{FF2B5EF4-FFF2-40B4-BE49-F238E27FC236}">
              <a16:creationId xmlns:a16="http://schemas.microsoft.com/office/drawing/2014/main" id="{11F4CCD0-3854-447A-A3DD-19C29B5284C0}"/>
            </a:ext>
          </a:extLst>
        </xdr:cNvPr>
        <xdr:cNvPicPr>
          <a:picLocks noChangeAspect="1" noChangeArrowheads="1"/>
        </xdr:cNvPicPr>
      </xdr:nvPicPr>
      <xdr:blipFill>
        <a:blip xmlns:r="http://schemas.openxmlformats.org/officeDocument/2006/relationships" r:embed="rId10">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675531" y="27465616"/>
          <a:ext cx="190500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2745440</xdr:colOff>
      <xdr:row>39</xdr:row>
      <xdr:rowOff>320488</xdr:rowOff>
    </xdr:from>
    <xdr:to>
      <xdr:col>4</xdr:col>
      <xdr:colOff>1221440</xdr:colOff>
      <xdr:row>39</xdr:row>
      <xdr:rowOff>818029</xdr:rowOff>
    </xdr:to>
    <xdr:pic>
      <xdr:nvPicPr>
        <xdr:cNvPr id="18" name="Picture 17" descr="Fórmula">
          <a:extLst>
            <a:ext uri="{FF2B5EF4-FFF2-40B4-BE49-F238E27FC236}">
              <a16:creationId xmlns:a16="http://schemas.microsoft.com/office/drawing/2014/main" id="{1CB3CF90-67EE-4FF5-B200-9F9421EED440}"/>
            </a:ext>
          </a:extLst>
        </xdr:cNvPr>
        <xdr:cNvPicPr>
          <a:picLocks noChangeAspect="1" noChangeArrowheads="1"/>
        </xdr:cNvPicPr>
      </xdr:nvPicPr>
      <xdr:blipFill>
        <a:blip xmlns:r="http://schemas.openxmlformats.org/officeDocument/2006/relationships" r:embed="rId1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179793" y="46880929"/>
          <a:ext cx="1243853" cy="4975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2106707</xdr:colOff>
      <xdr:row>24</xdr:row>
      <xdr:rowOff>974912</xdr:rowOff>
    </xdr:from>
    <xdr:to>
      <xdr:col>4</xdr:col>
      <xdr:colOff>1243854</xdr:colOff>
      <xdr:row>24</xdr:row>
      <xdr:rowOff>1460687</xdr:rowOff>
    </xdr:to>
    <xdr:pic>
      <xdr:nvPicPr>
        <xdr:cNvPr id="19" name="Picture 18" descr="Fórmula">
          <a:extLst>
            <a:ext uri="{FF2B5EF4-FFF2-40B4-BE49-F238E27FC236}">
              <a16:creationId xmlns:a16="http://schemas.microsoft.com/office/drawing/2014/main" id="{B3FCF7D9-DA98-476A-B406-F65F109A731D}"/>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541060" y="25527000"/>
          <a:ext cx="1905000"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2398059</xdr:colOff>
      <xdr:row>25</xdr:row>
      <xdr:rowOff>952500</xdr:rowOff>
    </xdr:from>
    <xdr:to>
      <xdr:col>4</xdr:col>
      <xdr:colOff>1004608</xdr:colOff>
      <xdr:row>25</xdr:row>
      <xdr:rowOff>1388725</xdr:rowOff>
    </xdr:to>
    <xdr:pic>
      <xdr:nvPicPr>
        <xdr:cNvPr id="20" name="Picture 19" descr="Fórmula">
          <a:extLst>
            <a:ext uri="{FF2B5EF4-FFF2-40B4-BE49-F238E27FC236}">
              <a16:creationId xmlns:a16="http://schemas.microsoft.com/office/drawing/2014/main" id="{FC742DA2-9D9E-4998-BBDE-B032332DF50D}"/>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832412" y="27028588"/>
          <a:ext cx="1374402" cy="43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1243854</xdr:colOff>
      <xdr:row>27</xdr:row>
      <xdr:rowOff>822604</xdr:rowOff>
    </xdr:from>
    <xdr:to>
      <xdr:col>3</xdr:col>
      <xdr:colOff>2582957</xdr:colOff>
      <xdr:row>27</xdr:row>
      <xdr:rowOff>1463488</xdr:rowOff>
    </xdr:to>
    <xdr:pic>
      <xdr:nvPicPr>
        <xdr:cNvPr id="21" name="Picture 20" descr="Fórmula">
          <a:extLst>
            <a:ext uri="{FF2B5EF4-FFF2-40B4-BE49-F238E27FC236}">
              <a16:creationId xmlns:a16="http://schemas.microsoft.com/office/drawing/2014/main" id="{800E6F5F-3290-4758-A97B-4035E4C68F30}"/>
            </a:ext>
          </a:extLst>
        </xdr:cNvPr>
        <xdr:cNvPicPr>
          <a:picLocks noChangeAspect="1" noChangeArrowheads="1"/>
        </xdr:cNvPicPr>
      </xdr:nvPicPr>
      <xdr:blipFill>
        <a:blip xmlns:r="http://schemas.openxmlformats.org/officeDocument/2006/relationships" r:embed="rId1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78207" y="29565692"/>
          <a:ext cx="1339103" cy="6408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1355912</xdr:colOff>
      <xdr:row>30</xdr:row>
      <xdr:rowOff>818028</xdr:rowOff>
    </xdr:from>
    <xdr:to>
      <xdr:col>4</xdr:col>
      <xdr:colOff>498662</xdr:colOff>
      <xdr:row>30</xdr:row>
      <xdr:rowOff>1437153</xdr:rowOff>
    </xdr:to>
    <xdr:pic>
      <xdr:nvPicPr>
        <xdr:cNvPr id="22" name="Picture 21" descr="Fórmula">
          <a:extLst>
            <a:ext uri="{FF2B5EF4-FFF2-40B4-BE49-F238E27FC236}">
              <a16:creationId xmlns:a16="http://schemas.microsoft.com/office/drawing/2014/main" id="{F5C26F6A-16F1-4FFE-ABFE-C1C88A0A4409}"/>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790265" y="33808146"/>
          <a:ext cx="1910603"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1232646</xdr:colOff>
      <xdr:row>31</xdr:row>
      <xdr:rowOff>836183</xdr:rowOff>
    </xdr:from>
    <xdr:to>
      <xdr:col>4</xdr:col>
      <xdr:colOff>78440</xdr:colOff>
      <xdr:row>31</xdr:row>
      <xdr:rowOff>1433232</xdr:rowOff>
    </xdr:to>
    <xdr:pic>
      <xdr:nvPicPr>
        <xdr:cNvPr id="24" name="Picture 23" descr="Fórmula">
          <a:extLst>
            <a:ext uri="{FF2B5EF4-FFF2-40B4-BE49-F238E27FC236}">
              <a16:creationId xmlns:a16="http://schemas.microsoft.com/office/drawing/2014/main" id="{334E1230-51A7-4B84-896B-FF55162466A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666999" y="35350301"/>
          <a:ext cx="1613647" cy="597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1053352</xdr:colOff>
      <xdr:row>32</xdr:row>
      <xdr:rowOff>839544</xdr:rowOff>
    </xdr:from>
    <xdr:to>
      <xdr:col>4</xdr:col>
      <xdr:colOff>11206</xdr:colOff>
      <xdr:row>32</xdr:row>
      <xdr:rowOff>1478056</xdr:rowOff>
    </xdr:to>
    <xdr:pic>
      <xdr:nvPicPr>
        <xdr:cNvPr id="25" name="Picture 24" descr="Fórmula">
          <a:extLst>
            <a:ext uri="{FF2B5EF4-FFF2-40B4-BE49-F238E27FC236}">
              <a16:creationId xmlns:a16="http://schemas.microsoft.com/office/drawing/2014/main" id="{4747D394-286E-4867-AFA0-371A9DE5F9DF}"/>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487705" y="36877662"/>
          <a:ext cx="1725707" cy="638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1053352</xdr:colOff>
      <xdr:row>33</xdr:row>
      <xdr:rowOff>968232</xdr:rowOff>
    </xdr:from>
    <xdr:to>
      <xdr:col>4</xdr:col>
      <xdr:colOff>392206</xdr:colOff>
      <xdr:row>33</xdr:row>
      <xdr:rowOff>1410819</xdr:rowOff>
    </xdr:to>
    <xdr:pic>
      <xdr:nvPicPr>
        <xdr:cNvPr id="26" name="Picture 25" descr="Fórmula">
          <a:extLst>
            <a:ext uri="{FF2B5EF4-FFF2-40B4-BE49-F238E27FC236}">
              <a16:creationId xmlns:a16="http://schemas.microsoft.com/office/drawing/2014/main" id="{D381C152-2718-4537-93C7-27A9B3CD4EC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2487705" y="38530350"/>
          <a:ext cx="2106707" cy="4425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2420493</xdr:colOff>
      <xdr:row>40</xdr:row>
      <xdr:rowOff>425824</xdr:rowOff>
    </xdr:from>
    <xdr:to>
      <xdr:col>5</xdr:col>
      <xdr:colOff>7286</xdr:colOff>
      <xdr:row>40</xdr:row>
      <xdr:rowOff>1053353</xdr:rowOff>
    </xdr:to>
    <xdr:pic>
      <xdr:nvPicPr>
        <xdr:cNvPr id="30" name="Picture 29" descr="Fórmula">
          <a:extLst>
            <a:ext uri="{FF2B5EF4-FFF2-40B4-BE49-F238E27FC236}">
              <a16:creationId xmlns:a16="http://schemas.microsoft.com/office/drawing/2014/main" id="{8A83972A-232B-4E69-BF72-5432415B5231}"/>
            </a:ext>
          </a:extLst>
        </xdr:cNvPr>
        <xdr:cNvPicPr>
          <a:picLocks noChangeAspect="1" noChangeArrowheads="1"/>
        </xdr:cNvPicPr>
      </xdr:nvPicPr>
      <xdr:blipFill>
        <a:blip xmlns:r="http://schemas.openxmlformats.org/officeDocument/2006/relationships" r:embed="rId19">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854846" y="48667148"/>
          <a:ext cx="1732969" cy="627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2454088</xdr:colOff>
      <xdr:row>41</xdr:row>
      <xdr:rowOff>362621</xdr:rowOff>
    </xdr:from>
    <xdr:to>
      <xdr:col>4</xdr:col>
      <xdr:colOff>1299882</xdr:colOff>
      <xdr:row>41</xdr:row>
      <xdr:rowOff>943534</xdr:rowOff>
    </xdr:to>
    <xdr:pic>
      <xdr:nvPicPr>
        <xdr:cNvPr id="31" name="Picture 30" descr="Fórmula">
          <a:extLst>
            <a:ext uri="{FF2B5EF4-FFF2-40B4-BE49-F238E27FC236}">
              <a16:creationId xmlns:a16="http://schemas.microsoft.com/office/drawing/2014/main" id="{1ED8A7E8-7155-45FF-B22F-C918171B7FF8}"/>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888441" y="50127945"/>
          <a:ext cx="1613647" cy="5809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2667000</xdr:colOff>
      <xdr:row>42</xdr:row>
      <xdr:rowOff>415347</xdr:rowOff>
    </xdr:from>
    <xdr:to>
      <xdr:col>4</xdr:col>
      <xdr:colOff>1367117</xdr:colOff>
      <xdr:row>42</xdr:row>
      <xdr:rowOff>907117</xdr:rowOff>
    </xdr:to>
    <xdr:pic>
      <xdr:nvPicPr>
        <xdr:cNvPr id="32" name="Picture 31" descr="ind_15">
          <a:extLst>
            <a:ext uri="{FF2B5EF4-FFF2-40B4-BE49-F238E27FC236}">
              <a16:creationId xmlns:a16="http://schemas.microsoft.com/office/drawing/2014/main" id="{FC386EFF-3E19-43C2-9A54-2948C1FE552C}"/>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4101353" y="51783112"/>
          <a:ext cx="1467970" cy="4917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2610971</xdr:colOff>
      <xdr:row>46</xdr:row>
      <xdr:rowOff>492162</xdr:rowOff>
    </xdr:from>
    <xdr:to>
      <xdr:col>4</xdr:col>
      <xdr:colOff>1210236</xdr:colOff>
      <xdr:row>46</xdr:row>
      <xdr:rowOff>1230406</xdr:rowOff>
    </xdr:to>
    <xdr:pic>
      <xdr:nvPicPr>
        <xdr:cNvPr id="33" name="Picture 32" descr="Fórmula">
          <a:extLst>
            <a:ext uri="{FF2B5EF4-FFF2-40B4-BE49-F238E27FC236}">
              <a16:creationId xmlns:a16="http://schemas.microsoft.com/office/drawing/2014/main" id="{6223F2BB-9720-4464-B9FE-A1C6A76398D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045324" y="58247280"/>
          <a:ext cx="1367118" cy="7382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2196353</xdr:colOff>
      <xdr:row>47</xdr:row>
      <xdr:rowOff>649941</xdr:rowOff>
    </xdr:from>
    <xdr:to>
      <xdr:col>4</xdr:col>
      <xdr:colOff>1339103</xdr:colOff>
      <xdr:row>47</xdr:row>
      <xdr:rowOff>1373841</xdr:rowOff>
    </xdr:to>
    <xdr:pic>
      <xdr:nvPicPr>
        <xdr:cNvPr id="34" name="Picture 33" descr="Fórmula">
          <a:extLst>
            <a:ext uri="{FF2B5EF4-FFF2-40B4-BE49-F238E27FC236}">
              <a16:creationId xmlns:a16="http://schemas.microsoft.com/office/drawing/2014/main" id="{091C9A27-3C39-4290-9AE7-17ADA7E90EB3}"/>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3630706" y="60153176"/>
          <a:ext cx="1910603"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2185148</xdr:colOff>
      <xdr:row>48</xdr:row>
      <xdr:rowOff>851647</xdr:rowOff>
    </xdr:from>
    <xdr:to>
      <xdr:col>4</xdr:col>
      <xdr:colOff>1127873</xdr:colOff>
      <xdr:row>48</xdr:row>
      <xdr:rowOff>1394572</xdr:rowOff>
    </xdr:to>
    <xdr:pic>
      <xdr:nvPicPr>
        <xdr:cNvPr id="36" name="Picture 35" descr="Fórmula">
          <a:extLst>
            <a:ext uri="{FF2B5EF4-FFF2-40B4-BE49-F238E27FC236}">
              <a16:creationId xmlns:a16="http://schemas.microsoft.com/office/drawing/2014/main" id="{1EAD66DF-F62F-4BBC-A0FF-2B46F1ACF18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619501" y="61878882"/>
          <a:ext cx="1710578" cy="54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2330823</xdr:colOff>
      <xdr:row>50</xdr:row>
      <xdr:rowOff>712975</xdr:rowOff>
    </xdr:from>
    <xdr:to>
      <xdr:col>4</xdr:col>
      <xdr:colOff>1299882</xdr:colOff>
      <xdr:row>50</xdr:row>
      <xdr:rowOff>1364317</xdr:rowOff>
    </xdr:to>
    <xdr:pic>
      <xdr:nvPicPr>
        <xdr:cNvPr id="37" name="Picture 36" descr="formula">
          <a:extLst>
            <a:ext uri="{FF2B5EF4-FFF2-40B4-BE49-F238E27FC236}">
              <a16:creationId xmlns:a16="http://schemas.microsoft.com/office/drawing/2014/main" id="{C013FD3B-DA16-4ED4-B782-7237626B88D0}"/>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3765176" y="64508063"/>
          <a:ext cx="1736912" cy="651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2061883</xdr:colOff>
      <xdr:row>51</xdr:row>
      <xdr:rowOff>750794</xdr:rowOff>
    </xdr:from>
    <xdr:to>
      <xdr:col>4</xdr:col>
      <xdr:colOff>1199030</xdr:colOff>
      <xdr:row>51</xdr:row>
      <xdr:rowOff>1427069</xdr:rowOff>
    </xdr:to>
    <xdr:pic>
      <xdr:nvPicPr>
        <xdr:cNvPr id="38" name="Picture 37" descr="Formula">
          <a:extLst>
            <a:ext uri="{FF2B5EF4-FFF2-40B4-BE49-F238E27FC236}">
              <a16:creationId xmlns:a16="http://schemas.microsoft.com/office/drawing/2014/main" id="{752ED6D3-C9CB-41EE-81B0-30244FF2161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3496236" y="66260382"/>
          <a:ext cx="1905000"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2140324</xdr:colOff>
      <xdr:row>34</xdr:row>
      <xdr:rowOff>829235</xdr:rowOff>
    </xdr:from>
    <xdr:ext cx="1905000" cy="685800"/>
    <xdr:pic>
      <xdr:nvPicPr>
        <xdr:cNvPr id="39" name="Picture 38" descr="ind_17">
          <a:extLst>
            <a:ext uri="{FF2B5EF4-FFF2-40B4-BE49-F238E27FC236}">
              <a16:creationId xmlns:a16="http://schemas.microsoft.com/office/drawing/2014/main" id="{EF05F4D0-3B2E-4DAB-B63D-655DB2E220F4}"/>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574677" y="41439353"/>
          <a:ext cx="1905000" cy="685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2061883</xdr:colOff>
      <xdr:row>35</xdr:row>
      <xdr:rowOff>717176</xdr:rowOff>
    </xdr:from>
    <xdr:to>
      <xdr:col>4</xdr:col>
      <xdr:colOff>1199030</xdr:colOff>
      <xdr:row>35</xdr:row>
      <xdr:rowOff>1412501</xdr:rowOff>
    </xdr:to>
    <xdr:pic>
      <xdr:nvPicPr>
        <xdr:cNvPr id="40" name="Picture 39" descr="Fórmula">
          <a:extLst>
            <a:ext uri="{FF2B5EF4-FFF2-40B4-BE49-F238E27FC236}">
              <a16:creationId xmlns:a16="http://schemas.microsoft.com/office/drawing/2014/main" id="{A6D0C315-52CD-4F39-960B-BC065D139BA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3496236" y="41327294"/>
          <a:ext cx="1905000" cy="69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1509431</xdr:colOff>
      <xdr:row>36</xdr:row>
      <xdr:rowOff>1094814</xdr:rowOff>
    </xdr:from>
    <xdr:ext cx="2516138" cy="250453"/>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F985E66-D52C-4B16-B618-EF4E230165A4}"/>
                </a:ext>
              </a:extLst>
            </xdr:cNvPr>
            <xdr:cNvSpPr txBox="1"/>
          </xdr:nvSpPr>
          <xdr:spPr>
            <a:xfrm>
              <a:off x="2943784" y="43228932"/>
              <a:ext cx="2516138"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600" b="0" i="1">
                        <a:latin typeface="Cambria Math" panose="02040503050406030204" pitchFamily="18" charset="0"/>
                      </a:rPr>
                      <m:t>𝐻𝑆𝑍𝑇</m:t>
                    </m:r>
                    <m:r>
                      <a:rPr lang="es-MX" sz="1600" b="0" i="1">
                        <a:latin typeface="Cambria Math" panose="02040503050406030204" pitchFamily="18" charset="0"/>
                      </a:rPr>
                      <m:t>=</m:t>
                    </m:r>
                    <m:r>
                      <a:rPr lang="es-MX" sz="1600" b="0" i="1">
                        <a:latin typeface="Cambria Math" panose="02040503050406030204" pitchFamily="18" charset="0"/>
                      </a:rPr>
                      <m:t>𝐻𝑜𝑟𝑎𝑠</m:t>
                    </m:r>
                    <m:r>
                      <a:rPr lang="es-MX" sz="1600" b="0" i="1">
                        <a:latin typeface="Cambria Math" panose="02040503050406030204" pitchFamily="18" charset="0"/>
                      </a:rPr>
                      <m:t> </m:t>
                    </m:r>
                    <m:r>
                      <a:rPr lang="es-MX" sz="1600" b="0" i="1">
                        <a:latin typeface="Cambria Math" panose="02040503050406030204" pitchFamily="18" charset="0"/>
                      </a:rPr>
                      <m:t>𝑅𝑒𝑝𝑜𝑟𝑡𝑎𝑑𝑎𝑠</m:t>
                    </m:r>
                  </m:oMath>
                </m:oMathPara>
              </a14:m>
              <a:endParaRPr lang="es-MX" sz="1600"/>
            </a:p>
          </xdr:txBody>
        </xdr:sp>
      </mc:Choice>
      <mc:Fallback xmlns="">
        <xdr:sp macro="" textlink="">
          <xdr:nvSpPr>
            <xdr:cNvPr id="3" name="TextBox 2">
              <a:extLst>
                <a:ext uri="{FF2B5EF4-FFF2-40B4-BE49-F238E27FC236}">
                  <a16:creationId xmlns:a16="http://schemas.microsoft.com/office/drawing/2014/main" id="{0F985E66-D52C-4B16-B618-EF4E230165A4}"/>
                </a:ext>
              </a:extLst>
            </xdr:cNvPr>
            <xdr:cNvSpPr txBox="1"/>
          </xdr:nvSpPr>
          <xdr:spPr>
            <a:xfrm>
              <a:off x="2943784" y="43228932"/>
              <a:ext cx="2516138"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600" b="0" i="0">
                  <a:latin typeface="Cambria Math" panose="02040503050406030204" pitchFamily="18" charset="0"/>
                </a:rPr>
                <a:t>𝐻𝑆𝑍𝑇=𝐻𝑜𝑟𝑎𝑠 𝑅𝑒𝑝𝑜𝑟𝑡𝑎𝑑𝑎𝑠</a:t>
              </a:r>
              <a:endParaRPr lang="es-MX" sz="1600"/>
            </a:p>
          </xdr:txBody>
        </xdr:sp>
      </mc:Fallback>
    </mc:AlternateContent>
    <xdr:clientData/>
  </xdr:oneCellAnchor>
  <xdr:oneCellAnchor>
    <xdr:from>
      <xdr:col>23</xdr:col>
      <xdr:colOff>210670</xdr:colOff>
      <xdr:row>11</xdr:row>
      <xdr:rowOff>1470212</xdr:rowOff>
    </xdr:from>
    <xdr:ext cx="1405898" cy="253339"/>
    <mc:AlternateContent xmlns:mc="http://schemas.openxmlformats.org/markup-compatibility/2006">
      <mc:Choice xmlns:a14="http://schemas.microsoft.com/office/drawing/2010/main" Requires="a14">
        <xdr:sp macro="" textlink="">
          <xdr:nvSpPr>
            <xdr:cNvPr id="35" name="TextBox 34">
              <a:extLst>
                <a:ext uri="{FF2B5EF4-FFF2-40B4-BE49-F238E27FC236}">
                  <a16:creationId xmlns:a16="http://schemas.microsoft.com/office/drawing/2014/main" id="{EF89957A-65D6-4CB4-93B2-93597B371CEC}"/>
                </a:ext>
              </a:extLst>
            </xdr:cNvPr>
            <xdr:cNvSpPr txBox="1"/>
          </xdr:nvSpPr>
          <xdr:spPr>
            <a:xfrm>
              <a:off x="19460695" y="3765737"/>
              <a:ext cx="1405898" cy="2533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m:rPr>
                      <m:sty m:val="p"/>
                    </m:rPr>
                    <a:rPr lang="es-MX" sz="1100" b="0" i="0">
                      <a:latin typeface="Cambria Math" panose="02040503050406030204" pitchFamily="18" charset="0"/>
                    </a:rPr>
                    <m:t>CSDAP</m:t>
                  </m:r>
                  <m:r>
                    <a:rPr lang="es-MX" sz="1100" b="0" i="0">
                      <a:latin typeface="Cambria Math" panose="02040503050406030204" pitchFamily="18" charset="0"/>
                    </a:rPr>
                    <m:t>= </m:t>
                  </m:r>
                  <m:d>
                    <m:dPr>
                      <m:ctrlPr>
                        <a:rPr lang="es-MX" sz="1100" b="0" i="1">
                          <a:latin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𝐶𝑃</m:t>
                          </m:r>
                        </m:num>
                        <m:den>
                          <m:r>
                            <a:rPr lang="es-MX" sz="1100" b="0" i="1">
                              <a:solidFill>
                                <a:schemeClr val="tx1"/>
                              </a:solidFill>
                              <a:effectLst/>
                              <a:latin typeface="Cambria Math" panose="02040503050406030204" pitchFamily="18" charset="0"/>
                              <a:ea typeface="+mn-ea"/>
                              <a:cs typeface="+mn-cs"/>
                            </a:rPr>
                            <m:t>𝐶𝑜𝑛𝑠</m:t>
                          </m:r>
                        </m:den>
                      </m:f>
                    </m:e>
                  </m:d>
                  <m:r>
                    <a:rPr lang="es-MX" sz="1100" b="0" i="1">
                      <a:latin typeface="Cambria Math" panose="02040503050406030204" pitchFamily="18" charset="0"/>
                    </a:rPr>
                    <m:t>𝑥</m:t>
                  </m:r>
                  <m:r>
                    <a:rPr lang="es-MX" sz="1100" b="0" i="1">
                      <a:latin typeface="Cambria Math" panose="02040503050406030204" pitchFamily="18" charset="0"/>
                    </a:rPr>
                    <m:t> 100</m:t>
                  </m:r>
                </m:oMath>
              </a14:m>
              <a:r>
                <a:rPr lang="es-MX" sz="1100"/>
                <a:t> </a:t>
              </a:r>
            </a:p>
          </xdr:txBody>
        </xdr:sp>
      </mc:Choice>
      <mc:Fallback>
        <xdr:sp macro="" textlink="">
          <xdr:nvSpPr>
            <xdr:cNvPr id="35" name="TextBox 34">
              <a:extLst>
                <a:ext uri="{FF2B5EF4-FFF2-40B4-BE49-F238E27FC236}">
                  <a16:creationId xmlns:a16="http://schemas.microsoft.com/office/drawing/2014/main" id="{EF89957A-65D6-4CB4-93B2-93597B371CEC}"/>
                </a:ext>
              </a:extLst>
            </xdr:cNvPr>
            <xdr:cNvSpPr txBox="1"/>
          </xdr:nvSpPr>
          <xdr:spPr>
            <a:xfrm>
              <a:off x="19460695" y="3765737"/>
              <a:ext cx="1405898" cy="2533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CSDAP= (</a:t>
              </a:r>
              <a:r>
                <a:rPr lang="es-MX" sz="1100" b="0" i="0">
                  <a:solidFill>
                    <a:schemeClr val="tx1"/>
                  </a:solidFill>
                  <a:effectLst/>
                  <a:latin typeface="Cambria Math" panose="02040503050406030204" pitchFamily="18" charset="0"/>
                  <a:ea typeface="+mn-ea"/>
                  <a:cs typeface="+mn-cs"/>
                </a:rPr>
                <a:t>𝐶𝑃/𝐶𝑜𝑛𝑠)</a:t>
              </a:r>
              <a:r>
                <a:rPr lang="es-MX" sz="1100" b="0" i="0">
                  <a:latin typeface="Cambria Math" panose="02040503050406030204" pitchFamily="18" charset="0"/>
                </a:rPr>
                <a:t>𝑥 100</a:t>
              </a:r>
              <a:r>
                <a:rPr lang="es-MX" sz="1100"/>
                <a:t> </a:t>
              </a:r>
            </a:p>
          </xdr:txBody>
        </xdr:sp>
      </mc:Fallback>
    </mc:AlternateContent>
    <xdr:clientData/>
  </xdr:oneCellAnchor>
  <xdr:oneCellAnchor>
    <xdr:from>
      <xdr:col>23</xdr:col>
      <xdr:colOff>206188</xdr:colOff>
      <xdr:row>14</xdr:row>
      <xdr:rowOff>1267456</xdr:rowOff>
    </xdr:from>
    <xdr:ext cx="2139240" cy="342914"/>
    <mc:AlternateContent xmlns:mc="http://schemas.openxmlformats.org/markup-compatibility/2006">
      <mc:Choice xmlns:a14="http://schemas.microsoft.com/office/drawing/2010/main" Requires="a14">
        <xdr:sp macro="" textlink="">
          <xdr:nvSpPr>
            <xdr:cNvPr id="41" name="TextBox 40">
              <a:extLst>
                <a:ext uri="{FF2B5EF4-FFF2-40B4-BE49-F238E27FC236}">
                  <a16:creationId xmlns:a16="http://schemas.microsoft.com/office/drawing/2014/main" id="{5B0D0087-C155-4B32-90D7-243EE8A671C8}"/>
                </a:ext>
              </a:extLst>
            </xdr:cNvPr>
            <xdr:cNvSpPr txBox="1"/>
          </xdr:nvSpPr>
          <xdr:spPr>
            <a:xfrm>
              <a:off x="18979963" y="9468481"/>
              <a:ext cx="2139240" cy="342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𝐶𝐴</m:t>
                    </m:r>
                    <m:r>
                      <a:rPr lang="es-MX" sz="1100" b="0" i="1">
                        <a:latin typeface="Cambria Math" panose="02040503050406030204" pitchFamily="18" charset="0"/>
                      </a:rPr>
                      <m:t>= </m:t>
                    </m:r>
                    <m:f>
                      <m:fPr>
                        <m:ctrlPr>
                          <a:rPr lang="es-MX" sz="1100" b="0" i="1">
                            <a:latin typeface="Cambria Math" panose="02040503050406030204" pitchFamily="18" charset="0"/>
                          </a:rPr>
                        </m:ctrlPr>
                      </m:fPr>
                      <m:num>
                        <m:acc>
                          <m:accPr>
                            <m:chr m:val="̅"/>
                            <m:ctrlPr>
                              <a:rPr lang="es-MX" sz="1100" b="0" i="1">
                                <a:latin typeface="Cambria Math" panose="02040503050406030204" pitchFamily="18" charset="0"/>
                              </a:rPr>
                            </m:ctrlPr>
                          </m:accPr>
                          <m:e>
                            <m:r>
                              <a:rPr lang="es-MX" sz="1100" b="0" i="1">
                                <a:latin typeface="Cambria Math" panose="02040503050406030204" pitchFamily="18" charset="0"/>
                              </a:rPr>
                              <m:t>𝐷𝐵𝑂</m:t>
                            </m:r>
                            <m:r>
                              <a:rPr lang="es-MX" sz="1100" b="0" i="1">
                                <a:latin typeface="Cambria Math" panose="02040503050406030204" pitchFamily="18" charset="0"/>
                              </a:rPr>
                              <m:t>5</m:t>
                            </m:r>
                          </m:e>
                        </m:acc>
                        <m:r>
                          <a:rPr lang="es-MX" sz="1100" b="0" i="1">
                            <a:latin typeface="Cambria Math" panose="02040503050406030204" pitchFamily="18" charset="0"/>
                          </a:rPr>
                          <m:t>+</m:t>
                        </m:r>
                        <m:acc>
                          <m:accPr>
                            <m:chr m:val="̅"/>
                            <m:ctrlPr>
                              <a:rPr lang="es-MX" sz="1100" b="0" i="1">
                                <a:latin typeface="Cambria Math" panose="02040503050406030204" pitchFamily="18" charset="0"/>
                              </a:rPr>
                            </m:ctrlPr>
                          </m:accPr>
                          <m:e>
                            <m:r>
                              <a:rPr lang="es-MX" sz="1100" b="0" i="1">
                                <a:latin typeface="Cambria Math" panose="02040503050406030204" pitchFamily="18" charset="0"/>
                              </a:rPr>
                              <m:t>𝐷𝑄𝑂</m:t>
                            </m:r>
                          </m:e>
                        </m:acc>
                        <m:r>
                          <a:rPr lang="es-MX" sz="1100" b="0" i="1">
                            <a:latin typeface="Cambria Math" panose="02040503050406030204" pitchFamily="18" charset="0"/>
                          </a:rPr>
                          <m:t>+ </m:t>
                        </m:r>
                        <m:acc>
                          <m:accPr>
                            <m:chr m:val="̅"/>
                            <m:ctrlPr>
                              <a:rPr lang="es-MX" sz="1100" b="0" i="1">
                                <a:latin typeface="Cambria Math" panose="02040503050406030204" pitchFamily="18" charset="0"/>
                              </a:rPr>
                            </m:ctrlPr>
                          </m:accPr>
                          <m:e>
                            <m:r>
                              <a:rPr lang="es-MX" sz="1100" b="0" i="1">
                                <a:latin typeface="Cambria Math" panose="02040503050406030204" pitchFamily="18" charset="0"/>
                              </a:rPr>
                              <m:t>𝑆𝑆𝑇</m:t>
                            </m:r>
                          </m:e>
                        </m:acc>
                        <m:r>
                          <a:rPr lang="es-MX" sz="1100" b="0" i="1">
                            <a:latin typeface="Cambria Math" panose="02040503050406030204" pitchFamily="18" charset="0"/>
                          </a:rPr>
                          <m:t>+ </m:t>
                        </m:r>
                        <m:acc>
                          <m:accPr>
                            <m:chr m:val="̅"/>
                            <m:ctrlPr>
                              <a:rPr lang="es-MX" sz="1100" b="0" i="1">
                                <a:latin typeface="Cambria Math" panose="02040503050406030204" pitchFamily="18" charset="0"/>
                              </a:rPr>
                            </m:ctrlPr>
                          </m:accPr>
                          <m:e>
                            <m:r>
                              <a:rPr lang="es-MX" sz="1100" b="0" i="1">
                                <a:latin typeface="Cambria Math" panose="02040503050406030204" pitchFamily="18" charset="0"/>
                              </a:rPr>
                              <m:t>𝑆𝐷𝑇</m:t>
                            </m:r>
                          </m:e>
                        </m:acc>
                      </m:num>
                      <m:den>
                        <m:r>
                          <a:rPr lang="es-MX" sz="1100" b="0" i="1">
                            <a:latin typeface="Cambria Math" panose="02040503050406030204" pitchFamily="18" charset="0"/>
                          </a:rPr>
                          <m:t>4</m:t>
                        </m:r>
                      </m:den>
                    </m:f>
                  </m:oMath>
                </m:oMathPara>
              </a14:m>
              <a:endParaRPr lang="es-MX" sz="1100"/>
            </a:p>
          </xdr:txBody>
        </xdr:sp>
      </mc:Choice>
      <mc:Fallback>
        <xdr:sp macro="" textlink="">
          <xdr:nvSpPr>
            <xdr:cNvPr id="41" name="TextBox 40">
              <a:extLst>
                <a:ext uri="{FF2B5EF4-FFF2-40B4-BE49-F238E27FC236}">
                  <a16:creationId xmlns:a16="http://schemas.microsoft.com/office/drawing/2014/main" id="{5B0D0087-C155-4B32-90D7-243EE8A671C8}"/>
                </a:ext>
              </a:extLst>
            </xdr:cNvPr>
            <xdr:cNvSpPr txBox="1"/>
          </xdr:nvSpPr>
          <xdr:spPr>
            <a:xfrm>
              <a:off x="18979963" y="9468481"/>
              <a:ext cx="2139240" cy="342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𝐶𝐴=  ((𝐷𝐵𝑂5) ̅+(𝐷𝑄𝑂) ̅+ (𝑆𝑆𝑇) ̅+ (𝑆𝐷𝑇) ̅)/4</a:t>
              </a:r>
              <a:endParaRPr lang="es-MX" sz="1100"/>
            </a:p>
          </xdr:txBody>
        </xdr:sp>
      </mc:Fallback>
    </mc:AlternateContent>
    <xdr:clientData/>
  </xdr:oneCellAnchor>
  <xdr:oneCellAnchor>
    <xdr:from>
      <xdr:col>23</xdr:col>
      <xdr:colOff>206749</xdr:colOff>
      <xdr:row>15</xdr:row>
      <xdr:rowOff>775447</xdr:rowOff>
    </xdr:from>
    <xdr:ext cx="1425968" cy="320280"/>
    <mc:AlternateContent xmlns:mc="http://schemas.openxmlformats.org/markup-compatibility/2006">
      <mc:Choice xmlns:a14="http://schemas.microsoft.com/office/drawing/2010/main" Requires="a14">
        <xdr:sp macro="" textlink="">
          <xdr:nvSpPr>
            <xdr:cNvPr id="42" name="TextBox 41">
              <a:extLst>
                <a:ext uri="{FF2B5EF4-FFF2-40B4-BE49-F238E27FC236}">
                  <a16:creationId xmlns:a16="http://schemas.microsoft.com/office/drawing/2014/main" id="{07ECD509-4C00-45DC-AA34-0F9C9CAC2474}"/>
                </a:ext>
              </a:extLst>
            </xdr:cNvPr>
            <xdr:cNvSpPr txBox="1"/>
          </xdr:nvSpPr>
          <xdr:spPr>
            <a:xfrm>
              <a:off x="19180549" y="10795747"/>
              <a:ext cx="1425968" cy="320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𝑚</m:t>
                    </m:r>
                    <m:r>
                      <a:rPr lang="es-MX" sz="1100" b="0" i="1">
                        <a:latin typeface="Cambria Math" panose="02040503050406030204" pitchFamily="18" charset="0"/>
                      </a:rPr>
                      <m:t>= </m:t>
                    </m:r>
                    <m:f>
                      <m:fPr>
                        <m:ctrlPr>
                          <a:rPr lang="es-MX" sz="1100" b="0" i="1">
                            <a:latin typeface="Cambria Math" panose="02040503050406030204" pitchFamily="18" charset="0"/>
                          </a:rPr>
                        </m:ctrlPr>
                      </m:fPr>
                      <m:num>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𝐷𝑖𝑠𝑝𝑜𝑛𝑖𝑏𝑖𝑙𝑖𝑑𝑎𝑑</m:t>
                        </m:r>
                      </m:num>
                      <m:den>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𝑃𝑒𝑟𝑖𝑜𝑑𝑜</m:t>
                        </m:r>
                      </m:den>
                    </m:f>
                    <m:r>
                      <a:rPr lang="es-MX" sz="1100" b="0" i="1">
                        <a:latin typeface="Cambria Math" panose="02040503050406030204" pitchFamily="18" charset="0"/>
                        <a:ea typeface="Cambria Math" panose="02040503050406030204" pitchFamily="18" charset="0"/>
                      </a:rPr>
                      <m:t> </m:t>
                    </m:r>
                  </m:oMath>
                </m:oMathPara>
              </a14:m>
              <a:endParaRPr lang="es-MX" sz="1100"/>
            </a:p>
          </xdr:txBody>
        </xdr:sp>
      </mc:Choice>
      <mc:Fallback>
        <xdr:sp macro="" textlink="">
          <xdr:nvSpPr>
            <xdr:cNvPr id="42" name="TextBox 41">
              <a:extLst>
                <a:ext uri="{FF2B5EF4-FFF2-40B4-BE49-F238E27FC236}">
                  <a16:creationId xmlns:a16="http://schemas.microsoft.com/office/drawing/2014/main" id="{07ECD509-4C00-45DC-AA34-0F9C9CAC2474}"/>
                </a:ext>
              </a:extLst>
            </xdr:cNvPr>
            <xdr:cNvSpPr txBox="1"/>
          </xdr:nvSpPr>
          <xdr:spPr>
            <a:xfrm>
              <a:off x="19180549" y="10795747"/>
              <a:ext cx="1425968" cy="320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𝑚= </a:t>
              </a:r>
              <a:r>
                <a:rPr lang="es-MX" sz="1100" b="0" i="0">
                  <a:solidFill>
                    <a:schemeClr val="tx1"/>
                  </a:solidFill>
                  <a:effectLst/>
                  <a:latin typeface="Cambria Math" panose="02040503050406030204" pitchFamily="18" charset="0"/>
                  <a:ea typeface="+mn-ea"/>
                  <a:cs typeface="+mn-cs"/>
                </a:rPr>
                <a:t> ∆𝐷𝑖𝑠𝑝𝑜𝑛𝑖𝑏𝑖𝑙𝑖𝑑𝑎𝑑/</a:t>
              </a:r>
              <a:r>
                <a:rPr lang="es-MX" sz="1100" b="0" i="0">
                  <a:latin typeface="Cambria Math" panose="02040503050406030204" pitchFamily="18" charset="0"/>
                  <a:ea typeface="Cambria Math" panose="02040503050406030204" pitchFamily="18" charset="0"/>
                </a:rPr>
                <a:t>∆𝑃𝑒𝑟𝑖𝑜𝑑𝑜  </a:t>
              </a:r>
              <a:endParaRPr lang="es-MX"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20</xdr:col>
      <xdr:colOff>250826</xdr:colOff>
      <xdr:row>15</xdr:row>
      <xdr:rowOff>1252536</xdr:rowOff>
    </xdr:from>
    <xdr:ext cx="3359149" cy="540404"/>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100-000002000000}"/>
                </a:ext>
              </a:extLst>
            </xdr:cNvPr>
            <xdr:cNvSpPr txBox="1"/>
          </xdr:nvSpPr>
          <xdr:spPr>
            <a:xfrm>
              <a:off x="27682826" y="4669630"/>
              <a:ext cx="3359149" cy="540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a:t>=</a:t>
              </a:r>
              <a14:m>
                <m:oMath xmlns:m="http://schemas.openxmlformats.org/officeDocument/2006/math">
                  <m:d>
                    <m:dPr>
                      <m:begChr m:val="{"/>
                      <m:endChr m:val="}"/>
                      <m:ctrlPr>
                        <a:rPr lang="es-MX" sz="1100" b="0" i="1">
                          <a:latin typeface="Cambria Math" panose="02040503050406030204" pitchFamily="18" charset="0"/>
                        </a:rPr>
                      </m:ctrlPr>
                    </m:dPr>
                    <m:e>
                      <m:eqArr>
                        <m:eqArrPr>
                          <m:ctrlPr>
                            <a:rPr lang="es-MX" sz="1100" b="0" i="1">
                              <a:latin typeface="Cambria Math" panose="02040503050406030204" pitchFamily="18" charset="0"/>
                            </a:rPr>
                          </m:ctrlPr>
                        </m:eqArrPr>
                        <m:e>
                          <m:d>
                            <m:dPr>
                              <m:begChr m:val="["/>
                              <m:endChr m:val="]"/>
                              <m:ctrlPr>
                                <a:rPr lang="es-MX" sz="1100" b="0" i="1">
                                  <a:latin typeface="Cambria Math" panose="02040503050406030204" pitchFamily="18" charset="0"/>
                                </a:rPr>
                              </m:ctrlPr>
                            </m:dPr>
                            <m:e>
                              <m:f>
                                <m:fPr>
                                  <m:ctrlPr>
                                    <a:rPr lang="es-MX" sz="1100" i="1">
                                      <a:latin typeface="Cambria Math" panose="02040503050406030204" pitchFamily="18" charset="0"/>
                                    </a:rPr>
                                  </m:ctrlPr>
                                </m:fPr>
                                <m:num>
                                  <m:r>
                                    <a:rPr lang="es-MX" sz="1100" b="0" i="1">
                                      <a:latin typeface="Cambria Math" panose="02040503050406030204" pitchFamily="18" charset="0"/>
                                    </a:rPr>
                                    <m:t>𝑑</m:t>
                                  </m:r>
                                  <m:r>
                                    <a:rPr lang="es-MX" sz="1100" b="0" i="1">
                                      <a:latin typeface="Cambria Math" panose="02040503050406030204" pitchFamily="18" charset="0"/>
                                    </a:rPr>
                                    <m:t>í</m:t>
                                  </m:r>
                                  <m:r>
                                    <a:rPr lang="es-MX" sz="1100" b="0" i="1">
                                      <a:latin typeface="Cambria Math" panose="02040503050406030204" pitchFamily="18" charset="0"/>
                                    </a:rPr>
                                    <m:t>𝑎𝑠</m:t>
                                  </m:r>
                                  <m:r>
                                    <a:rPr lang="es-MX" sz="1100" b="0" i="1">
                                      <a:latin typeface="Cambria Math" panose="02040503050406030204" pitchFamily="18" charset="0"/>
                                    </a:rPr>
                                    <m:t> </m:t>
                                  </m:r>
                                  <m:r>
                                    <a:rPr lang="es-MX" sz="1100" b="0" i="1">
                                      <a:latin typeface="Cambria Math" panose="02040503050406030204" pitchFamily="18" charset="0"/>
                                    </a:rPr>
                                    <m:t>𝑏𝑢𝑒𝑛𝑜𝑠</m:t>
                                  </m:r>
                                </m:num>
                                <m:den>
                                  <m:r>
                                    <a:rPr lang="es-MX" sz="1100" b="0" i="1">
                                      <a:latin typeface="Cambria Math" panose="02040503050406030204" pitchFamily="18" charset="0"/>
                                    </a:rPr>
                                    <m:t>365</m:t>
                                  </m:r>
                                </m:den>
                              </m:f>
                              <m:r>
                                <a:rPr lang="es-MX" sz="1100" b="0" i="1">
                                  <a:latin typeface="Cambria Math" panose="02040503050406030204" pitchFamily="18" charset="0"/>
                                </a:rPr>
                                <m:t>∗</m:t>
                              </m:r>
                              <m:d>
                                <m:dPr>
                                  <m:ctrlPr>
                                    <a:rPr lang="es-MX" sz="1100" b="0" i="1">
                                      <a:latin typeface="Cambria Math" panose="02040503050406030204" pitchFamily="18" charset="0"/>
                                    </a:rPr>
                                  </m:ctrlPr>
                                </m:dPr>
                                <m:e>
                                  <m:r>
                                    <a:rPr lang="es-MX" sz="1100" b="0" i="1">
                                      <a:latin typeface="Cambria Math" panose="02040503050406030204" pitchFamily="18" charset="0"/>
                                    </a:rPr>
                                    <m:t>1</m:t>
                                  </m:r>
                                </m:e>
                              </m:d>
                            </m:e>
                          </m:d>
                          <m:r>
                            <a:rPr lang="es-MX" sz="1100" b="0" i="1">
                              <a:latin typeface="Cambria Math" panose="02040503050406030204" pitchFamily="18" charset="0"/>
                            </a:rPr>
                            <m:t>+</m:t>
                          </m:r>
                          <m:d>
                            <m:dPr>
                              <m:begChr m:val="["/>
                              <m:endChr m:val="]"/>
                              <m:ctrlPr>
                                <a:rPr lang="es-MX" sz="1100" b="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𝑑</m:t>
                                  </m:r>
                                  <m:r>
                                    <a:rPr lang="es-MX" sz="1100" b="0" i="1">
                                      <a:solidFill>
                                        <a:schemeClr val="tx1"/>
                                      </a:solidFill>
                                      <a:effectLst/>
                                      <a:latin typeface="Cambria Math" panose="02040503050406030204" pitchFamily="18" charset="0"/>
                                      <a:ea typeface="+mn-ea"/>
                                      <a:cs typeface="+mn-cs"/>
                                    </a:rPr>
                                    <m:t>í</m:t>
                                  </m:r>
                                  <m:r>
                                    <a:rPr lang="es-MX" sz="1100" b="0" i="1">
                                      <a:solidFill>
                                        <a:schemeClr val="tx1"/>
                                      </a:solidFill>
                                      <a:effectLst/>
                                      <a:latin typeface="Cambria Math" panose="02040503050406030204" pitchFamily="18" charset="0"/>
                                      <a:ea typeface="+mn-ea"/>
                                      <a:cs typeface="+mn-cs"/>
                                    </a:rPr>
                                    <m:t>𝑎𝑠</m:t>
                                  </m:r>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𝑟𝑒𝑔𝑢𝑙𝑎𝑟𝑒𝑠</m:t>
                                  </m:r>
                                  <m:r>
                                    <a:rPr lang="es-MX" sz="1100" b="0" i="1">
                                      <a:solidFill>
                                        <a:schemeClr val="tx1"/>
                                      </a:solidFill>
                                      <a:effectLst/>
                                      <a:latin typeface="Cambria Math" panose="02040503050406030204" pitchFamily="18" charset="0"/>
                                      <a:ea typeface="+mn-ea"/>
                                      <a:cs typeface="+mn-cs"/>
                                    </a:rPr>
                                    <m:t> </m:t>
                                  </m:r>
                                </m:num>
                                <m:den>
                                  <m:r>
                                    <a:rPr lang="es-MX" sz="1100" b="0" i="1">
                                      <a:solidFill>
                                        <a:schemeClr val="tx1"/>
                                      </a:solidFill>
                                      <a:effectLst/>
                                      <a:latin typeface="Cambria Math" panose="02040503050406030204" pitchFamily="18" charset="0"/>
                                      <a:ea typeface="+mn-ea"/>
                                      <a:cs typeface="+mn-cs"/>
                                    </a:rPr>
                                    <m:t>365</m:t>
                                  </m:r>
                                </m:den>
                              </m:f>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0.5</m:t>
                                  </m:r>
                                </m:e>
                              </m:d>
                            </m:e>
                          </m:d>
                          <m:r>
                            <a:rPr lang="es-MX" sz="1100" b="0" i="1">
                              <a:solidFill>
                                <a:schemeClr val="tx1"/>
                              </a:solidFill>
                              <a:effectLst/>
                              <a:latin typeface="Cambria Math" panose="02040503050406030204" pitchFamily="18" charset="0"/>
                              <a:ea typeface="+mn-ea"/>
                              <a:cs typeface="+mn-cs"/>
                            </a:rPr>
                            <m:t>+</m:t>
                          </m:r>
                        </m:e>
                        <m:e>
                          <m:d>
                            <m:dPr>
                              <m:begChr m:val="["/>
                              <m:endChr m:val="]"/>
                              <m:ctrlPr>
                                <a:rPr lang="es-MX" sz="1100" b="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𝑑</m:t>
                                  </m:r>
                                  <m:r>
                                    <a:rPr lang="es-MX" sz="1100" b="0" i="1">
                                      <a:solidFill>
                                        <a:schemeClr val="tx1"/>
                                      </a:solidFill>
                                      <a:effectLst/>
                                      <a:latin typeface="Cambria Math" panose="02040503050406030204" pitchFamily="18" charset="0"/>
                                      <a:ea typeface="+mn-ea"/>
                                      <a:cs typeface="+mn-cs"/>
                                    </a:rPr>
                                    <m:t>í</m:t>
                                  </m:r>
                                  <m:r>
                                    <a:rPr lang="es-MX" sz="1100" b="0" i="1">
                                      <a:solidFill>
                                        <a:schemeClr val="tx1"/>
                                      </a:solidFill>
                                      <a:effectLst/>
                                      <a:latin typeface="Cambria Math" panose="02040503050406030204" pitchFamily="18" charset="0"/>
                                      <a:ea typeface="+mn-ea"/>
                                      <a:cs typeface="+mn-cs"/>
                                    </a:rPr>
                                    <m:t>𝑎𝑠</m:t>
                                  </m:r>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𝑚𝑎𝑙𝑜𝑠</m:t>
                                  </m:r>
                                </m:num>
                                <m:den>
                                  <m:r>
                                    <a:rPr lang="es-MX" sz="1100" b="0" i="1">
                                      <a:solidFill>
                                        <a:schemeClr val="tx1"/>
                                      </a:solidFill>
                                      <a:effectLst/>
                                      <a:latin typeface="Cambria Math" panose="02040503050406030204" pitchFamily="18" charset="0"/>
                                      <a:ea typeface="+mn-ea"/>
                                      <a:cs typeface="+mn-cs"/>
                                    </a:rPr>
                                    <m:t>365</m:t>
                                  </m:r>
                                </m:den>
                              </m:f>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−0.5</m:t>
                                  </m:r>
                                </m:e>
                              </m:d>
                            </m:e>
                          </m:d>
                          <m:r>
                            <a:rPr lang="es-MX" sz="1100" b="0" i="1">
                              <a:solidFill>
                                <a:schemeClr val="tx1"/>
                              </a:solidFill>
                              <a:effectLst/>
                              <a:latin typeface="Cambria Math" panose="02040503050406030204" pitchFamily="18" charset="0"/>
                              <a:ea typeface="+mn-ea"/>
                              <a:cs typeface="+mn-cs"/>
                            </a:rPr>
                            <m:t>+</m:t>
                          </m:r>
                          <m:d>
                            <m:dPr>
                              <m:begChr m:val="["/>
                              <m:endChr m:val="]"/>
                              <m:ctrlPr>
                                <a:rPr lang="es-MX" sz="1100" b="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a:ea typeface="+mn-ea"/>
                                      <a:cs typeface="+mn-cs"/>
                                    </a:rPr>
                                    <m:t>𝑑</m:t>
                                  </m:r>
                                  <m:r>
                                    <a:rPr lang="es-MX" sz="1100" b="0" i="1">
                                      <a:solidFill>
                                        <a:schemeClr val="tx1"/>
                                      </a:solidFill>
                                      <a:effectLst/>
                                      <a:latin typeface="Cambria Math"/>
                                      <a:ea typeface="+mn-ea"/>
                                      <a:cs typeface="+mn-cs"/>
                                    </a:rPr>
                                    <m:t>í</m:t>
                                  </m:r>
                                  <m:r>
                                    <a:rPr lang="es-MX" sz="1100" b="0" i="1">
                                      <a:solidFill>
                                        <a:schemeClr val="tx1"/>
                                      </a:solidFill>
                                      <a:effectLst/>
                                      <a:latin typeface="Cambria Math"/>
                                      <a:ea typeface="+mn-ea"/>
                                      <a:cs typeface="+mn-cs"/>
                                    </a:rPr>
                                    <m:t>𝑎𝑠</m:t>
                                  </m:r>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𝑖𝑛𝑠𝑢𝑓𝑖𝑐𝑖𝑒𝑛𝑡𝑒𝑠</m:t>
                                  </m:r>
                                </m:num>
                                <m:den>
                                  <m:r>
                                    <a:rPr lang="es-MX" sz="1100" b="0" i="1">
                                      <a:solidFill>
                                        <a:schemeClr val="tx1"/>
                                      </a:solidFill>
                                      <a:effectLst/>
                                      <a:latin typeface="Cambria Math"/>
                                      <a:ea typeface="+mn-ea"/>
                                      <a:cs typeface="+mn-cs"/>
                                    </a:rPr>
                                    <m:t>365</m:t>
                                  </m:r>
                                </m:den>
                              </m:f>
                              <m:r>
                                <a:rPr lang="es-MX" sz="1100" b="0" i="1">
                                  <a:solidFill>
                                    <a:schemeClr val="tx1"/>
                                  </a:solidFill>
                                  <a:effectLst/>
                                  <a:latin typeface="Cambria Math"/>
                                  <a:ea typeface="+mn-ea"/>
                                  <a:cs typeface="+mn-cs"/>
                                </a:rPr>
                                <m:t>∗</m:t>
                              </m:r>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1</m:t>
                                      </m:r>
                                    </m:num>
                                    <m:den>
                                      <m:r>
                                        <a:rPr lang="es-MX" sz="1100" b="0" i="1">
                                          <a:solidFill>
                                            <a:schemeClr val="tx1"/>
                                          </a:solidFill>
                                          <a:effectLst/>
                                          <a:latin typeface="Cambria Math" panose="02040503050406030204" pitchFamily="18" charset="0"/>
                                          <a:ea typeface="+mn-ea"/>
                                          <a:cs typeface="+mn-cs"/>
                                        </a:rPr>
                                        <m:t>3</m:t>
                                      </m:r>
                                    </m:den>
                                  </m:f>
                                </m:e>
                              </m:d>
                            </m:e>
                          </m:d>
                        </m:e>
                      </m:eqArr>
                    </m:e>
                  </m:d>
                  <m:r>
                    <a:rPr lang="es-MX" sz="1100" b="0" i="1">
                      <a:solidFill>
                        <a:schemeClr val="tx1"/>
                      </a:solidFill>
                      <a:effectLst/>
                      <a:latin typeface="Cambria Math" panose="02040503050406030204" pitchFamily="18" charset="0"/>
                      <a:ea typeface="+mn-ea"/>
                      <a:cs typeface="+mn-cs"/>
                    </a:rPr>
                    <m:t>∗10</m:t>
                  </m:r>
                </m:oMath>
              </a14:m>
              <a:endParaRPr lang="es-MX" sz="1100"/>
            </a:p>
          </xdr:txBody>
        </xdr:sp>
      </mc:Choice>
      <mc:Fallback xmlns="">
        <xdr:sp macro="" textlink="">
          <xdr:nvSpPr>
            <xdr:cNvPr id="2" name="CuadroTexto 1"/>
            <xdr:cNvSpPr txBox="1"/>
          </xdr:nvSpPr>
          <xdr:spPr>
            <a:xfrm>
              <a:off x="27682826" y="4669630"/>
              <a:ext cx="3359149" cy="540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a:t>=</a:t>
              </a:r>
              <a:r>
                <a:rPr lang="es-MX" sz="1100" b="0" i="0">
                  <a:latin typeface="Cambria Math"/>
                </a:rPr>
                <a:t>{█([(</a:t>
              </a:r>
              <a:r>
                <a:rPr lang="es-MX" sz="1100" b="0" i="0">
                  <a:latin typeface="Cambria Math" panose="02040503050406030204" pitchFamily="18" charset="0"/>
                </a:rPr>
                <a:t>𝑑í𝑎𝑠 𝑏𝑢𝑒𝑛𝑜𝑠</a:t>
              </a:r>
              <a:r>
                <a:rPr lang="es-MX" sz="1100" b="0" i="0">
                  <a:latin typeface="Cambria Math"/>
                </a:rPr>
                <a:t>)/</a:t>
              </a:r>
              <a:r>
                <a:rPr lang="es-MX" sz="1100" b="0" i="0">
                  <a:latin typeface="Cambria Math" panose="02040503050406030204" pitchFamily="18" charset="0"/>
                </a:rPr>
                <a:t>365∗</a:t>
              </a:r>
              <a:r>
                <a:rPr lang="es-MX" sz="1100" b="0" i="0">
                  <a:latin typeface="Cambria Math"/>
                </a:rPr>
                <a:t>(</a:t>
              </a:r>
              <a:r>
                <a:rPr lang="es-MX" sz="1100" b="0" i="0">
                  <a:latin typeface="Cambria Math" panose="02040503050406030204" pitchFamily="18" charset="0"/>
                </a:rPr>
                <a:t>1</a:t>
              </a:r>
              <a:r>
                <a:rPr lang="es-MX" sz="1100" b="0" i="0">
                  <a:latin typeface="Cambria Math"/>
                </a:rPr>
                <a:t>)]</a:t>
              </a:r>
              <a:r>
                <a:rPr lang="es-MX" sz="1100" b="0" i="0">
                  <a:latin typeface="Cambria Math" panose="02040503050406030204" pitchFamily="18" charset="0"/>
                </a:rPr>
                <a:t>+</a:t>
              </a:r>
              <a:r>
                <a:rPr lang="es-MX" sz="1100" b="0" i="0">
                  <a:solidFill>
                    <a:schemeClr val="tx1"/>
                  </a:solidFill>
                  <a:effectLst/>
                  <a:latin typeface="Cambria Math"/>
                  <a:ea typeface="+mn-ea"/>
                  <a:cs typeface="+mn-cs"/>
                </a:rPr>
                <a:t>[(</a:t>
              </a:r>
              <a:r>
                <a:rPr lang="es-MX" sz="1100" b="0" i="0">
                  <a:solidFill>
                    <a:schemeClr val="tx1"/>
                  </a:solidFill>
                  <a:effectLst/>
                  <a:latin typeface="Cambria Math" panose="02040503050406030204" pitchFamily="18" charset="0"/>
                  <a:ea typeface="+mn-ea"/>
                  <a:cs typeface="+mn-cs"/>
                </a:rPr>
                <a:t>𝑑í𝑎𝑠 𝑟𝑒𝑔𝑢𝑙𝑎𝑟𝑒𝑠 </a:t>
              </a:r>
              <a:r>
                <a:rPr lang="es-MX" sz="1100" b="0" i="0">
                  <a:solidFill>
                    <a:schemeClr val="tx1"/>
                  </a:solidFill>
                  <a:effectLst/>
                  <a:latin typeface="Cambria Math"/>
                  <a:ea typeface="+mn-ea"/>
                  <a:cs typeface="+mn-cs"/>
                </a:rPr>
                <a:t>)/</a:t>
              </a:r>
              <a:r>
                <a:rPr lang="es-MX" sz="1100" b="0" i="0">
                  <a:solidFill>
                    <a:schemeClr val="tx1"/>
                  </a:solidFill>
                  <a:effectLst/>
                  <a:latin typeface="Cambria Math" panose="02040503050406030204" pitchFamily="18" charset="0"/>
                  <a:ea typeface="+mn-ea"/>
                  <a:cs typeface="+mn-cs"/>
                </a:rPr>
                <a:t>365∗</a:t>
              </a:r>
              <a:r>
                <a:rPr lang="es-MX" sz="1100" b="0" i="0">
                  <a:solidFill>
                    <a:schemeClr val="tx1"/>
                  </a:solidFill>
                  <a:effectLst/>
                  <a:latin typeface="Cambria Math"/>
                  <a:ea typeface="+mn-ea"/>
                  <a:cs typeface="+mn-cs"/>
                </a:rPr>
                <a:t>(</a:t>
              </a:r>
              <a:r>
                <a:rPr lang="es-MX" sz="1100" b="0" i="0">
                  <a:solidFill>
                    <a:schemeClr val="tx1"/>
                  </a:solidFill>
                  <a:effectLst/>
                  <a:latin typeface="Cambria Math" panose="02040503050406030204" pitchFamily="18" charset="0"/>
                  <a:ea typeface="+mn-ea"/>
                  <a:cs typeface="+mn-cs"/>
                </a:rPr>
                <a:t>0.5</a:t>
              </a:r>
              <a:r>
                <a:rPr lang="es-MX" sz="1100" b="0" i="0">
                  <a:solidFill>
                    <a:schemeClr val="tx1"/>
                  </a:solidFill>
                  <a:effectLst/>
                  <a:latin typeface="Cambria Math"/>
                  <a:ea typeface="+mn-ea"/>
                  <a:cs typeface="+mn-cs"/>
                </a:rPr>
                <a:t>)]</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a:ea typeface="+mn-ea"/>
                  <a:cs typeface="+mn-cs"/>
                </a:rPr>
                <a:t>@[(</a:t>
              </a:r>
              <a:r>
                <a:rPr lang="es-MX" sz="1100" b="0" i="0">
                  <a:solidFill>
                    <a:schemeClr val="tx1"/>
                  </a:solidFill>
                  <a:effectLst/>
                  <a:latin typeface="Cambria Math" panose="02040503050406030204" pitchFamily="18" charset="0"/>
                  <a:ea typeface="+mn-ea"/>
                  <a:cs typeface="+mn-cs"/>
                </a:rPr>
                <a:t>𝑑í𝑎𝑠 𝑚𝑎𝑙𝑜𝑠</a:t>
              </a:r>
              <a:r>
                <a:rPr lang="es-MX" sz="1100" b="0" i="0">
                  <a:solidFill>
                    <a:schemeClr val="tx1"/>
                  </a:solidFill>
                  <a:effectLst/>
                  <a:latin typeface="Cambria Math"/>
                  <a:ea typeface="+mn-ea"/>
                  <a:cs typeface="+mn-cs"/>
                </a:rPr>
                <a:t>)/</a:t>
              </a:r>
              <a:r>
                <a:rPr lang="es-MX" sz="1100" b="0" i="0">
                  <a:solidFill>
                    <a:schemeClr val="tx1"/>
                  </a:solidFill>
                  <a:effectLst/>
                  <a:latin typeface="Cambria Math" panose="02040503050406030204" pitchFamily="18" charset="0"/>
                  <a:ea typeface="+mn-ea"/>
                  <a:cs typeface="+mn-cs"/>
                </a:rPr>
                <a:t>365∗</a:t>
              </a:r>
              <a:r>
                <a:rPr lang="es-MX" sz="1100" b="0" i="0">
                  <a:solidFill>
                    <a:schemeClr val="tx1"/>
                  </a:solidFill>
                  <a:effectLst/>
                  <a:latin typeface="Cambria Math"/>
                  <a:ea typeface="+mn-ea"/>
                  <a:cs typeface="+mn-cs"/>
                </a:rPr>
                <a:t>(</a:t>
              </a:r>
              <a:r>
                <a:rPr lang="es-MX" sz="1100" b="0" i="0">
                  <a:solidFill>
                    <a:schemeClr val="tx1"/>
                  </a:solidFill>
                  <a:effectLst/>
                  <a:latin typeface="Cambria Math" panose="02040503050406030204" pitchFamily="18" charset="0"/>
                  <a:ea typeface="+mn-ea"/>
                  <a:cs typeface="+mn-cs"/>
                </a:rPr>
                <a:t>−0.5</a:t>
              </a:r>
              <a:r>
                <a:rPr lang="es-MX" sz="1100" b="0" i="0">
                  <a:solidFill>
                    <a:schemeClr val="tx1"/>
                  </a:solidFill>
                  <a:effectLst/>
                  <a:latin typeface="Cambria Math"/>
                  <a:ea typeface="+mn-ea"/>
                  <a:cs typeface="+mn-cs"/>
                </a:rPr>
                <a:t>)]</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a:ea typeface="+mn-ea"/>
                  <a:cs typeface="+mn-cs"/>
                </a:rPr>
                <a:t>[(𝑑í𝑎𝑠</a:t>
              </a:r>
              <a:r>
                <a:rPr lang="es-MX" sz="1100" b="0" i="0">
                  <a:solidFill>
                    <a:schemeClr val="tx1"/>
                  </a:solidFill>
                  <a:effectLst/>
                  <a:latin typeface="Cambria Math" panose="02040503050406030204" pitchFamily="18" charset="0"/>
                  <a:ea typeface="+mn-ea"/>
                  <a:cs typeface="+mn-cs"/>
                </a:rPr>
                <a:t> 𝑖𝑛𝑠𝑢𝑓𝑖𝑐𝑖𝑒𝑛𝑡𝑒𝑠</a:t>
              </a:r>
              <a:r>
                <a:rPr lang="es-MX" sz="1100" b="0" i="0">
                  <a:solidFill>
                    <a:schemeClr val="tx1"/>
                  </a:solidFill>
                  <a:effectLst/>
                  <a:latin typeface="Cambria Math"/>
                  <a:ea typeface="+mn-ea"/>
                  <a:cs typeface="+mn-cs"/>
                </a:rPr>
                <a:t>)/365∗(</a:t>
              </a:r>
              <a:r>
                <a:rPr lang="es-MX" sz="1100" b="0" i="0">
                  <a:solidFill>
                    <a:schemeClr val="tx1"/>
                  </a:solidFill>
                  <a:effectLst/>
                  <a:latin typeface="Cambria Math" panose="02040503050406030204" pitchFamily="18" charset="0"/>
                  <a:ea typeface="+mn-ea"/>
                  <a:cs typeface="+mn-cs"/>
                </a:rPr>
                <a:t>1</a:t>
              </a:r>
              <a:r>
                <a:rPr lang="es-MX" sz="1100" b="0" i="0">
                  <a:solidFill>
                    <a:schemeClr val="tx1"/>
                  </a:solidFill>
                  <a:effectLst/>
                  <a:latin typeface="Cambria Math"/>
                  <a:ea typeface="+mn-ea"/>
                  <a:cs typeface="+mn-cs"/>
                </a:rPr>
                <a:t>/</a:t>
              </a:r>
              <a:r>
                <a:rPr lang="es-MX" sz="1100" b="0" i="0">
                  <a:solidFill>
                    <a:schemeClr val="tx1"/>
                  </a:solidFill>
                  <a:effectLst/>
                  <a:latin typeface="Cambria Math" panose="02040503050406030204" pitchFamily="18" charset="0"/>
                  <a:ea typeface="+mn-ea"/>
                  <a:cs typeface="+mn-cs"/>
                </a:rPr>
                <a:t>3</a:t>
              </a:r>
              <a:r>
                <a:rPr lang="es-MX" sz="1100" b="0" i="0">
                  <a:solidFill>
                    <a:schemeClr val="tx1"/>
                  </a:solidFill>
                  <a:effectLst/>
                  <a:latin typeface="Cambria Math"/>
                  <a:ea typeface="+mn-ea"/>
                  <a:cs typeface="+mn-cs"/>
                </a:rPr>
                <a:t>)] )}</a:t>
              </a:r>
              <a:r>
                <a:rPr lang="es-MX" sz="1100" b="0" i="0">
                  <a:solidFill>
                    <a:schemeClr val="tx1"/>
                  </a:solidFill>
                  <a:effectLst/>
                  <a:latin typeface="Cambria Math" panose="02040503050406030204" pitchFamily="18" charset="0"/>
                  <a:ea typeface="+mn-ea"/>
                  <a:cs typeface="+mn-cs"/>
                </a:rPr>
                <a:t>∗10</a:t>
              </a:r>
              <a:endParaRPr lang="es-MX" sz="1100"/>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0"/>
  <sheetViews>
    <sheetView showGridLines="0" tabSelected="1" topLeftCell="B26" zoomScale="85" zoomScaleNormal="85" zoomScaleSheetLayoutView="85" workbookViewId="0">
      <selection activeCell="B28" sqref="B28:C28"/>
    </sheetView>
  </sheetViews>
  <sheetFormatPr defaultColWidth="11.42578125" defaultRowHeight="15" x14ac:dyDescent="0.25"/>
  <cols>
    <col min="1" max="1" width="6.7109375" style="32" hidden="1" customWidth="1"/>
    <col min="2" max="2" width="8.7109375" style="35" customWidth="1"/>
    <col min="3" max="3" width="12.7109375" style="35" customWidth="1"/>
    <col min="4" max="4" width="41.42578125" style="32" customWidth="1"/>
    <col min="5" max="5" width="20.7109375" style="32" customWidth="1"/>
    <col min="6" max="6" width="40.28515625" style="32" customWidth="1"/>
    <col min="7" max="7" width="10.28515625" style="30" bestFit="1" customWidth="1"/>
    <col min="8" max="8" width="24.5703125" style="30" bestFit="1" customWidth="1"/>
    <col min="9" max="9" width="20.7109375" style="30" customWidth="1"/>
    <col min="10" max="10" width="6.7109375" style="32" customWidth="1"/>
    <col min="11" max="11" width="2.140625" style="32" bestFit="1" customWidth="1"/>
    <col min="12" max="12" width="3.140625" style="32" bestFit="1" customWidth="1"/>
    <col min="13" max="13" width="15.7109375" style="32" customWidth="1"/>
    <col min="14" max="14" width="45.85546875" style="32" customWidth="1"/>
    <col min="15" max="16" width="40.7109375" style="32" customWidth="1"/>
    <col min="17" max="17" width="57.28515625" style="32" customWidth="1"/>
    <col min="18" max="23" width="15.7109375" style="32" customWidth="1"/>
    <col min="24" max="24" width="60.7109375" style="32" customWidth="1"/>
    <col min="25" max="25" width="55.140625" style="32" customWidth="1"/>
    <col min="26" max="16384" width="11.42578125" style="32"/>
  </cols>
  <sheetData>
    <row r="1" spans="2:25" ht="28.5" hidden="1" x14ac:dyDescent="0.25">
      <c r="B1" s="25"/>
      <c r="C1" s="26"/>
    </row>
    <row r="2" spans="2:25" hidden="1" x14ac:dyDescent="0.25"/>
    <row r="3" spans="2:25" hidden="1" x14ac:dyDescent="0.25"/>
    <row r="4" spans="2:25" ht="23.25" x14ac:dyDescent="0.25">
      <c r="B4" s="79" t="s">
        <v>0</v>
      </c>
      <c r="C4" s="79"/>
      <c r="D4" s="79"/>
      <c r="E4" s="79"/>
      <c r="F4" s="79"/>
      <c r="G4" s="79"/>
      <c r="H4" s="79"/>
      <c r="M4" s="37"/>
    </row>
    <row r="5" spans="2:25" ht="21" customHeight="1" x14ac:dyDescent="0.25">
      <c r="B5" s="27" t="s">
        <v>11</v>
      </c>
      <c r="C5" s="27" t="s">
        <v>10</v>
      </c>
      <c r="D5" s="80" t="s">
        <v>12</v>
      </c>
      <c r="E5" s="80"/>
      <c r="F5" s="80"/>
      <c r="G5" s="80"/>
      <c r="H5" s="80"/>
      <c r="M5" s="70"/>
      <c r="N5" s="70"/>
      <c r="O5" s="70"/>
      <c r="P5" s="70"/>
      <c r="Q5" s="70"/>
    </row>
    <row r="6" spans="2:25" ht="122.25" customHeight="1" x14ac:dyDescent="0.25">
      <c r="B6" s="28" t="s">
        <v>112</v>
      </c>
      <c r="C6" s="28" t="s">
        <v>113</v>
      </c>
      <c r="D6" s="81" t="s">
        <v>367</v>
      </c>
      <c r="E6" s="81"/>
      <c r="F6" s="81"/>
      <c r="G6" s="81"/>
      <c r="H6" s="81"/>
      <c r="M6" s="70"/>
      <c r="N6" s="70"/>
      <c r="O6" s="70"/>
      <c r="P6" s="70"/>
      <c r="Q6" s="70"/>
    </row>
    <row r="7" spans="2:25" x14ac:dyDescent="0.25">
      <c r="F7" s="33"/>
      <c r="G7" s="31"/>
    </row>
    <row r="8" spans="2:25" hidden="1" x14ac:dyDescent="0.25"/>
    <row r="9" spans="2:25" ht="21" customHeight="1" x14ac:dyDescent="0.25">
      <c r="B9" s="82" t="s">
        <v>30</v>
      </c>
      <c r="C9" s="82"/>
      <c r="D9" s="82"/>
      <c r="E9" s="82"/>
      <c r="F9" s="82"/>
      <c r="G9" s="82"/>
      <c r="H9" s="82"/>
      <c r="I9" s="82"/>
      <c r="M9" s="71" t="s">
        <v>1</v>
      </c>
      <c r="N9" s="72"/>
      <c r="O9" s="72"/>
      <c r="P9" s="72"/>
      <c r="Q9" s="72"/>
      <c r="R9" s="72"/>
      <c r="S9" s="72"/>
      <c r="T9" s="72"/>
      <c r="U9" s="72"/>
      <c r="V9" s="72"/>
      <c r="W9" s="72"/>
      <c r="X9" s="72"/>
      <c r="Y9" s="72"/>
    </row>
    <row r="10" spans="2:25" ht="18.75" x14ac:dyDescent="0.25">
      <c r="B10" s="83" t="s">
        <v>3</v>
      </c>
      <c r="C10" s="83"/>
      <c r="D10" s="80" t="s">
        <v>106</v>
      </c>
      <c r="E10" s="80"/>
      <c r="F10" s="84" t="s">
        <v>2</v>
      </c>
      <c r="G10" s="80" t="s">
        <v>20</v>
      </c>
      <c r="H10" s="80"/>
      <c r="I10" s="80" t="s">
        <v>9</v>
      </c>
      <c r="J10" s="36"/>
      <c r="K10" s="36"/>
      <c r="L10" s="36"/>
      <c r="M10" s="68" t="s">
        <v>4</v>
      </c>
      <c r="N10" s="68" t="s">
        <v>5</v>
      </c>
      <c r="O10" s="68" t="s">
        <v>6</v>
      </c>
      <c r="P10" s="63" t="s">
        <v>19</v>
      </c>
      <c r="Q10" s="64"/>
      <c r="R10" s="73" t="s">
        <v>9</v>
      </c>
      <c r="S10" s="73" t="s">
        <v>18</v>
      </c>
      <c r="T10" s="116" t="s">
        <v>8</v>
      </c>
      <c r="U10" s="117"/>
      <c r="V10" s="117"/>
      <c r="W10" s="117"/>
      <c r="X10" s="118"/>
      <c r="Y10" s="68" t="s">
        <v>7</v>
      </c>
    </row>
    <row r="11" spans="2:25" ht="18.75" x14ac:dyDescent="0.25">
      <c r="B11" s="83"/>
      <c r="C11" s="83"/>
      <c r="D11" s="80"/>
      <c r="E11" s="80"/>
      <c r="F11" s="84"/>
      <c r="G11" s="22" t="s">
        <v>21</v>
      </c>
      <c r="H11" s="22" t="s">
        <v>22</v>
      </c>
      <c r="I11" s="80"/>
      <c r="J11" s="36"/>
      <c r="K11" s="36"/>
      <c r="L11" s="36"/>
      <c r="M11" s="69"/>
      <c r="N11" s="69"/>
      <c r="O11" s="69"/>
      <c r="P11" s="65"/>
      <c r="Q11" s="66"/>
      <c r="R11" s="74"/>
      <c r="S11" s="74"/>
      <c r="T11" s="76" t="s">
        <v>23</v>
      </c>
      <c r="U11" s="77"/>
      <c r="V11" s="77"/>
      <c r="W11" s="78"/>
      <c r="X11" s="56" t="s">
        <v>31</v>
      </c>
      <c r="Y11" s="69"/>
    </row>
    <row r="12" spans="2:25" ht="210" x14ac:dyDescent="0.25">
      <c r="B12" s="110" t="s">
        <v>132</v>
      </c>
      <c r="C12" s="110"/>
      <c r="D12" s="61" t="s">
        <v>329</v>
      </c>
      <c r="E12" s="62"/>
      <c r="F12" s="11" t="s">
        <v>359</v>
      </c>
      <c r="G12" s="29" t="s">
        <v>133</v>
      </c>
      <c r="H12" s="57" t="s">
        <v>360</v>
      </c>
      <c r="I12" s="51" t="s">
        <v>131</v>
      </c>
      <c r="J12" s="35"/>
      <c r="K12" s="32">
        <v>1</v>
      </c>
      <c r="L12" s="32">
        <v>1</v>
      </c>
      <c r="M12" s="5" t="s">
        <v>375</v>
      </c>
      <c r="N12" s="6" t="s">
        <v>189</v>
      </c>
      <c r="O12" s="11" t="s">
        <v>134</v>
      </c>
      <c r="P12" s="106" t="s">
        <v>196</v>
      </c>
      <c r="Q12" s="58" t="s">
        <v>330</v>
      </c>
      <c r="R12" s="5" t="s">
        <v>131</v>
      </c>
      <c r="S12" s="5" t="s">
        <v>135</v>
      </c>
      <c r="T12" s="50" t="s">
        <v>374</v>
      </c>
      <c r="U12" s="50" t="s">
        <v>374</v>
      </c>
      <c r="V12" s="50" t="s">
        <v>374</v>
      </c>
      <c r="W12" s="50" t="s">
        <v>374</v>
      </c>
      <c r="X12" s="49" t="s">
        <v>389</v>
      </c>
      <c r="Y12" s="50" t="s">
        <v>214</v>
      </c>
    </row>
    <row r="13" spans="2:25" ht="121.5" customHeight="1" x14ac:dyDescent="0.25">
      <c r="B13" s="111" t="s">
        <v>361</v>
      </c>
      <c r="C13" s="112"/>
      <c r="D13" s="61" t="s">
        <v>363</v>
      </c>
      <c r="E13" s="62"/>
      <c r="F13" s="11" t="s">
        <v>359</v>
      </c>
      <c r="G13" s="5" t="s">
        <v>133</v>
      </c>
      <c r="H13" s="57" t="s">
        <v>360</v>
      </c>
      <c r="I13" s="5" t="s">
        <v>131</v>
      </c>
      <c r="K13" s="32">
        <f>+K12</f>
        <v>1</v>
      </c>
      <c r="L13" s="32">
        <f>+L12+1</f>
        <v>2</v>
      </c>
      <c r="M13" s="5" t="s">
        <v>376</v>
      </c>
      <c r="N13" s="6" t="s">
        <v>190</v>
      </c>
      <c r="O13" s="11" t="s">
        <v>334</v>
      </c>
      <c r="P13" s="106" t="s">
        <v>207</v>
      </c>
      <c r="Q13" s="58" t="s">
        <v>162</v>
      </c>
      <c r="R13" s="5" t="s">
        <v>131</v>
      </c>
      <c r="S13" s="5" t="s">
        <v>17</v>
      </c>
      <c r="T13" s="48" t="s">
        <v>191</v>
      </c>
      <c r="U13" s="50" t="s">
        <v>374</v>
      </c>
      <c r="V13" s="50" t="s">
        <v>374</v>
      </c>
      <c r="W13" s="50" t="s">
        <v>374</v>
      </c>
      <c r="X13" s="57" t="s">
        <v>335</v>
      </c>
      <c r="Y13" s="7" t="s">
        <v>192</v>
      </c>
    </row>
    <row r="14" spans="2:25" ht="135" x14ac:dyDescent="0.25">
      <c r="B14" s="111" t="s">
        <v>114</v>
      </c>
      <c r="C14" s="112"/>
      <c r="D14" s="61" t="s">
        <v>115</v>
      </c>
      <c r="E14" s="62"/>
      <c r="F14" s="34" t="s">
        <v>127</v>
      </c>
      <c r="G14" s="5" t="s">
        <v>118</v>
      </c>
      <c r="H14" s="23" t="s">
        <v>120</v>
      </c>
      <c r="I14" s="5" t="s">
        <v>116</v>
      </c>
      <c r="K14" s="32">
        <f>+K13</f>
        <v>1</v>
      </c>
      <c r="L14" s="32">
        <f>+L13+1</f>
        <v>3</v>
      </c>
      <c r="M14" s="5" t="s">
        <v>377</v>
      </c>
      <c r="N14" s="6" t="s">
        <v>370</v>
      </c>
      <c r="O14" s="6" t="s">
        <v>390</v>
      </c>
      <c r="P14" s="106" t="s">
        <v>207</v>
      </c>
      <c r="Q14" s="6" t="s">
        <v>369</v>
      </c>
      <c r="R14" s="5" t="s">
        <v>194</v>
      </c>
      <c r="S14" s="5" t="s">
        <v>17</v>
      </c>
      <c r="T14" s="50" t="s">
        <v>374</v>
      </c>
      <c r="U14" s="50" t="s">
        <v>374</v>
      </c>
      <c r="V14" s="50" t="s">
        <v>374</v>
      </c>
      <c r="W14" s="50" t="s">
        <v>374</v>
      </c>
      <c r="X14" s="57" t="s">
        <v>391</v>
      </c>
      <c r="Y14" s="6" t="s">
        <v>197</v>
      </c>
    </row>
    <row r="15" spans="2:25" ht="180" customHeight="1" x14ac:dyDescent="0.25">
      <c r="B15" s="111" t="s">
        <v>117</v>
      </c>
      <c r="C15" s="112"/>
      <c r="D15" s="61" t="s">
        <v>119</v>
      </c>
      <c r="E15" s="62"/>
      <c r="F15" s="6" t="s">
        <v>126</v>
      </c>
      <c r="G15" s="5" t="s">
        <v>118</v>
      </c>
      <c r="H15" s="23" t="s">
        <v>120</v>
      </c>
      <c r="I15" s="5" t="s">
        <v>116</v>
      </c>
      <c r="K15" s="32">
        <f t="shared" ref="K15:K23" si="0">+K14</f>
        <v>1</v>
      </c>
      <c r="L15" s="32">
        <f t="shared" ref="L15:L23" si="1">+L14+1</f>
        <v>4</v>
      </c>
      <c r="M15" s="5" t="s">
        <v>378</v>
      </c>
      <c r="N15" s="6" t="s">
        <v>195</v>
      </c>
      <c r="O15" s="6" t="s">
        <v>362</v>
      </c>
      <c r="P15" s="106" t="s">
        <v>207</v>
      </c>
      <c r="Q15" s="6" t="s">
        <v>392</v>
      </c>
      <c r="R15" s="57" t="s">
        <v>200</v>
      </c>
      <c r="S15" s="5" t="s">
        <v>135</v>
      </c>
      <c r="T15" s="47" t="s">
        <v>188</v>
      </c>
      <c r="U15" s="47" t="s">
        <v>186</v>
      </c>
      <c r="V15" s="47" t="s">
        <v>184</v>
      </c>
      <c r="W15" s="47" t="s">
        <v>185</v>
      </c>
      <c r="X15" s="49" t="s">
        <v>198</v>
      </c>
      <c r="Y15" s="6" t="s">
        <v>193</v>
      </c>
    </row>
    <row r="16" spans="2:25" ht="210" x14ac:dyDescent="0.25">
      <c r="B16" s="111" t="s">
        <v>123</v>
      </c>
      <c r="C16" s="112"/>
      <c r="D16" s="61" t="s">
        <v>122</v>
      </c>
      <c r="E16" s="62"/>
      <c r="F16" s="6" t="s">
        <v>121</v>
      </c>
      <c r="G16" s="23" t="s">
        <v>125</v>
      </c>
      <c r="H16" s="23" t="s">
        <v>124</v>
      </c>
      <c r="I16" s="57" t="s">
        <v>348</v>
      </c>
      <c r="K16" s="32">
        <f t="shared" si="0"/>
        <v>1</v>
      </c>
      <c r="L16" s="32">
        <f t="shared" si="1"/>
        <v>5</v>
      </c>
      <c r="M16" s="5" t="s">
        <v>379</v>
      </c>
      <c r="N16" s="6" t="s">
        <v>202</v>
      </c>
      <c r="O16" s="6" t="s">
        <v>208</v>
      </c>
      <c r="P16" s="106" t="s">
        <v>207</v>
      </c>
      <c r="Q16" s="6" t="s">
        <v>206</v>
      </c>
      <c r="R16" s="24" t="s">
        <v>209</v>
      </c>
      <c r="S16" s="5" t="s">
        <v>205</v>
      </c>
      <c r="T16" s="46" t="s">
        <v>210</v>
      </c>
      <c r="U16" s="46" t="s">
        <v>212</v>
      </c>
      <c r="V16" s="46" t="s">
        <v>211</v>
      </c>
      <c r="W16" s="50" t="s">
        <v>374</v>
      </c>
      <c r="X16" s="24"/>
      <c r="Y16" s="6" t="s">
        <v>201</v>
      </c>
    </row>
    <row r="17" spans="2:25" ht="249" customHeight="1" x14ac:dyDescent="0.25">
      <c r="B17" s="111" t="s">
        <v>128</v>
      </c>
      <c r="C17" s="112"/>
      <c r="D17" s="61" t="s">
        <v>130</v>
      </c>
      <c r="E17" s="62"/>
      <c r="F17" s="6" t="s">
        <v>164</v>
      </c>
      <c r="G17" s="23" t="s">
        <v>129</v>
      </c>
      <c r="H17" s="23" t="s">
        <v>168</v>
      </c>
      <c r="I17" s="51" t="s">
        <v>165</v>
      </c>
      <c r="K17" s="32">
        <v>1</v>
      </c>
      <c r="L17" s="32">
        <v>6</v>
      </c>
      <c r="M17" s="5" t="s">
        <v>380</v>
      </c>
      <c r="N17" s="103" t="s">
        <v>215</v>
      </c>
      <c r="O17" s="6" t="s">
        <v>331</v>
      </c>
      <c r="P17" s="106" t="s">
        <v>207</v>
      </c>
      <c r="Q17" s="6" t="s">
        <v>333</v>
      </c>
      <c r="R17" s="5" t="s">
        <v>332</v>
      </c>
      <c r="S17" s="5" t="s">
        <v>17</v>
      </c>
      <c r="T17" s="46" t="s">
        <v>337</v>
      </c>
      <c r="U17" s="46" t="s">
        <v>338</v>
      </c>
      <c r="V17" s="46" t="s">
        <v>339</v>
      </c>
      <c r="W17" s="50" t="s">
        <v>374</v>
      </c>
      <c r="X17" s="57" t="s">
        <v>393</v>
      </c>
      <c r="Y17" s="50" t="s">
        <v>374</v>
      </c>
    </row>
    <row r="18" spans="2:25" ht="180" x14ac:dyDescent="0.25">
      <c r="B18" s="111" t="s">
        <v>166</v>
      </c>
      <c r="C18" s="112"/>
      <c r="D18" s="61" t="s">
        <v>183</v>
      </c>
      <c r="E18" s="62"/>
      <c r="F18" s="6" t="s">
        <v>167</v>
      </c>
      <c r="G18" s="48" t="s">
        <v>187</v>
      </c>
      <c r="H18" s="40" t="s">
        <v>172</v>
      </c>
      <c r="I18" s="51" t="s">
        <v>176</v>
      </c>
      <c r="K18" s="32">
        <v>2</v>
      </c>
      <c r="L18" s="32">
        <f>+L17+1</f>
        <v>7</v>
      </c>
      <c r="M18" s="5" t="s">
        <v>381</v>
      </c>
      <c r="N18" s="6" t="s">
        <v>203</v>
      </c>
      <c r="O18" s="6" t="s">
        <v>394</v>
      </c>
      <c r="P18" s="104" t="s">
        <v>395</v>
      </c>
      <c r="Q18" s="6" t="s">
        <v>365</v>
      </c>
      <c r="R18" s="5" t="s">
        <v>131</v>
      </c>
      <c r="S18" s="5" t="s">
        <v>17</v>
      </c>
      <c r="T18" s="48" t="s">
        <v>191</v>
      </c>
      <c r="U18" s="50" t="s">
        <v>374</v>
      </c>
      <c r="V18" s="50" t="s">
        <v>374</v>
      </c>
      <c r="W18" s="50" t="s">
        <v>374</v>
      </c>
      <c r="X18" s="5" t="s">
        <v>336</v>
      </c>
      <c r="Y18" s="6" t="s">
        <v>213</v>
      </c>
    </row>
    <row r="19" spans="2:25" ht="45" x14ac:dyDescent="0.25">
      <c r="B19" s="111" t="s">
        <v>169</v>
      </c>
      <c r="C19" s="112"/>
      <c r="D19" s="61" t="s">
        <v>182</v>
      </c>
      <c r="E19" s="62"/>
      <c r="F19" s="6" t="s">
        <v>167</v>
      </c>
      <c r="G19" s="48" t="s">
        <v>187</v>
      </c>
      <c r="H19" s="40" t="s">
        <v>172</v>
      </c>
      <c r="I19" s="51" t="s">
        <v>170</v>
      </c>
      <c r="K19" s="32">
        <f t="shared" si="0"/>
        <v>2</v>
      </c>
      <c r="L19" s="32">
        <f t="shared" si="1"/>
        <v>8</v>
      </c>
      <c r="M19" s="5" t="s">
        <v>382</v>
      </c>
      <c r="N19" s="6" t="s">
        <v>204</v>
      </c>
      <c r="O19" s="6" t="s">
        <v>372</v>
      </c>
      <c r="P19" s="105" t="s">
        <v>340</v>
      </c>
      <c r="Q19" s="6" t="s">
        <v>371</v>
      </c>
      <c r="R19" s="5" t="s">
        <v>373</v>
      </c>
      <c r="S19" s="5" t="s">
        <v>17</v>
      </c>
      <c r="T19" s="50" t="s">
        <v>374</v>
      </c>
      <c r="U19" s="50" t="s">
        <v>374</v>
      </c>
      <c r="V19" s="50" t="s">
        <v>374</v>
      </c>
      <c r="W19" s="50" t="s">
        <v>374</v>
      </c>
      <c r="X19" s="5" t="s">
        <v>396</v>
      </c>
      <c r="Y19" s="115" t="s">
        <v>374</v>
      </c>
    </row>
    <row r="20" spans="2:25" ht="114.75" customHeight="1" x14ac:dyDescent="0.25">
      <c r="B20" s="111" t="s">
        <v>171</v>
      </c>
      <c r="C20" s="112"/>
      <c r="D20" s="61" t="s">
        <v>181</v>
      </c>
      <c r="E20" s="62"/>
      <c r="F20" s="6" t="s">
        <v>167</v>
      </c>
      <c r="G20" s="48" t="s">
        <v>187</v>
      </c>
      <c r="H20" s="40" t="s">
        <v>172</v>
      </c>
      <c r="I20" s="51" t="s">
        <v>173</v>
      </c>
      <c r="K20" s="32">
        <v>3</v>
      </c>
      <c r="L20" s="32">
        <f t="shared" si="1"/>
        <v>9</v>
      </c>
      <c r="M20" s="5" t="s">
        <v>383</v>
      </c>
      <c r="N20" s="109" t="s">
        <v>397</v>
      </c>
      <c r="O20" s="6" t="s">
        <v>398</v>
      </c>
      <c r="P20" s="107" t="s">
        <v>358</v>
      </c>
      <c r="Q20" s="6" t="s">
        <v>399</v>
      </c>
      <c r="R20" s="5" t="s">
        <v>131</v>
      </c>
      <c r="S20" s="5" t="s">
        <v>135</v>
      </c>
      <c r="T20" s="50" t="s">
        <v>374</v>
      </c>
      <c r="U20" s="50" t="s">
        <v>374</v>
      </c>
      <c r="V20" s="50" t="s">
        <v>374</v>
      </c>
      <c r="W20" s="50" t="s">
        <v>374</v>
      </c>
      <c r="X20" s="24" t="s">
        <v>400</v>
      </c>
      <c r="Y20" s="50" t="s">
        <v>374</v>
      </c>
    </row>
    <row r="21" spans="2:25" ht="105" x14ac:dyDescent="0.25">
      <c r="B21" s="111" t="s">
        <v>174</v>
      </c>
      <c r="C21" s="112"/>
      <c r="D21" s="61" t="s">
        <v>180</v>
      </c>
      <c r="E21" s="62"/>
      <c r="F21" s="6" t="s">
        <v>167</v>
      </c>
      <c r="G21" s="48" t="s">
        <v>187</v>
      </c>
      <c r="H21" s="40" t="s">
        <v>172</v>
      </c>
      <c r="I21" s="51" t="s">
        <v>175</v>
      </c>
      <c r="K21" s="32">
        <f t="shared" si="0"/>
        <v>3</v>
      </c>
      <c r="L21" s="32">
        <f t="shared" si="1"/>
        <v>10</v>
      </c>
      <c r="M21" s="5" t="s">
        <v>384</v>
      </c>
      <c r="N21" s="6" t="s">
        <v>401</v>
      </c>
      <c r="O21" s="6" t="s">
        <v>402</v>
      </c>
      <c r="P21" s="108" t="s">
        <v>351</v>
      </c>
      <c r="Q21" s="6" t="s">
        <v>403</v>
      </c>
      <c r="R21" s="24"/>
      <c r="S21" s="5" t="s">
        <v>135</v>
      </c>
      <c r="T21" s="24"/>
      <c r="U21" s="24"/>
      <c r="V21" s="24"/>
      <c r="W21" s="24"/>
      <c r="X21" s="57" t="s">
        <v>404</v>
      </c>
      <c r="Y21" s="24" t="s">
        <v>405</v>
      </c>
    </row>
    <row r="22" spans="2:25" ht="112.5" x14ac:dyDescent="0.25">
      <c r="B22" s="59" t="s">
        <v>341</v>
      </c>
      <c r="C22" s="60"/>
      <c r="D22" s="61" t="s">
        <v>366</v>
      </c>
      <c r="E22" s="62"/>
      <c r="F22" s="6" t="s">
        <v>342</v>
      </c>
      <c r="G22" s="48" t="s">
        <v>343</v>
      </c>
      <c r="H22" s="57" t="s">
        <v>344</v>
      </c>
      <c r="I22" s="57" t="s">
        <v>357</v>
      </c>
      <c r="K22" s="32">
        <f t="shared" si="0"/>
        <v>3</v>
      </c>
      <c r="L22" s="32">
        <f t="shared" si="1"/>
        <v>11</v>
      </c>
      <c r="M22" s="5" t="s">
        <v>385</v>
      </c>
      <c r="N22" s="6" t="s">
        <v>350</v>
      </c>
      <c r="O22" s="6" t="s">
        <v>352</v>
      </c>
      <c r="P22" s="108" t="s">
        <v>351</v>
      </c>
      <c r="Q22" s="6" t="s">
        <v>356</v>
      </c>
      <c r="R22" s="50" t="s">
        <v>374</v>
      </c>
      <c r="S22" s="57" t="s">
        <v>135</v>
      </c>
      <c r="T22" s="46" t="s">
        <v>353</v>
      </c>
      <c r="U22" s="48" t="s">
        <v>354</v>
      </c>
      <c r="V22" s="46" t="s">
        <v>355</v>
      </c>
      <c r="W22" s="50" t="s">
        <v>374</v>
      </c>
      <c r="X22" s="6" t="s">
        <v>368</v>
      </c>
      <c r="Y22" s="50" t="s">
        <v>374</v>
      </c>
    </row>
    <row r="23" spans="2:25" ht="60" x14ac:dyDescent="0.25">
      <c r="B23" s="59" t="s">
        <v>345</v>
      </c>
      <c r="C23" s="60"/>
      <c r="D23" s="61" t="s">
        <v>349</v>
      </c>
      <c r="E23" s="62"/>
      <c r="F23" s="6" t="s">
        <v>346</v>
      </c>
      <c r="G23" s="48" t="s">
        <v>347</v>
      </c>
      <c r="H23" s="57" t="s">
        <v>364</v>
      </c>
      <c r="I23" s="57" t="s">
        <v>348</v>
      </c>
      <c r="M23"/>
      <c r="N23"/>
    </row>
    <row r="24" spans="2:25" ht="34.5" customHeight="1" x14ac:dyDescent="0.25">
      <c r="B24" s="85"/>
      <c r="C24" s="86"/>
      <c r="D24" s="113" t="s">
        <v>269</v>
      </c>
      <c r="E24" s="114"/>
      <c r="F24" s="53" t="s">
        <v>270</v>
      </c>
      <c r="G24" s="54"/>
      <c r="H24" s="55"/>
      <c r="I24" s="55"/>
    </row>
    <row r="25" spans="2:25" ht="120" x14ac:dyDescent="0.25">
      <c r="B25" s="111" t="s">
        <v>227</v>
      </c>
      <c r="C25" s="112" t="s">
        <v>227</v>
      </c>
      <c r="D25" s="87" t="s">
        <v>302</v>
      </c>
      <c r="E25" s="88"/>
      <c r="F25" s="6" t="s">
        <v>284</v>
      </c>
      <c r="G25" s="48" t="s">
        <v>257</v>
      </c>
      <c r="H25" s="51" t="s">
        <v>258</v>
      </c>
      <c r="I25" s="51" t="s">
        <v>131</v>
      </c>
      <c r="M25"/>
      <c r="N25"/>
      <c r="O25" s="41"/>
      <c r="P25" s="41"/>
      <c r="Q25" s="35"/>
    </row>
    <row r="26" spans="2:25" ht="120" x14ac:dyDescent="0.25">
      <c r="B26" s="111" t="s">
        <v>228</v>
      </c>
      <c r="C26" s="112" t="s">
        <v>228</v>
      </c>
      <c r="D26" s="87" t="s">
        <v>303</v>
      </c>
      <c r="E26" s="88"/>
      <c r="F26" s="6" t="s">
        <v>285</v>
      </c>
      <c r="G26" s="48" t="s">
        <v>257</v>
      </c>
      <c r="H26" s="51" t="s">
        <v>258</v>
      </c>
      <c r="I26" s="51" t="s">
        <v>131</v>
      </c>
      <c r="M26"/>
    </row>
    <row r="27" spans="2:25" ht="90" x14ac:dyDescent="0.25">
      <c r="B27" s="111" t="s">
        <v>229</v>
      </c>
      <c r="C27" s="112" t="s">
        <v>229</v>
      </c>
      <c r="D27" s="87" t="s">
        <v>281</v>
      </c>
      <c r="E27" s="88"/>
      <c r="F27" s="6" t="s">
        <v>268</v>
      </c>
      <c r="G27" s="48" t="s">
        <v>257</v>
      </c>
      <c r="H27" s="51" t="s">
        <v>258</v>
      </c>
      <c r="I27" s="51" t="s">
        <v>259</v>
      </c>
      <c r="M27"/>
    </row>
    <row r="28" spans="2:25" ht="123.75" customHeight="1" x14ac:dyDescent="0.25">
      <c r="B28" s="85" t="s">
        <v>230</v>
      </c>
      <c r="C28" s="86" t="s">
        <v>230</v>
      </c>
      <c r="D28" s="87" t="s">
        <v>304</v>
      </c>
      <c r="E28" s="88"/>
      <c r="F28" s="6" t="s">
        <v>286</v>
      </c>
      <c r="G28" s="48" t="s">
        <v>257</v>
      </c>
      <c r="H28" s="51" t="s">
        <v>258</v>
      </c>
      <c r="I28" s="51" t="s">
        <v>260</v>
      </c>
    </row>
    <row r="29" spans="2:25" ht="116.25" customHeight="1" x14ac:dyDescent="0.25">
      <c r="B29" s="111" t="s">
        <v>231</v>
      </c>
      <c r="C29" s="112" t="s">
        <v>231</v>
      </c>
      <c r="D29" s="87" t="s">
        <v>279</v>
      </c>
      <c r="E29" s="88"/>
      <c r="F29" s="6" t="s">
        <v>318</v>
      </c>
      <c r="G29" s="48" t="s">
        <v>257</v>
      </c>
      <c r="H29" s="51" t="s">
        <v>258</v>
      </c>
      <c r="I29" s="51" t="s">
        <v>259</v>
      </c>
      <c r="M29"/>
      <c r="N29"/>
    </row>
    <row r="30" spans="2:25" ht="120" x14ac:dyDescent="0.25">
      <c r="B30" s="85" t="s">
        <v>232</v>
      </c>
      <c r="C30" s="86" t="s">
        <v>232</v>
      </c>
      <c r="D30" s="87" t="s">
        <v>280</v>
      </c>
      <c r="E30" s="88"/>
      <c r="F30" s="6" t="s">
        <v>273</v>
      </c>
      <c r="G30" s="48" t="s">
        <v>257</v>
      </c>
      <c r="H30" s="51" t="s">
        <v>258</v>
      </c>
      <c r="I30" s="51" t="s">
        <v>131</v>
      </c>
    </row>
    <row r="31" spans="2:25" ht="120" x14ac:dyDescent="0.25">
      <c r="B31" s="85" t="s">
        <v>233</v>
      </c>
      <c r="C31" s="86" t="s">
        <v>233</v>
      </c>
      <c r="D31" s="87" t="s">
        <v>305</v>
      </c>
      <c r="E31" s="88"/>
      <c r="F31" s="6" t="s">
        <v>287</v>
      </c>
      <c r="G31" s="48" t="s">
        <v>257</v>
      </c>
      <c r="H31" s="51" t="s">
        <v>258</v>
      </c>
      <c r="I31" s="51" t="s">
        <v>131</v>
      </c>
      <c r="N31"/>
    </row>
    <row r="32" spans="2:25" ht="120" x14ac:dyDescent="0.25">
      <c r="B32" s="85" t="s">
        <v>234</v>
      </c>
      <c r="C32" s="86" t="s">
        <v>234</v>
      </c>
      <c r="D32" s="87" t="s">
        <v>307</v>
      </c>
      <c r="E32" s="88"/>
      <c r="F32" s="6" t="s">
        <v>288</v>
      </c>
      <c r="G32" s="48" t="s">
        <v>257</v>
      </c>
      <c r="H32" s="51" t="s">
        <v>258</v>
      </c>
      <c r="I32" s="51" t="s">
        <v>131</v>
      </c>
      <c r="N32"/>
    </row>
    <row r="33" spans="2:14" ht="120" x14ac:dyDescent="0.25">
      <c r="B33" s="85" t="s">
        <v>235</v>
      </c>
      <c r="C33" s="86" t="s">
        <v>235</v>
      </c>
      <c r="D33" s="87" t="s">
        <v>306</v>
      </c>
      <c r="E33" s="88"/>
      <c r="F33" s="6" t="s">
        <v>289</v>
      </c>
      <c r="G33" s="48" t="s">
        <v>257</v>
      </c>
      <c r="H33" s="51" t="s">
        <v>258</v>
      </c>
      <c r="I33" s="51" t="s">
        <v>131</v>
      </c>
    </row>
    <row r="34" spans="2:14" ht="120" x14ac:dyDescent="0.25">
      <c r="B34" s="85" t="s">
        <v>236</v>
      </c>
      <c r="C34" s="86" t="s">
        <v>236</v>
      </c>
      <c r="D34" s="87" t="s">
        <v>308</v>
      </c>
      <c r="E34" s="88"/>
      <c r="F34" s="6" t="s">
        <v>290</v>
      </c>
      <c r="G34" s="48" t="s">
        <v>257</v>
      </c>
      <c r="H34" s="51" t="s">
        <v>258</v>
      </c>
      <c r="I34" s="51" t="s">
        <v>131</v>
      </c>
    </row>
    <row r="35" spans="2:14" ht="120" x14ac:dyDescent="0.25">
      <c r="B35" s="85" t="s">
        <v>261</v>
      </c>
      <c r="C35" s="86" t="s">
        <v>237</v>
      </c>
      <c r="D35" s="87" t="s">
        <v>309</v>
      </c>
      <c r="E35" s="88"/>
      <c r="F35" s="6" t="s">
        <v>291</v>
      </c>
      <c r="G35" s="48" t="s">
        <v>257</v>
      </c>
      <c r="H35" s="51" t="s">
        <v>258</v>
      </c>
      <c r="I35" s="51" t="s">
        <v>262</v>
      </c>
      <c r="M35"/>
    </row>
    <row r="36" spans="2:14" ht="120" x14ac:dyDescent="0.25">
      <c r="B36" s="85" t="s">
        <v>322</v>
      </c>
      <c r="C36" s="86" t="s">
        <v>238</v>
      </c>
      <c r="D36" s="87" t="s">
        <v>319</v>
      </c>
      <c r="E36" s="88"/>
      <c r="F36" s="6" t="s">
        <v>292</v>
      </c>
      <c r="G36" s="48" t="s">
        <v>257</v>
      </c>
      <c r="H36" s="51" t="s">
        <v>258</v>
      </c>
      <c r="I36" s="51" t="s">
        <v>263</v>
      </c>
      <c r="M36"/>
      <c r="N36"/>
    </row>
    <row r="37" spans="2:14" ht="120" x14ac:dyDescent="0.25">
      <c r="B37" s="85" t="s">
        <v>239</v>
      </c>
      <c r="C37" s="86" t="s">
        <v>239</v>
      </c>
      <c r="D37" s="87" t="s">
        <v>310</v>
      </c>
      <c r="E37" s="88"/>
      <c r="F37" s="6" t="s">
        <v>293</v>
      </c>
      <c r="G37" s="48" t="s">
        <v>257</v>
      </c>
      <c r="H37" s="51" t="s">
        <v>258</v>
      </c>
      <c r="I37" s="51" t="s">
        <v>264</v>
      </c>
    </row>
    <row r="38" spans="2:14" ht="120" x14ac:dyDescent="0.25">
      <c r="B38" s="111" t="s">
        <v>323</v>
      </c>
      <c r="C38" s="112" t="s">
        <v>240</v>
      </c>
      <c r="D38" s="87" t="s">
        <v>274</v>
      </c>
      <c r="E38" s="88"/>
      <c r="F38" s="6" t="s">
        <v>320</v>
      </c>
      <c r="G38" s="48" t="s">
        <v>257</v>
      </c>
      <c r="H38" s="51" t="s">
        <v>258</v>
      </c>
      <c r="I38" s="51" t="s">
        <v>131</v>
      </c>
      <c r="N38"/>
    </row>
    <row r="39" spans="2:14" ht="93.75" customHeight="1" x14ac:dyDescent="0.25">
      <c r="B39" s="85" t="s">
        <v>324</v>
      </c>
      <c r="C39" s="86" t="s">
        <v>241</v>
      </c>
      <c r="D39" s="61" t="s">
        <v>275</v>
      </c>
      <c r="E39" s="62"/>
      <c r="F39" s="6" t="s">
        <v>276</v>
      </c>
      <c r="G39" s="48" t="s">
        <v>257</v>
      </c>
      <c r="H39" s="51" t="s">
        <v>258</v>
      </c>
      <c r="I39" s="51" t="s">
        <v>131</v>
      </c>
      <c r="M39"/>
      <c r="N39"/>
    </row>
    <row r="40" spans="2:14" ht="132" customHeight="1" x14ac:dyDescent="0.25">
      <c r="B40" s="85" t="s">
        <v>325</v>
      </c>
      <c r="C40" s="86" t="s">
        <v>242</v>
      </c>
      <c r="D40" s="87" t="s">
        <v>282</v>
      </c>
      <c r="E40" s="88"/>
      <c r="F40" s="6" t="s">
        <v>283</v>
      </c>
      <c r="G40" s="48" t="s">
        <v>257</v>
      </c>
      <c r="H40" s="51" t="s">
        <v>258</v>
      </c>
      <c r="I40" s="51" t="s">
        <v>131</v>
      </c>
    </row>
    <row r="41" spans="2:14" ht="120" x14ac:dyDescent="0.25">
      <c r="B41" s="111" t="s">
        <v>326</v>
      </c>
      <c r="C41" s="112" t="s">
        <v>243</v>
      </c>
      <c r="D41" s="87" t="s">
        <v>328</v>
      </c>
      <c r="E41" s="88"/>
      <c r="F41" s="6" t="s">
        <v>294</v>
      </c>
      <c r="G41" s="48" t="s">
        <v>257</v>
      </c>
      <c r="H41" s="51" t="s">
        <v>258</v>
      </c>
      <c r="I41" s="51" t="s">
        <v>265</v>
      </c>
      <c r="M41"/>
    </row>
    <row r="42" spans="2:14" ht="126" customHeight="1" x14ac:dyDescent="0.25">
      <c r="B42" s="85" t="s">
        <v>327</v>
      </c>
      <c r="C42" s="86" t="s">
        <v>244</v>
      </c>
      <c r="D42" s="87" t="s">
        <v>311</v>
      </c>
      <c r="E42" s="88"/>
      <c r="F42" s="6" t="s">
        <v>295</v>
      </c>
      <c r="G42" s="48" t="s">
        <v>257</v>
      </c>
      <c r="H42" s="51" t="s">
        <v>258</v>
      </c>
      <c r="I42" s="51" t="s">
        <v>266</v>
      </c>
      <c r="M42"/>
      <c r="N42"/>
    </row>
    <row r="43" spans="2:14" ht="120" x14ac:dyDescent="0.25">
      <c r="B43" s="85" t="s">
        <v>245</v>
      </c>
      <c r="C43" s="86" t="s">
        <v>245</v>
      </c>
      <c r="D43" s="87" t="s">
        <v>312</v>
      </c>
      <c r="E43" s="88"/>
      <c r="F43" s="6" t="s">
        <v>296</v>
      </c>
      <c r="G43" s="48" t="s">
        <v>257</v>
      </c>
      <c r="H43" s="51" t="s">
        <v>258</v>
      </c>
      <c r="I43" s="51" t="s">
        <v>263</v>
      </c>
    </row>
    <row r="44" spans="2:14" ht="120" x14ac:dyDescent="0.25">
      <c r="B44" s="85" t="s">
        <v>246</v>
      </c>
      <c r="C44" s="86" t="s">
        <v>246</v>
      </c>
      <c r="D44" s="87" t="s">
        <v>256</v>
      </c>
      <c r="E44" s="88"/>
      <c r="F44" s="6" t="s">
        <v>321</v>
      </c>
      <c r="G44" s="48" t="s">
        <v>257</v>
      </c>
      <c r="H44" s="51" t="s">
        <v>258</v>
      </c>
      <c r="I44" s="51" t="s">
        <v>131</v>
      </c>
    </row>
    <row r="45" spans="2:14" ht="146.25" customHeight="1" x14ac:dyDescent="0.25">
      <c r="B45" s="85" t="s">
        <v>247</v>
      </c>
      <c r="C45" s="86" t="s">
        <v>247</v>
      </c>
      <c r="D45" s="87" t="s">
        <v>388</v>
      </c>
      <c r="E45" s="88"/>
      <c r="F45" s="6" t="s">
        <v>268</v>
      </c>
      <c r="G45" s="48" t="s">
        <v>257</v>
      </c>
      <c r="H45" s="51" t="s">
        <v>258</v>
      </c>
      <c r="I45" s="51" t="s">
        <v>131</v>
      </c>
      <c r="N45"/>
    </row>
    <row r="46" spans="2:14" ht="116.25" customHeight="1" x14ac:dyDescent="0.25">
      <c r="B46" s="85" t="s">
        <v>248</v>
      </c>
      <c r="C46" s="86" t="s">
        <v>248</v>
      </c>
      <c r="D46" s="87" t="s">
        <v>267</v>
      </c>
      <c r="E46" s="88"/>
      <c r="F46" s="6" t="s">
        <v>272</v>
      </c>
      <c r="G46" s="48" t="s">
        <v>257</v>
      </c>
      <c r="H46" s="51" t="s">
        <v>258</v>
      </c>
      <c r="I46" s="51" t="s">
        <v>131</v>
      </c>
      <c r="M46"/>
    </row>
    <row r="47" spans="2:14" ht="152.25" customHeight="1" x14ac:dyDescent="0.25">
      <c r="B47" s="85" t="s">
        <v>249</v>
      </c>
      <c r="C47" s="86" t="s">
        <v>249</v>
      </c>
      <c r="D47" s="87" t="s">
        <v>313</v>
      </c>
      <c r="E47" s="88"/>
      <c r="F47" s="6" t="s">
        <v>297</v>
      </c>
      <c r="G47" s="48" t="s">
        <v>257</v>
      </c>
      <c r="H47" s="51" t="s">
        <v>258</v>
      </c>
      <c r="I47" s="51"/>
      <c r="M47"/>
      <c r="N47"/>
    </row>
    <row r="48" spans="2:14" ht="120" x14ac:dyDescent="0.25">
      <c r="B48" s="85" t="s">
        <v>250</v>
      </c>
      <c r="C48" s="86" t="s">
        <v>250</v>
      </c>
      <c r="D48" s="87" t="s">
        <v>314</v>
      </c>
      <c r="E48" s="88"/>
      <c r="F48" s="6" t="s">
        <v>298</v>
      </c>
      <c r="G48" s="48" t="s">
        <v>257</v>
      </c>
      <c r="H48" s="51" t="s">
        <v>258</v>
      </c>
      <c r="I48" s="51" t="s">
        <v>131</v>
      </c>
      <c r="N48"/>
    </row>
    <row r="49" spans="2:14" ht="113.25" customHeight="1" x14ac:dyDescent="0.25">
      <c r="B49" s="85" t="s">
        <v>251</v>
      </c>
      <c r="C49" s="86" t="s">
        <v>251</v>
      </c>
      <c r="D49" s="87" t="s">
        <v>315</v>
      </c>
      <c r="E49" s="88"/>
      <c r="F49" s="6" t="s">
        <v>299</v>
      </c>
      <c r="G49" s="48" t="s">
        <v>257</v>
      </c>
      <c r="H49" s="51" t="s">
        <v>258</v>
      </c>
      <c r="I49" s="51" t="s">
        <v>131</v>
      </c>
      <c r="N49"/>
    </row>
    <row r="50" spans="2:14" ht="90" x14ac:dyDescent="0.25">
      <c r="B50" s="85" t="s">
        <v>252</v>
      </c>
      <c r="C50" s="86" t="s">
        <v>252</v>
      </c>
      <c r="D50" s="87" t="s">
        <v>271</v>
      </c>
      <c r="E50" s="88"/>
      <c r="F50" s="6" t="s">
        <v>268</v>
      </c>
      <c r="G50" s="48" t="s">
        <v>257</v>
      </c>
      <c r="H50" s="51" t="s">
        <v>258</v>
      </c>
      <c r="I50" s="51" t="s">
        <v>131</v>
      </c>
    </row>
    <row r="51" spans="2:14" ht="116.25" customHeight="1" x14ac:dyDescent="0.25">
      <c r="B51" s="85" t="s">
        <v>253</v>
      </c>
      <c r="C51" s="86" t="s">
        <v>253</v>
      </c>
      <c r="D51" s="87" t="s">
        <v>316</v>
      </c>
      <c r="E51" s="88"/>
      <c r="F51" s="6" t="s">
        <v>300</v>
      </c>
      <c r="G51" s="48" t="s">
        <v>257</v>
      </c>
      <c r="H51" s="51" t="s">
        <v>258</v>
      </c>
      <c r="I51" s="51" t="s">
        <v>131</v>
      </c>
    </row>
    <row r="52" spans="2:14" ht="120" x14ac:dyDescent="0.25">
      <c r="B52" s="85" t="s">
        <v>254</v>
      </c>
      <c r="C52" s="86" t="s">
        <v>254</v>
      </c>
      <c r="D52" s="87" t="s">
        <v>317</v>
      </c>
      <c r="E52" s="88"/>
      <c r="F52" s="6" t="s">
        <v>301</v>
      </c>
      <c r="G52" s="48" t="s">
        <v>257</v>
      </c>
      <c r="H52" s="51" t="s">
        <v>258</v>
      </c>
      <c r="I52" s="51" t="s">
        <v>131</v>
      </c>
    </row>
    <row r="53" spans="2:14" ht="120" x14ac:dyDescent="0.25">
      <c r="B53" s="85" t="s">
        <v>255</v>
      </c>
      <c r="C53" s="86" t="s">
        <v>255</v>
      </c>
      <c r="D53" s="87" t="s">
        <v>278</v>
      </c>
      <c r="E53" s="88"/>
      <c r="F53" s="6" t="s">
        <v>277</v>
      </c>
      <c r="G53" s="48" t="s">
        <v>257</v>
      </c>
      <c r="H53" s="51" t="s">
        <v>258</v>
      </c>
      <c r="I53" s="51" t="s">
        <v>131</v>
      </c>
    </row>
    <row r="54" spans="2:14" x14ac:dyDescent="0.25">
      <c r="B54" s="59"/>
      <c r="C54" s="60"/>
      <c r="D54" s="61"/>
      <c r="E54" s="62"/>
      <c r="F54" s="6"/>
      <c r="G54" s="48"/>
      <c r="H54" s="51"/>
      <c r="I54" s="51"/>
    </row>
    <row r="55" spans="2:14" x14ac:dyDescent="0.25">
      <c r="B55" s="59"/>
      <c r="C55" s="60"/>
      <c r="D55" s="61"/>
      <c r="E55" s="62"/>
      <c r="F55" s="6"/>
      <c r="G55" s="48"/>
      <c r="H55" s="51"/>
      <c r="I55" s="51"/>
    </row>
    <row r="56" spans="2:14" x14ac:dyDescent="0.25">
      <c r="B56" s="59"/>
      <c r="C56" s="60"/>
      <c r="D56" s="61"/>
      <c r="E56" s="62"/>
      <c r="F56" s="6"/>
      <c r="G56" s="48"/>
      <c r="H56" s="51"/>
      <c r="I56" s="51"/>
    </row>
    <row r="57" spans="2:14" x14ac:dyDescent="0.25">
      <c r="B57" s="59"/>
      <c r="C57" s="60"/>
      <c r="D57" s="61"/>
      <c r="E57" s="62"/>
      <c r="F57" s="6"/>
      <c r="G57" s="48"/>
      <c r="H57" s="51"/>
      <c r="I57" s="51"/>
    </row>
    <row r="58" spans="2:14" x14ac:dyDescent="0.25">
      <c r="B58" s="59"/>
      <c r="C58" s="60"/>
      <c r="D58" s="61"/>
      <c r="E58" s="62"/>
      <c r="F58" s="6"/>
      <c r="G58" s="48"/>
      <c r="H58" s="51"/>
      <c r="I58" s="51"/>
    </row>
    <row r="59" spans="2:14" x14ac:dyDescent="0.25">
      <c r="B59" s="59"/>
      <c r="C59" s="60"/>
      <c r="D59" s="61"/>
      <c r="E59" s="62"/>
      <c r="F59" s="6"/>
      <c r="G59" s="48"/>
      <c r="H59" s="51"/>
      <c r="I59" s="51"/>
    </row>
    <row r="60" spans="2:14" x14ac:dyDescent="0.25">
      <c r="B60" s="59"/>
      <c r="C60" s="60"/>
      <c r="D60" s="61"/>
      <c r="E60" s="62"/>
      <c r="F60" s="6"/>
      <c r="G60" s="48"/>
      <c r="H60" s="51"/>
      <c r="I60" s="51"/>
    </row>
    <row r="61" spans="2:14" x14ac:dyDescent="0.25">
      <c r="B61" s="59"/>
      <c r="C61" s="60"/>
      <c r="D61" s="61"/>
      <c r="E61" s="62"/>
      <c r="F61" s="6"/>
      <c r="G61" s="48"/>
      <c r="H61" s="51"/>
      <c r="I61" s="51"/>
    </row>
    <row r="62" spans="2:14" x14ac:dyDescent="0.25">
      <c r="B62" s="59"/>
      <c r="C62" s="60"/>
      <c r="D62" s="61"/>
      <c r="E62" s="62"/>
      <c r="F62" s="6"/>
      <c r="G62" s="48"/>
      <c r="H62" s="51"/>
      <c r="I62" s="51"/>
    </row>
    <row r="63" spans="2:14" x14ac:dyDescent="0.25">
      <c r="B63" s="59"/>
      <c r="C63" s="60"/>
      <c r="D63" s="61"/>
      <c r="E63" s="62"/>
      <c r="F63" s="6"/>
      <c r="G63" s="48"/>
      <c r="H63" s="51"/>
      <c r="I63" s="51"/>
    </row>
    <row r="64" spans="2:14" x14ac:dyDescent="0.25">
      <c r="B64" s="59"/>
      <c r="C64" s="60"/>
      <c r="D64" s="61"/>
      <c r="E64" s="62"/>
      <c r="F64" s="6"/>
      <c r="G64" s="48"/>
      <c r="H64" s="51"/>
      <c r="I64" s="51"/>
    </row>
    <row r="65" spans="2:9" x14ac:dyDescent="0.25">
      <c r="B65" s="59"/>
      <c r="C65" s="60"/>
      <c r="D65" s="61"/>
      <c r="E65" s="62"/>
      <c r="F65" s="6"/>
      <c r="G65" s="48"/>
      <c r="H65" s="51"/>
      <c r="I65" s="51"/>
    </row>
    <row r="66" spans="2:9" x14ac:dyDescent="0.25">
      <c r="B66" s="59"/>
      <c r="C66" s="60"/>
      <c r="D66" s="61"/>
      <c r="E66" s="62"/>
      <c r="F66" s="6"/>
      <c r="G66" s="48"/>
      <c r="H66" s="51"/>
      <c r="I66" s="51"/>
    </row>
    <row r="67" spans="2:9" x14ac:dyDescent="0.25">
      <c r="B67" s="59"/>
      <c r="C67" s="60"/>
      <c r="D67" s="61"/>
      <c r="E67" s="62"/>
      <c r="F67" s="6"/>
      <c r="G67" s="48"/>
      <c r="H67" s="51"/>
      <c r="I67" s="51"/>
    </row>
    <row r="68" spans="2:9" x14ac:dyDescent="0.25">
      <c r="B68" s="59"/>
      <c r="C68" s="60"/>
      <c r="D68" s="61"/>
      <c r="E68" s="62"/>
      <c r="F68" s="6"/>
      <c r="G68" s="48"/>
      <c r="H68" s="51"/>
      <c r="I68" s="51"/>
    </row>
    <row r="69" spans="2:9" x14ac:dyDescent="0.25">
      <c r="B69" s="59"/>
      <c r="C69" s="60"/>
      <c r="D69" s="61"/>
      <c r="E69" s="62"/>
      <c r="F69" s="6"/>
      <c r="G69" s="48"/>
      <c r="H69" s="51"/>
      <c r="I69" s="51"/>
    </row>
    <row r="70" spans="2:9" x14ac:dyDescent="0.25">
      <c r="B70" s="59"/>
      <c r="C70" s="60"/>
      <c r="D70" s="61"/>
      <c r="E70" s="62"/>
      <c r="F70" s="6"/>
      <c r="G70" s="48"/>
      <c r="H70" s="51"/>
      <c r="I70" s="51"/>
    </row>
  </sheetData>
  <autoFilter ref="A11:Y52">
    <filterColumn colId="1" showButton="0"/>
    <filterColumn colId="3" showButton="0"/>
    <filterColumn colId="15" showButton="0"/>
    <filterColumn colId="19" showButton="0"/>
    <filterColumn colId="20" showButton="0"/>
    <filterColumn colId="21" showButton="0"/>
  </autoFilter>
  <mergeCells count="138">
    <mergeCell ref="D37:E37"/>
    <mergeCell ref="B37:C37"/>
    <mergeCell ref="D30:E30"/>
    <mergeCell ref="B30:C30"/>
    <mergeCell ref="B70:C70"/>
    <mergeCell ref="D70:E70"/>
    <mergeCell ref="B24:C24"/>
    <mergeCell ref="D24:E24"/>
    <mergeCell ref="B67:C67"/>
    <mergeCell ref="D67:E67"/>
    <mergeCell ref="B68:C68"/>
    <mergeCell ref="D68:E68"/>
    <mergeCell ref="B69:C69"/>
    <mergeCell ref="D69:E69"/>
    <mergeCell ref="B64:C64"/>
    <mergeCell ref="D64:E64"/>
    <mergeCell ref="B65:C65"/>
    <mergeCell ref="D65:E65"/>
    <mergeCell ref="B66:C66"/>
    <mergeCell ref="D66:E66"/>
    <mergeCell ref="B61:C61"/>
    <mergeCell ref="D61:E61"/>
    <mergeCell ref="B62:C62"/>
    <mergeCell ref="D62:E62"/>
    <mergeCell ref="B63:C63"/>
    <mergeCell ref="D63:E63"/>
    <mergeCell ref="B58:C58"/>
    <mergeCell ref="D58:E58"/>
    <mergeCell ref="B59:C59"/>
    <mergeCell ref="D59:E59"/>
    <mergeCell ref="B60:C60"/>
    <mergeCell ref="D60:E60"/>
    <mergeCell ref="B55:C55"/>
    <mergeCell ref="D55:E55"/>
    <mergeCell ref="B56:C56"/>
    <mergeCell ref="D56:E56"/>
    <mergeCell ref="B57:C57"/>
    <mergeCell ref="D57:E57"/>
    <mergeCell ref="B52:C52"/>
    <mergeCell ref="D52:E52"/>
    <mergeCell ref="B53:C53"/>
    <mergeCell ref="D53:E53"/>
    <mergeCell ref="B54:C54"/>
    <mergeCell ref="D54:E54"/>
    <mergeCell ref="B49:C49"/>
    <mergeCell ref="D49:E49"/>
    <mergeCell ref="B50:C50"/>
    <mergeCell ref="D50:E50"/>
    <mergeCell ref="B51:C51"/>
    <mergeCell ref="D51:E51"/>
    <mergeCell ref="B46:C46"/>
    <mergeCell ref="D46:E46"/>
    <mergeCell ref="B47:C47"/>
    <mergeCell ref="D47:E47"/>
    <mergeCell ref="B48:C48"/>
    <mergeCell ref="D48:E48"/>
    <mergeCell ref="B43:C43"/>
    <mergeCell ref="D43:E43"/>
    <mergeCell ref="B44:C44"/>
    <mergeCell ref="D44:E44"/>
    <mergeCell ref="B45:C45"/>
    <mergeCell ref="D45:E45"/>
    <mergeCell ref="B40:C40"/>
    <mergeCell ref="D40:E40"/>
    <mergeCell ref="B41:C41"/>
    <mergeCell ref="D41:E41"/>
    <mergeCell ref="B42:C42"/>
    <mergeCell ref="D42:E42"/>
    <mergeCell ref="B38:C38"/>
    <mergeCell ref="D38:E38"/>
    <mergeCell ref="B39:C39"/>
    <mergeCell ref="D39:E39"/>
    <mergeCell ref="B34:C34"/>
    <mergeCell ref="D34:E34"/>
    <mergeCell ref="B35:C35"/>
    <mergeCell ref="D35:E35"/>
    <mergeCell ref="B36:C36"/>
    <mergeCell ref="D36:E36"/>
    <mergeCell ref="B31:C31"/>
    <mergeCell ref="D31:E31"/>
    <mergeCell ref="B32:C32"/>
    <mergeCell ref="D32:E32"/>
    <mergeCell ref="B33:C33"/>
    <mergeCell ref="D33:E33"/>
    <mergeCell ref="B29:C29"/>
    <mergeCell ref="D29:E29"/>
    <mergeCell ref="B25:C25"/>
    <mergeCell ref="D25:E25"/>
    <mergeCell ref="B26:C26"/>
    <mergeCell ref="D26:E26"/>
    <mergeCell ref="B27:C27"/>
    <mergeCell ref="D27:E27"/>
    <mergeCell ref="B9:I9"/>
    <mergeCell ref="I10:I11"/>
    <mergeCell ref="B10:C11"/>
    <mergeCell ref="D10:E11"/>
    <mergeCell ref="F10:F11"/>
    <mergeCell ref="G10:H10"/>
    <mergeCell ref="B28:C28"/>
    <mergeCell ref="D28:E28"/>
    <mergeCell ref="B22:C22"/>
    <mergeCell ref="D22:E22"/>
    <mergeCell ref="B23:C23"/>
    <mergeCell ref="D23:E23"/>
    <mergeCell ref="M5:Q6"/>
    <mergeCell ref="M9:Y9"/>
    <mergeCell ref="R10:R11"/>
    <mergeCell ref="S10:S11"/>
    <mergeCell ref="T10:X10"/>
    <mergeCell ref="Y10:Y11"/>
    <mergeCell ref="T11:W11"/>
    <mergeCell ref="B4:H4"/>
    <mergeCell ref="D5:H5"/>
    <mergeCell ref="D6:H6"/>
    <mergeCell ref="B16:C16"/>
    <mergeCell ref="B17:C17"/>
    <mergeCell ref="D15:E15"/>
    <mergeCell ref="D14:E14"/>
    <mergeCell ref="D13:E13"/>
    <mergeCell ref="B21:C21"/>
    <mergeCell ref="D21:E21"/>
    <mergeCell ref="P10:Q11"/>
    <mergeCell ref="B12:C12"/>
    <mergeCell ref="D12:E12"/>
    <mergeCell ref="B18:C18"/>
    <mergeCell ref="D18:E18"/>
    <mergeCell ref="B19:C19"/>
    <mergeCell ref="D19:E19"/>
    <mergeCell ref="B20:C20"/>
    <mergeCell ref="D20:E20"/>
    <mergeCell ref="D16:E16"/>
    <mergeCell ref="D17:E17"/>
    <mergeCell ref="B13:C13"/>
    <mergeCell ref="B14:C14"/>
    <mergeCell ref="B15:C15"/>
    <mergeCell ref="M10:M11"/>
    <mergeCell ref="N10:N11"/>
    <mergeCell ref="O10:O11"/>
  </mergeCells>
  <pageMargins left="0.25" right="0.25" top="0.75" bottom="0.75" header="0.3" footer="0.3"/>
  <pageSetup paperSize="135" scale="63" orientation="landscape" r:id="rId1"/>
  <colBreaks count="2" manualBreakCount="2">
    <brk id="11" max="1048575" man="1"/>
    <brk id="19"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A13" workbookViewId="0">
      <selection activeCell="A29" sqref="A29"/>
    </sheetView>
  </sheetViews>
  <sheetFormatPr defaultRowHeight="15" x14ac:dyDescent="0.25"/>
  <sheetData>
    <row r="1" spans="1:1" ht="24.75" x14ac:dyDescent="0.25">
      <c r="A1" s="42" t="s">
        <v>136</v>
      </c>
    </row>
    <row r="3" spans="1:1" ht="16.5" x14ac:dyDescent="0.25">
      <c r="A3" s="43" t="s">
        <v>216</v>
      </c>
    </row>
    <row r="4" spans="1:1" ht="16.5" x14ac:dyDescent="0.25">
      <c r="A4" s="43" t="s">
        <v>137</v>
      </c>
    </row>
    <row r="5" spans="1:1" ht="16.5" x14ac:dyDescent="0.25">
      <c r="A5" s="43" t="s">
        <v>138</v>
      </c>
    </row>
    <row r="6" spans="1:1" ht="16.5" x14ac:dyDescent="0.25">
      <c r="A6" s="43" t="s">
        <v>139</v>
      </c>
    </row>
    <row r="7" spans="1:1" ht="16.5" x14ac:dyDescent="0.25">
      <c r="A7" s="43" t="s">
        <v>140</v>
      </c>
    </row>
    <row r="8" spans="1:1" ht="16.5" x14ac:dyDescent="0.25">
      <c r="A8" s="43" t="s">
        <v>141</v>
      </c>
    </row>
    <row r="9" spans="1:1" ht="16.5" x14ac:dyDescent="0.25">
      <c r="A9" s="43" t="s">
        <v>142</v>
      </c>
    </row>
    <row r="10" spans="1:1" ht="16.5" x14ac:dyDescent="0.25">
      <c r="A10" s="43" t="s">
        <v>143</v>
      </c>
    </row>
    <row r="11" spans="1:1" ht="16.5" x14ac:dyDescent="0.25">
      <c r="A11" s="44" t="s">
        <v>144</v>
      </c>
    </row>
    <row r="12" spans="1:1" ht="16.5" x14ac:dyDescent="0.25">
      <c r="A12" s="43" t="s">
        <v>145</v>
      </c>
    </row>
    <row r="13" spans="1:1" ht="16.5" x14ac:dyDescent="0.25">
      <c r="A13" s="43" t="s">
        <v>146</v>
      </c>
    </row>
    <row r="14" spans="1:1" ht="16.5" x14ac:dyDescent="0.25">
      <c r="A14" s="43" t="s">
        <v>159</v>
      </c>
    </row>
    <row r="15" spans="1:1" ht="16.5" x14ac:dyDescent="0.25">
      <c r="A15" s="43" t="s">
        <v>160</v>
      </c>
    </row>
    <row r="16" spans="1:1" ht="16.5" x14ac:dyDescent="0.25">
      <c r="A16" s="43" t="s">
        <v>161</v>
      </c>
    </row>
    <row r="17" spans="1:2" ht="15.75" x14ac:dyDescent="0.25">
      <c r="A17" s="44"/>
    </row>
    <row r="18" spans="1:2" ht="17.25" x14ac:dyDescent="0.25">
      <c r="A18" s="45" t="s">
        <v>147</v>
      </c>
    </row>
    <row r="19" spans="1:2" ht="16.5" x14ac:dyDescent="0.25">
      <c r="A19" s="43"/>
    </row>
    <row r="20" spans="1:2" ht="16.5" x14ac:dyDescent="0.25">
      <c r="A20" s="43" t="s">
        <v>148</v>
      </c>
    </row>
    <row r="21" spans="1:2" ht="16.5" x14ac:dyDescent="0.25">
      <c r="A21" s="43" t="s">
        <v>149</v>
      </c>
    </row>
    <row r="22" spans="1:2" ht="16.5" x14ac:dyDescent="0.25">
      <c r="A22" s="43" t="s">
        <v>150</v>
      </c>
    </row>
    <row r="23" spans="1:2" ht="16.5" x14ac:dyDescent="0.25">
      <c r="A23" s="43" t="s">
        <v>151</v>
      </c>
    </row>
    <row r="24" spans="1:2" ht="16.5" x14ac:dyDescent="0.25">
      <c r="A24" s="43" t="s">
        <v>152</v>
      </c>
    </row>
    <row r="25" spans="1:2" ht="16.5" x14ac:dyDescent="0.25">
      <c r="A25" s="43" t="s">
        <v>153</v>
      </c>
    </row>
    <row r="26" spans="1:2" ht="16.5" x14ac:dyDescent="0.25">
      <c r="A26" s="43" t="s">
        <v>155</v>
      </c>
      <c r="B26" s="52" t="s">
        <v>156</v>
      </c>
    </row>
    <row r="27" spans="1:2" ht="16.5" x14ac:dyDescent="0.25">
      <c r="A27" s="43" t="s">
        <v>157</v>
      </c>
      <c r="B27" s="52" t="s">
        <v>158</v>
      </c>
    </row>
    <row r="28" spans="1:2" ht="16.5" x14ac:dyDescent="0.25">
      <c r="A28" s="43" t="s">
        <v>386</v>
      </c>
      <c r="B28" t="s">
        <v>387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zoomScaleNormal="100" zoomScaleSheetLayoutView="145" workbookViewId="0">
      <selection activeCell="C8" sqref="C8"/>
    </sheetView>
  </sheetViews>
  <sheetFormatPr defaultColWidth="11.42578125" defaultRowHeight="15" x14ac:dyDescent="0.25"/>
  <cols>
    <col min="1" max="1" width="11.42578125" style="30"/>
    <col min="2" max="2" width="18" style="32" bestFit="1" customWidth="1"/>
    <col min="3" max="3" width="167.42578125" style="35" customWidth="1"/>
  </cols>
  <sheetData>
    <row r="1" spans="1:3" ht="23.25" x14ac:dyDescent="0.25">
      <c r="A1" s="82" t="s">
        <v>98</v>
      </c>
      <c r="B1" s="82"/>
      <c r="C1" s="82"/>
    </row>
    <row r="2" spans="1:3" ht="18.75" x14ac:dyDescent="0.25">
      <c r="A2" s="39" t="s">
        <v>42</v>
      </c>
      <c r="B2" s="39" t="s">
        <v>43</v>
      </c>
      <c r="C2" s="38" t="s">
        <v>44</v>
      </c>
    </row>
    <row r="3" spans="1:3" x14ac:dyDescent="0.25">
      <c r="A3" s="5">
        <v>1</v>
      </c>
      <c r="B3" s="24" t="s">
        <v>41</v>
      </c>
      <c r="C3" s="6" t="s">
        <v>40</v>
      </c>
    </row>
    <row r="4" spans="1:3" x14ac:dyDescent="0.25">
      <c r="A4" s="5">
        <v>2</v>
      </c>
      <c r="B4" s="24" t="s">
        <v>46</v>
      </c>
      <c r="C4" s="6" t="s">
        <v>45</v>
      </c>
    </row>
    <row r="5" spans="1:3" ht="45" x14ac:dyDescent="0.25">
      <c r="A5" s="5">
        <v>3</v>
      </c>
      <c r="B5" s="19" t="s">
        <v>62</v>
      </c>
      <c r="C5" s="6" t="s">
        <v>61</v>
      </c>
    </row>
    <row r="6" spans="1:3" ht="30" x14ac:dyDescent="0.25">
      <c r="A6" s="5">
        <v>4</v>
      </c>
      <c r="B6" s="24" t="s">
        <v>154</v>
      </c>
      <c r="C6" s="6" t="s">
        <v>219</v>
      </c>
    </row>
    <row r="7" spans="1:3" ht="60" x14ac:dyDescent="0.25">
      <c r="A7" s="5">
        <v>5</v>
      </c>
      <c r="B7" s="24" t="s">
        <v>163</v>
      </c>
      <c r="C7" s="6" t="s">
        <v>218</v>
      </c>
    </row>
    <row r="8" spans="1:3" ht="60" x14ac:dyDescent="0.25">
      <c r="A8" s="5">
        <v>6</v>
      </c>
      <c r="B8" s="24" t="s">
        <v>163</v>
      </c>
      <c r="C8" s="6" t="s">
        <v>220</v>
      </c>
    </row>
    <row r="9" spans="1:3" ht="30" x14ac:dyDescent="0.25">
      <c r="A9" s="5">
        <v>7</v>
      </c>
      <c r="B9" s="24" t="s">
        <v>177</v>
      </c>
      <c r="C9" s="6" t="s">
        <v>222</v>
      </c>
    </row>
    <row r="10" spans="1:3" ht="30" x14ac:dyDescent="0.25">
      <c r="A10" s="5">
        <v>8</v>
      </c>
      <c r="B10" s="24" t="s">
        <v>178</v>
      </c>
      <c r="C10" s="6" t="s">
        <v>221</v>
      </c>
    </row>
    <row r="11" spans="1:3" ht="30" x14ac:dyDescent="0.25">
      <c r="A11" s="5">
        <v>9</v>
      </c>
      <c r="B11" s="24" t="s">
        <v>179</v>
      </c>
      <c r="C11" s="6" t="s">
        <v>223</v>
      </c>
    </row>
    <row r="12" spans="1:3" ht="30" x14ac:dyDescent="0.25">
      <c r="A12" s="5">
        <v>10</v>
      </c>
      <c r="B12" s="24" t="s">
        <v>199</v>
      </c>
      <c r="C12" s="6" t="s">
        <v>224</v>
      </c>
    </row>
    <row r="13" spans="1:3" ht="45" x14ac:dyDescent="0.25">
      <c r="A13" s="5">
        <v>11</v>
      </c>
      <c r="B13" s="24" t="s">
        <v>163</v>
      </c>
      <c r="C13" s="6" t="s">
        <v>225</v>
      </c>
    </row>
    <row r="14" spans="1:3" ht="30" x14ac:dyDescent="0.25">
      <c r="A14" s="5">
        <v>12</v>
      </c>
      <c r="B14" s="24" t="s">
        <v>217</v>
      </c>
      <c r="C14" s="6" t="s">
        <v>226</v>
      </c>
    </row>
    <row r="15" spans="1:3" x14ac:dyDescent="0.25">
      <c r="A15" s="5"/>
      <c r="B15" s="24"/>
      <c r="C15" s="6"/>
    </row>
    <row r="16" spans="1:3" x14ac:dyDescent="0.25">
      <c r="A16" s="5"/>
      <c r="B16" s="24"/>
      <c r="C16" s="6"/>
    </row>
    <row r="17" spans="1:3" x14ac:dyDescent="0.25">
      <c r="A17" s="5"/>
      <c r="B17" s="24"/>
      <c r="C17" s="6"/>
    </row>
    <row r="18" spans="1:3" x14ac:dyDescent="0.25">
      <c r="A18" s="5"/>
      <c r="B18" s="24"/>
      <c r="C18" s="6"/>
    </row>
    <row r="19" spans="1:3" x14ac:dyDescent="0.25">
      <c r="A19" s="5"/>
      <c r="B19" s="24"/>
      <c r="C19" s="6"/>
    </row>
    <row r="20" spans="1:3" x14ac:dyDescent="0.25">
      <c r="A20" s="5"/>
      <c r="B20" s="24"/>
      <c r="C20" s="6"/>
    </row>
    <row r="21" spans="1:3" x14ac:dyDescent="0.25">
      <c r="A21" s="5"/>
      <c r="B21" s="24"/>
      <c r="C21" s="6"/>
    </row>
    <row r="22" spans="1:3" x14ac:dyDescent="0.25">
      <c r="A22" s="5"/>
      <c r="B22" s="24"/>
      <c r="C22" s="6"/>
    </row>
    <row r="23" spans="1:3" x14ac:dyDescent="0.25">
      <c r="A23" s="5"/>
      <c r="B23" s="24"/>
      <c r="C23" s="6"/>
    </row>
    <row r="24" spans="1:3" x14ac:dyDescent="0.25">
      <c r="A24" s="5"/>
      <c r="B24" s="24"/>
      <c r="C24" s="6"/>
    </row>
    <row r="25" spans="1:3" x14ac:dyDescent="0.25">
      <c r="A25" s="5"/>
      <c r="B25" s="24"/>
      <c r="C25" s="6"/>
    </row>
    <row r="26" spans="1:3" x14ac:dyDescent="0.25">
      <c r="A26" s="5"/>
      <c r="B26" s="24"/>
      <c r="C26" s="6"/>
    </row>
    <row r="27" spans="1:3" x14ac:dyDescent="0.25">
      <c r="A27" s="5"/>
      <c r="B27" s="24"/>
      <c r="C27" s="6"/>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V27"/>
  <sheetViews>
    <sheetView showGridLines="0" view="pageBreakPreview" topLeftCell="I9" zoomScale="80" zoomScaleNormal="85" zoomScaleSheetLayoutView="80" workbookViewId="0">
      <selection activeCell="U16" sqref="U16"/>
    </sheetView>
  </sheetViews>
  <sheetFormatPr defaultColWidth="11.42578125" defaultRowHeight="15" x14ac:dyDescent="0.25"/>
  <cols>
    <col min="1" max="1" width="6.7109375" customWidth="1"/>
    <col min="2" max="2" width="8.7109375" customWidth="1"/>
    <col min="3" max="3" width="12.7109375" customWidth="1"/>
    <col min="4" max="6" width="20.7109375" customWidth="1"/>
    <col min="7" max="8" width="40.7109375" customWidth="1"/>
    <col min="9" max="9" width="20.7109375" customWidth="1"/>
    <col min="10" max="10" width="6.7109375" customWidth="1"/>
    <col min="11" max="11" width="15.7109375" customWidth="1"/>
    <col min="12" max="12" width="20.7109375" customWidth="1"/>
    <col min="13" max="14" width="40.7109375" customWidth="1"/>
    <col min="15" max="15" width="11.85546875" bestFit="1" customWidth="1"/>
    <col min="16" max="16" width="13" bestFit="1" customWidth="1"/>
    <col min="17" max="20" width="15.7109375" customWidth="1"/>
    <col min="21" max="21" width="60.7109375" customWidth="1"/>
    <col min="22" max="22" width="40.7109375" customWidth="1"/>
  </cols>
  <sheetData>
    <row r="1" spans="2:22" ht="28.5" x14ac:dyDescent="0.25">
      <c r="B1" s="16"/>
      <c r="C1" s="12"/>
    </row>
    <row r="4" spans="2:22" ht="23.25" x14ac:dyDescent="0.35">
      <c r="B4" s="95" t="s">
        <v>0</v>
      </c>
      <c r="C4" s="95"/>
      <c r="D4" s="95"/>
      <c r="E4" s="95"/>
      <c r="F4" s="95"/>
      <c r="G4" s="95"/>
      <c r="H4" s="95"/>
    </row>
    <row r="5" spans="2:22" ht="21" customHeight="1" x14ac:dyDescent="0.25">
      <c r="B5" s="15" t="s">
        <v>11</v>
      </c>
      <c r="C5" s="15" t="s">
        <v>10</v>
      </c>
      <c r="D5" s="80" t="s">
        <v>12</v>
      </c>
      <c r="E5" s="80"/>
      <c r="F5" s="80"/>
      <c r="G5" s="80"/>
      <c r="H5" s="80"/>
    </row>
    <row r="6" spans="2:22" ht="18.75" customHeight="1" x14ac:dyDescent="0.25">
      <c r="B6" s="94" t="s">
        <v>14</v>
      </c>
      <c r="C6" s="94" t="s">
        <v>13</v>
      </c>
      <c r="D6" s="93" t="s">
        <v>39</v>
      </c>
      <c r="E6" s="93"/>
      <c r="F6" s="93"/>
      <c r="G6" s="93"/>
      <c r="H6" s="93"/>
    </row>
    <row r="7" spans="2:22" ht="15" customHeight="1" x14ac:dyDescent="0.25">
      <c r="B7" s="94"/>
      <c r="C7" s="94"/>
      <c r="D7" s="93"/>
      <c r="E7" s="93"/>
      <c r="F7" s="93"/>
      <c r="G7" s="93"/>
      <c r="H7" s="93"/>
    </row>
    <row r="8" spans="2:22" ht="15" customHeight="1" x14ac:dyDescent="0.25">
      <c r="B8" s="94"/>
      <c r="C8" s="94"/>
      <c r="D8" s="93"/>
      <c r="E8" s="93"/>
      <c r="F8" s="93"/>
      <c r="G8" s="93"/>
      <c r="H8" s="93"/>
    </row>
    <row r="9" spans="2:22" ht="15" customHeight="1" x14ac:dyDescent="0.25">
      <c r="B9" s="94"/>
      <c r="C9" s="94"/>
      <c r="D9" s="93"/>
      <c r="E9" s="93"/>
      <c r="F9" s="93"/>
      <c r="G9" s="93"/>
      <c r="H9" s="93"/>
    </row>
    <row r="10" spans="2:22" x14ac:dyDescent="0.25">
      <c r="B10" s="94"/>
      <c r="C10" s="94"/>
      <c r="D10" s="93"/>
      <c r="E10" s="93"/>
      <c r="F10" s="93"/>
      <c r="G10" s="93"/>
      <c r="H10" s="93"/>
    </row>
    <row r="11" spans="2:22" x14ac:dyDescent="0.25">
      <c r="F11" s="13"/>
      <c r="G11" s="13"/>
    </row>
    <row r="13" spans="2:22" ht="21" customHeight="1" x14ac:dyDescent="0.35">
      <c r="B13" s="92" t="s">
        <v>30</v>
      </c>
      <c r="C13" s="92"/>
      <c r="D13" s="92"/>
      <c r="E13" s="92"/>
      <c r="F13" s="92"/>
      <c r="G13" s="92"/>
      <c r="H13" s="92"/>
      <c r="I13" s="92"/>
      <c r="K13" s="96" t="s">
        <v>1</v>
      </c>
      <c r="L13" s="97"/>
      <c r="M13" s="97"/>
      <c r="N13" s="97"/>
      <c r="O13" s="97"/>
      <c r="P13" s="97"/>
      <c r="Q13" s="97"/>
      <c r="R13" s="97"/>
      <c r="S13" s="97"/>
      <c r="T13" s="97"/>
      <c r="U13" s="97"/>
      <c r="V13" s="97"/>
    </row>
    <row r="14" spans="2:22" ht="18.75" x14ac:dyDescent="0.3">
      <c r="B14" s="80" t="s">
        <v>3</v>
      </c>
      <c r="C14" s="80"/>
      <c r="D14" s="80" t="s">
        <v>106</v>
      </c>
      <c r="E14" s="80"/>
      <c r="F14" s="80" t="s">
        <v>2</v>
      </c>
      <c r="G14" s="98" t="s">
        <v>20</v>
      </c>
      <c r="H14" s="98"/>
      <c r="I14" s="80" t="s">
        <v>9</v>
      </c>
      <c r="J14" s="2"/>
      <c r="K14" s="68" t="s">
        <v>4</v>
      </c>
      <c r="L14" s="68" t="s">
        <v>5</v>
      </c>
      <c r="M14" s="68" t="s">
        <v>6</v>
      </c>
      <c r="N14" s="68" t="s">
        <v>19</v>
      </c>
      <c r="O14" s="73" t="s">
        <v>9</v>
      </c>
      <c r="P14" s="73" t="s">
        <v>18</v>
      </c>
      <c r="Q14" s="75" t="s">
        <v>8</v>
      </c>
      <c r="R14" s="75"/>
      <c r="S14" s="75"/>
      <c r="T14" s="75"/>
      <c r="U14" s="75"/>
      <c r="V14" s="68" t="s">
        <v>111</v>
      </c>
    </row>
    <row r="15" spans="2:22" ht="18.75" x14ac:dyDescent="0.3">
      <c r="B15" s="80"/>
      <c r="C15" s="80"/>
      <c r="D15" s="80"/>
      <c r="E15" s="80"/>
      <c r="F15" s="80"/>
      <c r="G15" s="14" t="s">
        <v>21</v>
      </c>
      <c r="H15" s="14" t="s">
        <v>22</v>
      </c>
      <c r="I15" s="80"/>
      <c r="J15" s="2"/>
      <c r="K15" s="69"/>
      <c r="L15" s="69"/>
      <c r="M15" s="69"/>
      <c r="N15" s="69"/>
      <c r="O15" s="74"/>
      <c r="P15" s="74"/>
      <c r="Q15" s="76" t="s">
        <v>23</v>
      </c>
      <c r="R15" s="77"/>
      <c r="S15" s="77"/>
      <c r="T15" s="78"/>
      <c r="U15" s="15" t="s">
        <v>31</v>
      </c>
      <c r="V15" s="69"/>
    </row>
    <row r="16" spans="2:22" ht="364.5" customHeight="1" x14ac:dyDescent="0.25">
      <c r="B16" s="67" t="s">
        <v>24</v>
      </c>
      <c r="C16" s="67"/>
      <c r="D16" s="89" t="s">
        <v>99</v>
      </c>
      <c r="E16" s="89"/>
      <c r="F16" s="10" t="s">
        <v>27</v>
      </c>
      <c r="G16" s="10" t="s">
        <v>33</v>
      </c>
      <c r="H16" s="7" t="s">
        <v>100</v>
      </c>
      <c r="I16" s="8" t="s">
        <v>25</v>
      </c>
      <c r="J16" s="9"/>
      <c r="K16" s="5" t="s">
        <v>15</v>
      </c>
      <c r="L16" s="6" t="s">
        <v>29</v>
      </c>
      <c r="M16" s="11" t="s">
        <v>109</v>
      </c>
      <c r="N16" s="10" t="s">
        <v>110</v>
      </c>
      <c r="O16" s="5" t="s">
        <v>16</v>
      </c>
      <c r="P16" s="5" t="s">
        <v>17</v>
      </c>
      <c r="Q16" s="8" t="s">
        <v>88</v>
      </c>
      <c r="R16" s="8" t="s">
        <v>89</v>
      </c>
      <c r="S16" s="8" t="s">
        <v>90</v>
      </c>
      <c r="T16" s="8" t="s">
        <v>26</v>
      </c>
      <c r="U16" s="8" t="s">
        <v>32</v>
      </c>
      <c r="V16" s="5"/>
    </row>
    <row r="17" spans="2:22" x14ac:dyDescent="0.25">
      <c r="B17" s="90"/>
      <c r="C17" s="91"/>
      <c r="D17" s="89"/>
      <c r="E17" s="89"/>
      <c r="F17" s="17"/>
      <c r="G17" s="17" t="s">
        <v>28</v>
      </c>
      <c r="H17" s="17"/>
      <c r="I17" s="17"/>
      <c r="K17" s="5" t="s">
        <v>34</v>
      </c>
      <c r="L17" s="17"/>
      <c r="M17" s="17"/>
      <c r="N17" s="17"/>
      <c r="O17" s="17"/>
      <c r="P17" s="17"/>
      <c r="Q17" s="17"/>
      <c r="R17" s="17"/>
      <c r="S17" s="17"/>
      <c r="T17" s="17"/>
      <c r="U17" s="17"/>
      <c r="V17" s="17"/>
    </row>
    <row r="18" spans="2:22" x14ac:dyDescent="0.25">
      <c r="B18" s="90"/>
      <c r="C18" s="91"/>
      <c r="D18" s="89"/>
      <c r="E18" s="89"/>
      <c r="F18" s="17"/>
      <c r="G18" s="17"/>
      <c r="H18" s="17"/>
      <c r="I18" s="17"/>
      <c r="K18" s="5" t="s">
        <v>35</v>
      </c>
      <c r="L18" s="17"/>
      <c r="M18" s="17"/>
      <c r="N18" s="17"/>
      <c r="O18" s="17"/>
      <c r="P18" s="17"/>
      <c r="Q18" s="17"/>
      <c r="R18" s="17"/>
      <c r="S18" s="17"/>
      <c r="T18" s="17"/>
      <c r="U18" s="17"/>
      <c r="V18" s="17"/>
    </row>
    <row r="19" spans="2:22" x14ac:dyDescent="0.25">
      <c r="B19" s="90"/>
      <c r="C19" s="91"/>
      <c r="D19" s="89"/>
      <c r="E19" s="89"/>
      <c r="F19" s="17"/>
      <c r="G19" s="17"/>
      <c r="H19" s="17"/>
      <c r="I19" s="17"/>
      <c r="K19" s="5" t="s">
        <v>36</v>
      </c>
      <c r="L19" s="17"/>
      <c r="M19" s="17"/>
      <c r="N19" s="17"/>
      <c r="O19" s="17"/>
      <c r="P19" s="17"/>
      <c r="Q19" s="17"/>
      <c r="R19" s="17"/>
      <c r="S19" s="17"/>
      <c r="T19" s="17"/>
      <c r="U19" s="17"/>
      <c r="V19" s="17"/>
    </row>
    <row r="20" spans="2:22" x14ac:dyDescent="0.25">
      <c r="B20" s="90"/>
      <c r="C20" s="91"/>
      <c r="D20" s="89"/>
      <c r="E20" s="89"/>
      <c r="F20" s="17"/>
      <c r="G20" s="17"/>
      <c r="H20" s="17"/>
      <c r="I20" s="17"/>
      <c r="K20" s="5" t="s">
        <v>37</v>
      </c>
      <c r="L20" s="17"/>
      <c r="M20" s="17"/>
      <c r="N20" s="17"/>
      <c r="O20" s="17"/>
      <c r="P20" s="17"/>
      <c r="Q20" s="17"/>
      <c r="R20" s="17"/>
      <c r="S20" s="17"/>
      <c r="T20" s="17"/>
      <c r="U20" s="17"/>
      <c r="V20" s="17"/>
    </row>
    <row r="21" spans="2:22" x14ac:dyDescent="0.25">
      <c r="B21" s="90"/>
      <c r="C21" s="91"/>
      <c r="D21" s="89"/>
      <c r="E21" s="89"/>
      <c r="F21" s="17"/>
      <c r="G21" s="17"/>
      <c r="H21" s="17"/>
      <c r="I21" s="17"/>
      <c r="K21" s="5" t="s">
        <v>38</v>
      </c>
      <c r="L21" s="17"/>
      <c r="M21" s="17"/>
      <c r="N21" s="17"/>
      <c r="O21" s="17"/>
      <c r="P21" s="17"/>
      <c r="Q21" s="17"/>
      <c r="R21" s="17"/>
      <c r="S21" s="17"/>
      <c r="T21" s="17"/>
      <c r="U21" s="17"/>
      <c r="V21" s="17"/>
    </row>
    <row r="24" spans="2:22" x14ac:dyDescent="0.25">
      <c r="K24" s="3"/>
      <c r="L24" s="4"/>
      <c r="M24" s="4"/>
      <c r="N24" s="4"/>
      <c r="O24" s="4"/>
      <c r="P24" s="4"/>
      <c r="Q24" s="4"/>
      <c r="R24" s="4"/>
      <c r="S24" s="4"/>
      <c r="T24" s="4"/>
      <c r="U24" s="4"/>
      <c r="V24" s="4"/>
    </row>
    <row r="25" spans="2:22" x14ac:dyDescent="0.25">
      <c r="K25" s="4"/>
      <c r="L25" s="4"/>
      <c r="M25" s="4"/>
      <c r="N25" s="4"/>
      <c r="O25" s="4"/>
      <c r="P25" s="4"/>
      <c r="Q25" s="4"/>
      <c r="R25" s="4"/>
      <c r="S25" s="4"/>
      <c r="T25" s="4"/>
      <c r="U25" s="4"/>
      <c r="V25" s="4"/>
    </row>
    <row r="26" spans="2:22" x14ac:dyDescent="0.25">
      <c r="K26" s="4"/>
      <c r="L26" s="4"/>
      <c r="M26" s="4"/>
      <c r="N26" s="4"/>
      <c r="O26" s="4"/>
      <c r="P26" s="4"/>
      <c r="Q26" s="4"/>
      <c r="R26" s="4"/>
      <c r="S26" s="4"/>
      <c r="T26" s="4"/>
      <c r="U26" s="4"/>
      <c r="V26" s="4"/>
    </row>
    <row r="27" spans="2:22" x14ac:dyDescent="0.25">
      <c r="S27" s="1"/>
      <c r="T27" s="1"/>
      <c r="U27" s="1"/>
      <c r="V27" s="1"/>
    </row>
  </sheetData>
  <mergeCells count="33">
    <mergeCell ref="D5:H5"/>
    <mergeCell ref="B4:H4"/>
    <mergeCell ref="K14:K15"/>
    <mergeCell ref="K13:V13"/>
    <mergeCell ref="Q14:U14"/>
    <mergeCell ref="Q15:T15"/>
    <mergeCell ref="V14:V15"/>
    <mergeCell ref="L14:L15"/>
    <mergeCell ref="M14:M15"/>
    <mergeCell ref="N14:N15"/>
    <mergeCell ref="O14:O15"/>
    <mergeCell ref="P14:P15"/>
    <mergeCell ref="F14:F15"/>
    <mergeCell ref="G14:H14"/>
    <mergeCell ref="I14:I15"/>
    <mergeCell ref="B14:C15"/>
    <mergeCell ref="B16:C16"/>
    <mergeCell ref="D14:E15"/>
    <mergeCell ref="D16:E16"/>
    <mergeCell ref="B13:I13"/>
    <mergeCell ref="D6:H10"/>
    <mergeCell ref="B6:B10"/>
    <mergeCell ref="C6:C10"/>
    <mergeCell ref="B17:C17"/>
    <mergeCell ref="B18:C18"/>
    <mergeCell ref="B19:C19"/>
    <mergeCell ref="B20:C20"/>
    <mergeCell ref="B21:C21"/>
    <mergeCell ref="D17:E17"/>
    <mergeCell ref="D18:E18"/>
    <mergeCell ref="D19:E19"/>
    <mergeCell ref="D20:E20"/>
    <mergeCell ref="D21:E21"/>
  </mergeCells>
  <pageMargins left="0.25" right="0.25" top="0.75" bottom="0.75" header="0.3" footer="0.3"/>
  <pageSetup paperSize="135" scale="63" orientation="landscape" r:id="rId1"/>
  <colBreaks count="2" manualBreakCount="2">
    <brk id="9" max="1048575" man="1"/>
    <brk id="16" max="1048575" man="1"/>
  </col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20"/>
  <sheetViews>
    <sheetView showGridLines="0" view="pageBreakPreview" topLeftCell="A18" zoomScaleNormal="85" zoomScaleSheetLayoutView="100" workbookViewId="0">
      <selection activeCell="G21" sqref="G21"/>
    </sheetView>
  </sheetViews>
  <sheetFormatPr defaultColWidth="11.42578125" defaultRowHeight="15" x14ac:dyDescent="0.25"/>
  <cols>
    <col min="1" max="1" width="6.7109375" customWidth="1"/>
    <col min="2" max="2" width="8.7109375" customWidth="1"/>
    <col min="3" max="3" width="12.7109375" customWidth="1"/>
    <col min="4" max="6" width="20.7109375" customWidth="1"/>
    <col min="7" max="8" width="40.7109375" customWidth="1"/>
    <col min="9" max="9" width="20.7109375" customWidth="1"/>
    <col min="10" max="10" width="6.7109375" customWidth="1"/>
  </cols>
  <sheetData>
    <row r="1" spans="2:10" ht="28.5" x14ac:dyDescent="0.25">
      <c r="B1" s="16"/>
      <c r="C1" s="12"/>
    </row>
    <row r="3" spans="2:10" ht="21" customHeight="1" x14ac:dyDescent="0.35">
      <c r="B3" s="92" t="s">
        <v>30</v>
      </c>
      <c r="C3" s="92"/>
      <c r="D3" s="92"/>
      <c r="E3" s="92"/>
      <c r="F3" s="92"/>
      <c r="G3" s="92"/>
      <c r="H3" s="92"/>
      <c r="I3" s="92"/>
    </row>
    <row r="4" spans="2:10" ht="18.75" x14ac:dyDescent="0.3">
      <c r="B4" s="80" t="s">
        <v>3</v>
      </c>
      <c r="C4" s="80"/>
      <c r="D4" s="80" t="s">
        <v>12</v>
      </c>
      <c r="E4" s="80"/>
      <c r="F4" s="80" t="s">
        <v>2</v>
      </c>
      <c r="G4" s="98" t="s">
        <v>20</v>
      </c>
      <c r="H4" s="98"/>
      <c r="I4" s="80" t="s">
        <v>9</v>
      </c>
      <c r="J4" s="2"/>
    </row>
    <row r="5" spans="2:10" ht="18.75" x14ac:dyDescent="0.3">
      <c r="B5" s="80"/>
      <c r="C5" s="80"/>
      <c r="D5" s="80"/>
      <c r="E5" s="80"/>
      <c r="F5" s="80"/>
      <c r="G5" s="14" t="s">
        <v>21</v>
      </c>
      <c r="H5" s="14" t="s">
        <v>22</v>
      </c>
      <c r="I5" s="80"/>
      <c r="J5" s="2"/>
    </row>
    <row r="6" spans="2:10" ht="120" x14ac:dyDescent="0.25">
      <c r="B6" s="67" t="s">
        <v>49</v>
      </c>
      <c r="C6" s="67"/>
      <c r="D6" s="89" t="s">
        <v>55</v>
      </c>
      <c r="E6" s="89"/>
      <c r="F6" s="18" t="s">
        <v>79</v>
      </c>
      <c r="G6" s="10" t="s">
        <v>75</v>
      </c>
      <c r="H6" s="8" t="s">
        <v>54</v>
      </c>
      <c r="I6" s="8" t="s">
        <v>48</v>
      </c>
      <c r="J6" s="9"/>
    </row>
    <row r="7" spans="2:10" ht="75" x14ac:dyDescent="0.25">
      <c r="B7" s="59" t="s">
        <v>66</v>
      </c>
      <c r="C7" s="60"/>
      <c r="D7" s="89" t="s">
        <v>81</v>
      </c>
      <c r="E7" s="89"/>
      <c r="F7" s="18" t="s">
        <v>78</v>
      </c>
      <c r="G7" s="10" t="s">
        <v>75</v>
      </c>
      <c r="H7" s="5" t="s">
        <v>80</v>
      </c>
      <c r="I7" s="8" t="s">
        <v>65</v>
      </c>
    </row>
    <row r="8" spans="2:10" ht="120" x14ac:dyDescent="0.25">
      <c r="B8" s="67" t="s">
        <v>76</v>
      </c>
      <c r="C8" s="67"/>
      <c r="D8" s="89" t="s">
        <v>77</v>
      </c>
      <c r="E8" s="89"/>
      <c r="F8" s="18" t="s">
        <v>79</v>
      </c>
      <c r="G8" s="10" t="s">
        <v>75</v>
      </c>
      <c r="H8" s="5">
        <v>2010</v>
      </c>
      <c r="I8" s="8" t="s">
        <v>91</v>
      </c>
    </row>
    <row r="9" spans="2:10" ht="45" x14ac:dyDescent="0.25">
      <c r="B9" s="99" t="s">
        <v>82</v>
      </c>
      <c r="C9" s="100"/>
      <c r="D9" s="89" t="s">
        <v>107</v>
      </c>
      <c r="E9" s="89"/>
      <c r="F9" s="18" t="s">
        <v>83</v>
      </c>
      <c r="G9" s="10" t="s">
        <v>75</v>
      </c>
      <c r="H9" s="5"/>
      <c r="I9" s="8" t="s">
        <v>91</v>
      </c>
    </row>
    <row r="10" spans="2:10" ht="45" x14ac:dyDescent="0.25">
      <c r="B10" s="99" t="s">
        <v>51</v>
      </c>
      <c r="C10" s="100"/>
      <c r="D10" s="89" t="s">
        <v>50</v>
      </c>
      <c r="E10" s="89"/>
      <c r="F10" s="18" t="s">
        <v>83</v>
      </c>
      <c r="G10" s="10" t="s">
        <v>75</v>
      </c>
      <c r="H10" s="5"/>
      <c r="I10" s="8" t="s">
        <v>92</v>
      </c>
    </row>
    <row r="11" spans="2:10" ht="45" x14ac:dyDescent="0.25">
      <c r="B11" s="99" t="s">
        <v>85</v>
      </c>
      <c r="C11" s="100"/>
      <c r="D11" s="89" t="s">
        <v>84</v>
      </c>
      <c r="E11" s="89"/>
      <c r="F11" s="18" t="s">
        <v>83</v>
      </c>
      <c r="G11" s="10" t="s">
        <v>75</v>
      </c>
      <c r="H11" s="5"/>
      <c r="I11" s="8" t="s">
        <v>52</v>
      </c>
    </row>
    <row r="12" spans="2:10" ht="45" x14ac:dyDescent="0.25">
      <c r="B12" s="59" t="s">
        <v>53</v>
      </c>
      <c r="C12" s="60"/>
      <c r="D12" s="89" t="s">
        <v>101</v>
      </c>
      <c r="E12" s="61"/>
      <c r="F12" s="20" t="s">
        <v>95</v>
      </c>
      <c r="G12" s="10" t="s">
        <v>75</v>
      </c>
      <c r="H12" s="5">
        <v>2010</v>
      </c>
      <c r="I12" s="8" t="s">
        <v>96</v>
      </c>
    </row>
    <row r="13" spans="2:10" ht="30" x14ac:dyDescent="0.25">
      <c r="B13" s="59" t="s">
        <v>56</v>
      </c>
      <c r="C13" s="60"/>
      <c r="D13" s="89" t="s">
        <v>102</v>
      </c>
      <c r="E13" s="61"/>
      <c r="F13" s="17"/>
      <c r="G13" s="10" t="s">
        <v>75</v>
      </c>
      <c r="H13" s="5" t="s">
        <v>58</v>
      </c>
      <c r="I13" s="8" t="s">
        <v>57</v>
      </c>
    </row>
    <row r="14" spans="2:10" ht="105" x14ac:dyDescent="0.25">
      <c r="B14" s="59" t="s">
        <v>64</v>
      </c>
      <c r="C14" s="60"/>
      <c r="D14" s="89" t="s">
        <v>67</v>
      </c>
      <c r="E14" s="61"/>
      <c r="F14" s="18" t="s">
        <v>86</v>
      </c>
      <c r="G14" s="10" t="s">
        <v>75</v>
      </c>
      <c r="H14" s="5"/>
      <c r="I14" s="8" t="s">
        <v>68</v>
      </c>
    </row>
    <row r="15" spans="2:10" ht="105" x14ac:dyDescent="0.25">
      <c r="B15" s="59" t="s">
        <v>69</v>
      </c>
      <c r="C15" s="60"/>
      <c r="D15" s="89" t="s">
        <v>103</v>
      </c>
      <c r="E15" s="61"/>
      <c r="F15" s="18" t="s">
        <v>86</v>
      </c>
      <c r="G15" s="10" t="s">
        <v>75</v>
      </c>
      <c r="H15" s="5"/>
      <c r="I15" s="8" t="s">
        <v>70</v>
      </c>
    </row>
    <row r="16" spans="2:10" ht="105" x14ac:dyDescent="0.25">
      <c r="B16" s="59" t="s">
        <v>71</v>
      </c>
      <c r="C16" s="60"/>
      <c r="D16" s="89" t="s">
        <v>104</v>
      </c>
      <c r="E16" s="61"/>
      <c r="F16" s="18" t="s">
        <v>86</v>
      </c>
      <c r="G16" s="10" t="s">
        <v>75</v>
      </c>
      <c r="H16" s="5"/>
      <c r="I16" s="8" t="s">
        <v>52</v>
      </c>
    </row>
    <row r="17" spans="2:9" ht="105" x14ac:dyDescent="0.25">
      <c r="B17" s="59" t="s">
        <v>72</v>
      </c>
      <c r="C17" s="60"/>
      <c r="D17" s="89" t="s">
        <v>87</v>
      </c>
      <c r="E17" s="61"/>
      <c r="F17" s="18" t="s">
        <v>86</v>
      </c>
      <c r="G17" s="10" t="s">
        <v>75</v>
      </c>
      <c r="H17" s="5"/>
      <c r="I17" s="8" t="s">
        <v>73</v>
      </c>
    </row>
    <row r="18" spans="2:9" ht="135" x14ac:dyDescent="0.25">
      <c r="B18" s="99" t="s">
        <v>59</v>
      </c>
      <c r="C18" s="100"/>
      <c r="D18" s="89" t="s">
        <v>60</v>
      </c>
      <c r="E18" s="61"/>
      <c r="F18" s="18" t="s">
        <v>94</v>
      </c>
      <c r="G18" s="10" t="s">
        <v>63</v>
      </c>
      <c r="H18" s="5"/>
      <c r="I18" s="8"/>
    </row>
    <row r="19" spans="2:9" ht="44.25" customHeight="1" x14ac:dyDescent="0.25">
      <c r="B19" s="99" t="s">
        <v>74</v>
      </c>
      <c r="C19" s="100"/>
      <c r="D19" s="101" t="s">
        <v>108</v>
      </c>
      <c r="E19" s="102"/>
      <c r="F19" s="21" t="s">
        <v>91</v>
      </c>
      <c r="G19" s="10" t="s">
        <v>75</v>
      </c>
      <c r="H19" s="5"/>
      <c r="I19" s="8" t="s">
        <v>47</v>
      </c>
    </row>
    <row r="20" spans="2:9" ht="223.5" customHeight="1" x14ac:dyDescent="0.25">
      <c r="B20" s="59" t="s">
        <v>93</v>
      </c>
      <c r="C20" s="60"/>
      <c r="D20" s="89" t="s">
        <v>97</v>
      </c>
      <c r="E20" s="61"/>
      <c r="F20" s="7" t="s">
        <v>105</v>
      </c>
      <c r="G20" s="10" t="s">
        <v>75</v>
      </c>
      <c r="H20" s="5" t="s">
        <v>91</v>
      </c>
      <c r="I20" s="8" t="s">
        <v>91</v>
      </c>
    </row>
  </sheetData>
  <mergeCells count="36">
    <mergeCell ref="G4:H4"/>
    <mergeCell ref="I4:I5"/>
    <mergeCell ref="B3:I3"/>
    <mergeCell ref="B6:C6"/>
    <mergeCell ref="D6:E6"/>
    <mergeCell ref="B4:C5"/>
    <mergeCell ref="D4:E5"/>
    <mergeCell ref="F4:F5"/>
    <mergeCell ref="B10:C10"/>
    <mergeCell ref="D10:E10"/>
    <mergeCell ref="B11:C11"/>
    <mergeCell ref="B7:C7"/>
    <mergeCell ref="D7:E7"/>
    <mergeCell ref="B9:C9"/>
    <mergeCell ref="D9:E9"/>
    <mergeCell ref="D18:E18"/>
    <mergeCell ref="D14:E14"/>
    <mergeCell ref="B12:C12"/>
    <mergeCell ref="B13:C13"/>
    <mergeCell ref="B14:C14"/>
    <mergeCell ref="B20:C20"/>
    <mergeCell ref="D20:E20"/>
    <mergeCell ref="D8:E8"/>
    <mergeCell ref="B8:C8"/>
    <mergeCell ref="D15:E15"/>
    <mergeCell ref="D16:E16"/>
    <mergeCell ref="B17:C17"/>
    <mergeCell ref="D17:E17"/>
    <mergeCell ref="B19:C19"/>
    <mergeCell ref="D19:E19"/>
    <mergeCell ref="B15:C15"/>
    <mergeCell ref="B16:C16"/>
    <mergeCell ref="B18:C18"/>
    <mergeCell ref="D11:E11"/>
    <mergeCell ref="D12:E12"/>
    <mergeCell ref="D13:E13"/>
  </mergeCells>
  <pageMargins left="0.25" right="0.25" top="0.75" bottom="0.75" header="0.3" footer="0.3"/>
  <pageSetup paperSize="135" scale="63" orientation="landscape" r:id="rId1"/>
  <rowBreaks count="2" manualBreakCount="2">
    <brk id="13" max="16383" man="1"/>
    <brk id="18" max="16383" man="1"/>
  </rowBreaks>
  <colBreaks count="1" manualBreakCount="1">
    <brk id="9"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Plantilla</vt:lpstr>
      <vt:lpstr>GLOSARIO</vt:lpstr>
      <vt:lpstr>Referencias</vt:lpstr>
      <vt:lpstr>Ej. Aire</vt:lpstr>
      <vt:lpstr>Parámetros disponibles</vt:lpstr>
      <vt:lpstr>Referencias!Print_Area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Consultor6</dc:creator>
  <cp:lastModifiedBy>Carlos Arana Matus</cp:lastModifiedBy>
  <cp:lastPrinted>2017-07-27T14:47:55Z</cp:lastPrinted>
  <dcterms:created xsi:type="dcterms:W3CDTF">2017-07-24T16:15:54Z</dcterms:created>
  <dcterms:modified xsi:type="dcterms:W3CDTF">2017-08-17T15:49:50Z</dcterms:modified>
</cp:coreProperties>
</file>