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Analysis\01_DataAnalysis\04_Agua\scripts\AG0102\"/>
    </mc:Choice>
  </mc:AlternateContent>
  <bookViews>
    <workbookView xWindow="240" yWindow="15" windowWidth="16095" windowHeight="7665" activeTab="1"/>
  </bookViews>
  <sheets>
    <sheet name="METADATOS" sheetId="5" r:id="rId1"/>
    <sheet name="INDICADOR" sheetId="4" r:id="rId2"/>
    <sheet name="DATOS" sheetId="1" r:id="rId3"/>
    <sheet name="INTEGRIDAD" sheetId="2" r:id="rId4"/>
    <sheet name="EXISTENCIA" sheetId="3" r:id="rId5"/>
  </sheets>
  <definedNames>
    <definedName name="_xlnm._FilterDatabase" localSheetId="2" hidden="1">DATOS!$A$1:$H$1</definedName>
    <definedName name="_xlnm._FilterDatabase" localSheetId="1" hidden="1">INDICADOR!$J$19:$L$56</definedName>
    <definedName name="_xlnm._FilterDatabase" localSheetId="3" hidden="1">INTEGRIDAD!$A$1:$G$383</definedName>
  </definedNames>
  <calcPr calcId="171027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1" i="4" l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0" i="4"/>
  <c r="N6" i="2"/>
  <c r="M6" i="2"/>
  <c r="N5" i="2"/>
  <c r="M5" i="2"/>
  <c r="N4" i="2"/>
  <c r="M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2" i="1"/>
  <c r="O41" i="1"/>
  <c r="O2" i="1"/>
  <c r="M2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2" i="1"/>
  <c r="O43" i="1"/>
  <c r="O44" i="1"/>
  <c r="O45" i="1"/>
  <c r="O46" i="1"/>
  <c r="O47" i="1"/>
  <c r="O48" i="1"/>
  <c r="O49" i="1"/>
  <c r="O5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  <c r="O51" i="1" l="1"/>
</calcChain>
</file>

<file path=xl/sharedStrings.xml><?xml version="1.0" encoding="utf-8"?>
<sst xmlns="http://schemas.openxmlformats.org/spreadsheetml/2006/main" count="5654" uniqueCount="2052">
  <si>
    <t>NOM_ENT</t>
  </si>
  <si>
    <t>CVE_MUN</t>
  </si>
  <si>
    <t>NOM_MUN</t>
  </si>
  <si>
    <t>NOM_SUN</t>
  </si>
  <si>
    <t>TIPO_SUN</t>
  </si>
  <si>
    <t>entubada_total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</si>
  <si>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</si>
  <si>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</si>
  <si>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</si>
  <si>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</si>
  <si>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</si>
  <si>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</si>
  <si>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</si>
  <si>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</si>
  <si>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</si>
  <si>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</si>
  <si>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</si>
  <si>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</si>
  <si>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</si>
  <si>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</si>
  <si>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</si>
  <si>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</si>
  <si>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</si>
  <si>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</si>
  <si>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</si>
  <si>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</si>
  <si>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</si>
  <si>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</si>
  <si>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</si>
  <si>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</si>
  <si>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</si>
  <si>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</si>
  <si>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</si>
  <si>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</si>
  <si>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</si>
  <si>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</si>
  <si>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</si>
  <si>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</si>
  <si>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</si>
  <si>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</si>
  <si>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</si>
  <si>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</si>
  <si>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</si>
  <si>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</si>
  <si>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</si>
  <si>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</si>
  <si>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</si>
  <si>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</si>
  <si>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</si>
  <si>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</si>
  <si>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</si>
  <si>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055</t>
  </si>
  <si>
    <t>056</t>
  </si>
  <si>
    <t>057</t>
  </si>
  <si>
    <t>058</t>
  </si>
  <si>
    <t>059</t>
  </si>
  <si>
    <t>Aguascalientes</t>
  </si>
  <si>
    <t>Baja California</t>
  </si>
  <si>
    <t>Durango</t>
  </si>
  <si>
    <t>Coahuila de Zaragoza</t>
  </si>
  <si>
    <t>Colima</t>
  </si>
  <si>
    <t>Chiapas</t>
  </si>
  <si>
    <t>Chihuahua</t>
  </si>
  <si>
    <t>Ciudad de México</t>
  </si>
  <si>
    <t>México</t>
  </si>
  <si>
    <t>Hidalgo</t>
  </si>
  <si>
    <t>Guanajuato</t>
  </si>
  <si>
    <t>Guerrero</t>
  </si>
  <si>
    <t>Jalisco</t>
  </si>
  <si>
    <t>Nayarit</t>
  </si>
  <si>
    <t>Michoacán de Ocampo</t>
  </si>
  <si>
    <t>Morelos</t>
  </si>
  <si>
    <t>Nuevo León</t>
  </si>
  <si>
    <t>Tlaxcala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</si>
  <si>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</si>
  <si>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</si>
  <si>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</si>
  <si>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</si>
  <si>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</si>
  <si>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</si>
  <si>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</si>
  <si>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Yucatán</t>
  </si>
  <si>
    <t>Zacatecas</t>
  </si>
  <si>
    <t>01001</t>
  </si>
  <si>
    <t>01011</t>
  </si>
  <si>
    <t>01005</t>
  </si>
  <si>
    <t>02004</t>
  </si>
  <si>
    <t>02003</t>
  </si>
  <si>
    <t>02005</t>
  </si>
  <si>
    <t>02002</t>
  </si>
  <si>
    <t>10012</t>
  </si>
  <si>
    <t>10007</t>
  </si>
  <si>
    <t>05035</t>
  </si>
  <si>
    <t>05017</t>
  </si>
  <si>
    <t>05030</t>
  </si>
  <si>
    <t>05004</t>
  </si>
  <si>
    <t>05027</t>
  </si>
  <si>
    <t>05006</t>
  </si>
  <si>
    <t>05018</t>
  </si>
  <si>
    <t>05010</t>
  </si>
  <si>
    <t>05022</t>
  </si>
  <si>
    <t>05025</t>
  </si>
  <si>
    <t>06005</t>
  </si>
  <si>
    <t>06002</t>
  </si>
  <si>
    <t>06010</t>
  </si>
  <si>
    <t>06003</t>
  </si>
  <si>
    <t>06004</t>
  </si>
  <si>
    <t>06009</t>
  </si>
  <si>
    <t>06001</t>
  </si>
  <si>
    <t>07101</t>
  </si>
  <si>
    <t>07027</t>
  </si>
  <si>
    <t>07012</t>
  </si>
  <si>
    <t>08037</t>
  </si>
  <si>
    <t>08004</t>
  </si>
  <si>
    <t>08002</t>
  </si>
  <si>
    <t>08019</t>
  </si>
  <si>
    <t>09012</t>
  </si>
  <si>
    <t>15011</t>
  </si>
  <si>
    <t>15036</t>
  </si>
  <si>
    <t>15039</t>
  </si>
  <si>
    <t>15092</t>
  </si>
  <si>
    <t>15103</t>
  </si>
  <si>
    <t>15037</t>
  </si>
  <si>
    <t>15020</t>
  </si>
  <si>
    <t>09004</t>
  </si>
  <si>
    <t>09013</t>
  </si>
  <si>
    <t>09003</t>
  </si>
  <si>
    <t>15033</t>
  </si>
  <si>
    <t>15044</t>
  </si>
  <si>
    <t>15046</t>
  </si>
  <si>
    <t>15031</t>
  </si>
  <si>
    <t>15024</t>
  </si>
  <si>
    <t>15030</t>
  </si>
  <si>
    <t>09002</t>
  </si>
  <si>
    <t>15017</t>
  </si>
  <si>
    <t>09011</t>
  </si>
  <si>
    <t>15038</t>
  </si>
  <si>
    <t>15120</t>
  </si>
  <si>
    <t>15022</t>
  </si>
  <si>
    <t>15121</t>
  </si>
  <si>
    <t>15089</t>
  </si>
  <si>
    <t>09015</t>
  </si>
  <si>
    <t>09005</t>
  </si>
  <si>
    <t>15016</t>
  </si>
  <si>
    <t>15035</t>
  </si>
  <si>
    <t>15029</t>
  </si>
  <si>
    <t>15060</t>
  </si>
  <si>
    <t>15013</t>
  </si>
  <si>
    <t>15034</t>
  </si>
  <si>
    <t>09007</t>
  </si>
  <si>
    <t>09006</t>
  </si>
  <si>
    <t>15095</t>
  </si>
  <si>
    <t>09014</t>
  </si>
  <si>
    <t>15023</t>
  </si>
  <si>
    <t>13069</t>
  </si>
  <si>
    <t>15025</t>
  </si>
  <si>
    <t>15093</t>
  </si>
  <si>
    <t>15070</t>
  </si>
  <si>
    <t>15053</t>
  </si>
  <si>
    <t>15112</t>
  </si>
  <si>
    <t>15091</t>
  </si>
  <si>
    <t>09017</t>
  </si>
  <si>
    <t>15084</t>
  </si>
  <si>
    <t>15057</t>
  </si>
  <si>
    <t>15058</t>
  </si>
  <si>
    <t>15061</t>
  </si>
  <si>
    <t>15083</t>
  </si>
  <si>
    <t>15081</t>
  </si>
  <si>
    <t>15109</t>
  </si>
  <si>
    <t>15069</t>
  </si>
  <si>
    <t>09016</t>
  </si>
  <si>
    <t>15075</t>
  </si>
  <si>
    <t>09010</t>
  </si>
  <si>
    <t>15028</t>
  </si>
  <si>
    <t>09009</t>
  </si>
  <si>
    <t>15050</t>
  </si>
  <si>
    <t>15094</t>
  </si>
  <si>
    <t>15009</t>
  </si>
  <si>
    <t>15108</t>
  </si>
  <si>
    <t>15122</t>
  </si>
  <si>
    <t>15125</t>
  </si>
  <si>
    <t>09008</t>
  </si>
  <si>
    <t>15068</t>
  </si>
  <si>
    <t>15010</t>
  </si>
  <si>
    <t>15104</t>
  </si>
  <si>
    <t>15100</t>
  </si>
  <si>
    <t>15099</t>
  </si>
  <si>
    <t>15059</t>
  </si>
  <si>
    <t>15002</t>
  </si>
  <si>
    <t>15015</t>
  </si>
  <si>
    <t>15096</t>
  </si>
  <si>
    <t>15065</t>
  </si>
  <si>
    <t>11037</t>
  </si>
  <si>
    <t>11020</t>
  </si>
  <si>
    <t>11031</t>
  </si>
  <si>
    <t>11025</t>
  </si>
  <si>
    <t>11021</t>
  </si>
  <si>
    <t>11041</t>
  </si>
  <si>
    <t>12001</t>
  </si>
  <si>
    <t>12021</t>
  </si>
  <si>
    <t>13052</t>
  </si>
  <si>
    <t>13082</t>
  </si>
  <si>
    <t>13022</t>
  </si>
  <si>
    <t>13039</t>
  </si>
  <si>
    <t>13048</t>
  </si>
  <si>
    <t>13083</t>
  </si>
  <si>
    <t>13051</t>
  </si>
  <si>
    <t>13077</t>
  </si>
  <si>
    <t>13016</t>
  </si>
  <si>
    <t>13010</t>
  </si>
  <si>
    <t>13074</t>
  </si>
  <si>
    <t>13013</t>
  </si>
  <si>
    <t>13076</t>
  </si>
  <si>
    <t>13070</t>
  </si>
  <si>
    <t>14051</t>
  </si>
  <si>
    <t>14120</t>
  </si>
  <si>
    <t>14098</t>
  </si>
  <si>
    <t>14044</t>
  </si>
  <si>
    <t>14070</t>
  </si>
  <si>
    <t>14101</t>
  </si>
  <si>
    <t>14039</t>
  </si>
  <si>
    <t>14097</t>
  </si>
  <si>
    <t>18020</t>
  </si>
  <si>
    <t>14067</t>
  </si>
  <si>
    <t>14066</t>
  </si>
  <si>
    <t>14063</t>
  </si>
  <si>
    <t>15073</t>
  </si>
  <si>
    <t>15076</t>
  </si>
  <si>
    <t>15027</t>
  </si>
  <si>
    <t>15106</t>
  </si>
  <si>
    <t>15005</t>
  </si>
  <si>
    <t>15072</t>
  </si>
  <si>
    <t>15051</t>
  </si>
  <si>
    <t>15067</t>
  </si>
  <si>
    <t>15115</t>
  </si>
  <si>
    <t>15062</t>
  </si>
  <si>
    <t>15118</t>
  </si>
  <si>
    <t>15018</t>
  </si>
  <si>
    <t>15054</t>
  </si>
  <si>
    <t>15055</t>
  </si>
  <si>
    <t>15087</t>
  </si>
  <si>
    <t>16053</t>
  </si>
  <si>
    <t>16088</t>
  </si>
  <si>
    <t>16022</t>
  </si>
  <si>
    <t>16043</t>
  </si>
  <si>
    <t>16108</t>
  </si>
  <si>
    <t>11023</t>
  </si>
  <si>
    <t>16069</t>
  </si>
  <si>
    <t>17011</t>
  </si>
  <si>
    <t>17018</t>
  </si>
  <si>
    <t>17020</t>
  </si>
  <si>
    <t>17008</t>
  </si>
  <si>
    <t>17028</t>
  </si>
  <si>
    <t>17009</t>
  </si>
  <si>
    <t>17024</t>
  </si>
  <si>
    <t>17007</t>
  </si>
  <si>
    <t>17030</t>
  </si>
  <si>
    <t>17004</t>
  </si>
  <si>
    <t>17026</t>
  </si>
  <si>
    <t>17006</t>
  </si>
  <si>
    <t>17029</t>
  </si>
  <si>
    <t>17002</t>
  </si>
  <si>
    <t>18008</t>
  </si>
  <si>
    <t>18017</t>
  </si>
  <si>
    <t>19031</t>
  </si>
  <si>
    <t>19046</t>
  </si>
  <si>
    <t>19009</t>
  </si>
  <si>
    <t>19039</t>
  </si>
  <si>
    <t>19021</t>
  </si>
  <si>
    <t>19010</t>
  </si>
  <si>
    <t>19006</t>
  </si>
  <si>
    <t>19045</t>
  </si>
  <si>
    <t>19049</t>
  </si>
  <si>
    <t>19048</t>
  </si>
  <si>
    <t>19019</t>
  </si>
  <si>
    <t>19026</t>
  </si>
  <si>
    <t>19018</t>
  </si>
  <si>
    <t>29028</t>
  </si>
  <si>
    <t>21163</t>
  </si>
  <si>
    <t>21034</t>
  </si>
  <si>
    <t>29025</t>
  </si>
  <si>
    <t>29041</t>
  </si>
  <si>
    <t>21143</t>
  </si>
  <si>
    <t>21048</t>
  </si>
  <si>
    <t>29022</t>
  </si>
  <si>
    <t>21114</t>
  </si>
  <si>
    <t>29017</t>
  </si>
  <si>
    <t>21140</t>
  </si>
  <si>
    <t>29023</t>
  </si>
  <si>
    <t>21106</t>
  </si>
  <si>
    <t>29051</t>
  </si>
  <si>
    <t>29054</t>
  </si>
  <si>
    <t>29057</t>
  </si>
  <si>
    <t>29059</t>
  </si>
  <si>
    <t>29058</t>
  </si>
  <si>
    <t>29027</t>
  </si>
  <si>
    <t>29019</t>
  </si>
  <si>
    <t>29032</t>
  </si>
  <si>
    <t>29044</t>
  </si>
  <si>
    <t>29015</t>
  </si>
  <si>
    <t>21122</t>
  </si>
  <si>
    <t>29029</t>
  </si>
  <si>
    <t>21090</t>
  </si>
  <si>
    <t>21060</t>
  </si>
  <si>
    <t>21001</t>
  </si>
  <si>
    <t>21181</t>
  </si>
  <si>
    <t>29042</t>
  </si>
  <si>
    <t>29056</t>
  </si>
  <si>
    <t>21132</t>
  </si>
  <si>
    <t>21015</t>
  </si>
  <si>
    <t>21125</t>
  </si>
  <si>
    <t>21119</t>
  </si>
  <si>
    <t>21136</t>
  </si>
  <si>
    <t>29053</t>
  </si>
  <si>
    <t>21041</t>
  </si>
  <si>
    <t>21074</t>
  </si>
  <si>
    <t>21156</t>
  </si>
  <si>
    <t>21149</t>
  </si>
  <si>
    <t>22014</t>
  </si>
  <si>
    <t>22006</t>
  </si>
  <si>
    <t>22011</t>
  </si>
  <si>
    <t>22008</t>
  </si>
  <si>
    <t>23005</t>
  </si>
  <si>
    <t>23003</t>
  </si>
  <si>
    <t>24028</t>
  </si>
  <si>
    <t>24035</t>
  </si>
  <si>
    <t>24024</t>
  </si>
  <si>
    <t>24011</t>
  </si>
  <si>
    <t>26029</t>
  </si>
  <si>
    <t>26025</t>
  </si>
  <si>
    <t>27013</t>
  </si>
  <si>
    <t>27004</t>
  </si>
  <si>
    <t>28038</t>
  </si>
  <si>
    <t>28009</t>
  </si>
  <si>
    <t>28003</t>
  </si>
  <si>
    <t>28032</t>
  </si>
  <si>
    <t>28033</t>
  </si>
  <si>
    <t>28022</t>
  </si>
  <si>
    <t>28027</t>
  </si>
  <si>
    <t>29031</t>
  </si>
  <si>
    <t>29033</t>
  </si>
  <si>
    <t>29039</t>
  </si>
  <si>
    <t>29026</t>
  </si>
  <si>
    <t>29043</t>
  </si>
  <si>
    <t>29038</t>
  </si>
  <si>
    <t>29001</t>
  </si>
  <si>
    <t>29035</t>
  </si>
  <si>
    <t>29050</t>
  </si>
  <si>
    <t>29049</t>
  </si>
  <si>
    <t>29024</t>
  </si>
  <si>
    <t>29048</t>
  </si>
  <si>
    <t>29036</t>
  </si>
  <si>
    <t>29060</t>
  </si>
  <si>
    <t>29010</t>
  </si>
  <si>
    <t>29005</t>
  </si>
  <si>
    <t>29002</t>
  </si>
  <si>
    <t>29009</t>
  </si>
  <si>
    <t>29018</t>
  </si>
  <si>
    <t>31050</t>
  </si>
  <si>
    <t>31013</t>
  </si>
  <si>
    <t>31041</t>
  </si>
  <si>
    <t>31100</t>
  </si>
  <si>
    <t>31101</t>
  </si>
  <si>
    <t>32056</t>
  </si>
  <si>
    <t>32032</t>
  </si>
  <si>
    <t>32017</t>
  </si>
  <si>
    <t>11009</t>
  </si>
  <si>
    <t>11007</t>
  </si>
  <si>
    <t>11044</t>
  </si>
  <si>
    <t>15098</t>
  </si>
  <si>
    <t>15101</t>
  </si>
  <si>
    <t>15019</t>
  </si>
  <si>
    <t>15006</t>
  </si>
  <si>
    <t>15043</t>
  </si>
  <si>
    <t>15012</t>
  </si>
  <si>
    <t>21174</t>
  </si>
  <si>
    <t>21054</t>
  </si>
  <si>
    <t>San Francisco de los Romo</t>
  </si>
  <si>
    <t>Jesús María</t>
  </si>
  <si>
    <t>Tijuana</t>
  </si>
  <si>
    <t>Tecate</t>
  </si>
  <si>
    <t>Playas de Rosarito</t>
  </si>
  <si>
    <t>Mexicali</t>
  </si>
  <si>
    <t>Lerdo</t>
  </si>
  <si>
    <t>Gómez Palacio</t>
  </si>
  <si>
    <t>Torreón</t>
  </si>
  <si>
    <t>Matamoros</t>
  </si>
  <si>
    <t>Saltillo</t>
  </si>
  <si>
    <t>Arteaga</t>
  </si>
  <si>
    <t>Ramos Arizpe</t>
  </si>
  <si>
    <t>Castaños</t>
  </si>
  <si>
    <t>Monclova</t>
  </si>
  <si>
    <t>Frontera</t>
  </si>
  <si>
    <t>Nava</t>
  </si>
  <si>
    <t>Piedras Negras</t>
  </si>
  <si>
    <t>Cuauhtémoc</t>
  </si>
  <si>
    <t>Villa de Álvarez</t>
  </si>
  <si>
    <t>Comala</t>
  </si>
  <si>
    <t>Coquimatlán</t>
  </si>
  <si>
    <t>Tecomán</t>
  </si>
  <si>
    <t>Armería</t>
  </si>
  <si>
    <t>Tuxtla Gutiérrez</t>
  </si>
  <si>
    <t>Chiapa de Corzo</t>
  </si>
  <si>
    <t>Berriozábal</t>
  </si>
  <si>
    <t>Juárez</t>
  </si>
  <si>
    <t>Aquiles Serdán</t>
  </si>
  <si>
    <t>Aldama</t>
  </si>
  <si>
    <t>Tlalpan</t>
  </si>
  <si>
    <t>Atenco</t>
  </si>
  <si>
    <t>Hueypoxtla</t>
  </si>
  <si>
    <t>Ixtapaluca</t>
  </si>
  <si>
    <t>Teotihuacán</t>
  </si>
  <si>
    <t>Tlalmanalco</t>
  </si>
  <si>
    <t>Huixquilucan</t>
  </si>
  <si>
    <t>Coacalco de Berriozábal</t>
  </si>
  <si>
    <t>Cuajimalpa de Morelos</t>
  </si>
  <si>
    <t>Xochimilco</t>
  </si>
  <si>
    <t>Coyoacán</t>
  </si>
  <si>
    <t>Ecatepec de Morelos</t>
  </si>
  <si>
    <t>Jaltenco</t>
  </si>
  <si>
    <t>Jilotzingo</t>
  </si>
  <si>
    <t>Chimalhuacán</t>
  </si>
  <si>
    <t>Cuautitlán</t>
  </si>
  <si>
    <t>Chiconcuac</t>
  </si>
  <si>
    <t>Azcapotzalco</t>
  </si>
  <si>
    <t>Ayapango</t>
  </si>
  <si>
    <t>Tláhuac</t>
  </si>
  <si>
    <t>Isidro Fabela</t>
  </si>
  <si>
    <t>Zumpango</t>
  </si>
  <si>
    <t>Cocotitlán</t>
  </si>
  <si>
    <t>Cuautitlán Izcalli</t>
  </si>
  <si>
    <t>Tenango del Aire</t>
  </si>
  <si>
    <t>Gustavo A. Madero</t>
  </si>
  <si>
    <t>Axapusco</t>
  </si>
  <si>
    <t>Huehuetoca</t>
  </si>
  <si>
    <t>Chicoloapan</t>
  </si>
  <si>
    <t>Nicolás Romero</t>
  </si>
  <si>
    <t>Atizapán de Zaragoza</t>
  </si>
  <si>
    <t>Ecatzingo</t>
  </si>
  <si>
    <t>Iztapalapa</t>
  </si>
  <si>
    <t>Iztacalco</t>
  </si>
  <si>
    <t>Tepotzotlán</t>
  </si>
  <si>
    <t>Benito Juárez</t>
  </si>
  <si>
    <t>Coyotepec</t>
  </si>
  <si>
    <t>Tizayuca</t>
  </si>
  <si>
    <t>Chalco</t>
  </si>
  <si>
    <t>Tepetlaoxtoc</t>
  </si>
  <si>
    <t>La Paz</t>
  </si>
  <si>
    <t>Melchor Ocampo</t>
  </si>
  <si>
    <t>Villa del Carbón</t>
  </si>
  <si>
    <t>Teoloyucan</t>
  </si>
  <si>
    <t>Venustiano Carranza</t>
  </si>
  <si>
    <t>Temascalapa</t>
  </si>
  <si>
    <t>Naucalpan de Juárez</t>
  </si>
  <si>
    <t>Nezahualcóyotl</t>
  </si>
  <si>
    <t>Nopaltepec</t>
  </si>
  <si>
    <t>Temamatla</t>
  </si>
  <si>
    <t>Tecámac</t>
  </si>
  <si>
    <t>Tultitlán</t>
  </si>
  <si>
    <t>Papalotla</t>
  </si>
  <si>
    <t>Miguel Hidalgo</t>
  </si>
  <si>
    <t>San Martín de las Pirámides</t>
  </si>
  <si>
    <t>Álvaro Obregón</t>
  </si>
  <si>
    <t>Chiautla</t>
  </si>
  <si>
    <t>Milpa Alta</t>
  </si>
  <si>
    <t>Juchitepec</t>
  </si>
  <si>
    <t>Tepetlixpa</t>
  </si>
  <si>
    <t>Amecameca</t>
  </si>
  <si>
    <t>Tultepec</t>
  </si>
  <si>
    <t>Valle de Chalco Solidaridad</t>
  </si>
  <si>
    <t>Tonanitla</t>
  </si>
  <si>
    <t>La Magdalena Contreras</t>
  </si>
  <si>
    <t>Ozumba</t>
  </si>
  <si>
    <t>Apaxco</t>
  </si>
  <si>
    <t>Tlalnepantla de Baz</t>
  </si>
  <si>
    <t>Tezoyuca</t>
  </si>
  <si>
    <t>Texcoco</t>
  </si>
  <si>
    <t>Nextlalpan</t>
  </si>
  <si>
    <t>Acolman</t>
  </si>
  <si>
    <t>Atlautla</t>
  </si>
  <si>
    <t>Tequixquiac</t>
  </si>
  <si>
    <t>Otumba</t>
  </si>
  <si>
    <t>Silao de la Victoria</t>
  </si>
  <si>
    <t>León</t>
  </si>
  <si>
    <t>San Francisco del Rincón</t>
  </si>
  <si>
    <t>Purísima del Rincón</t>
  </si>
  <si>
    <t>Moroleón</t>
  </si>
  <si>
    <t>Uriangato</t>
  </si>
  <si>
    <t>Acapulco de Juárez</t>
  </si>
  <si>
    <t>Coyuca de Benítez</t>
  </si>
  <si>
    <t>San Agustín Tlaxiaca</t>
  </si>
  <si>
    <t>Zapotlán de Juárez</t>
  </si>
  <si>
    <t>Epazoyucan</t>
  </si>
  <si>
    <t>Mineral del Monte</t>
  </si>
  <si>
    <t>Pachuca de Soto</t>
  </si>
  <si>
    <t>Zempoala</t>
  </si>
  <si>
    <t>Mineral de la Reforma</t>
  </si>
  <si>
    <t>Tulancingo de Bravo</t>
  </si>
  <si>
    <t>Cuautepec de Hinojosa</t>
  </si>
  <si>
    <t>Atitalaquia</t>
  </si>
  <si>
    <t>Tlaxcoapan</t>
  </si>
  <si>
    <t>Atotonilco de Tula</t>
  </si>
  <si>
    <t>Tula de Allende</t>
  </si>
  <si>
    <t>Tlahuelilpan</t>
  </si>
  <si>
    <t>Juanacatlán</t>
  </si>
  <si>
    <t>Zapopan</t>
  </si>
  <si>
    <t>San Pedro Tlaquepaque</t>
  </si>
  <si>
    <t>Ixtlahuacán de los Membrillos</t>
  </si>
  <si>
    <t>El Salto</t>
  </si>
  <si>
    <t>Tonalá</t>
  </si>
  <si>
    <t>Guadalajara</t>
  </si>
  <si>
    <t>Tlajomulco de Zúñiga</t>
  </si>
  <si>
    <t>Bahía de Banderas</t>
  </si>
  <si>
    <t>Puerto Vallarta</t>
  </si>
  <si>
    <t>Poncitlán</t>
  </si>
  <si>
    <t>Ocotlán</t>
  </si>
  <si>
    <t>San Antonio la Isla</t>
  </si>
  <si>
    <t>San Mateo Atenco</t>
  </si>
  <si>
    <t>Chapultepec</t>
  </si>
  <si>
    <t>Toluca</t>
  </si>
  <si>
    <t>Almoloya de Juárez</t>
  </si>
  <si>
    <t>Rayón</t>
  </si>
  <si>
    <t>Lerma</t>
  </si>
  <si>
    <t>Otzolotepec</t>
  </si>
  <si>
    <t>Xonacatlán</t>
  </si>
  <si>
    <t>Ocoyoacac</t>
  </si>
  <si>
    <t>Zinacantepec</t>
  </si>
  <si>
    <t>Calimaya</t>
  </si>
  <si>
    <t>Metepec</t>
  </si>
  <si>
    <t>Mexicaltzingo</t>
  </si>
  <si>
    <t>Temoaya</t>
  </si>
  <si>
    <t>Morelia</t>
  </si>
  <si>
    <t>Tarímbaro</t>
  </si>
  <si>
    <t>Charo</t>
  </si>
  <si>
    <t>Jacona</t>
  </si>
  <si>
    <t>Zamora</t>
  </si>
  <si>
    <t>Pénjamo</t>
  </si>
  <si>
    <t>La Piedad</t>
  </si>
  <si>
    <t>Jiutepec</t>
  </si>
  <si>
    <t>Temixco</t>
  </si>
  <si>
    <t>Tepoztlán</t>
  </si>
  <si>
    <t>Emiliano Zapata</t>
  </si>
  <si>
    <t>Xochitepec</t>
  </si>
  <si>
    <t>Huitzilac</t>
  </si>
  <si>
    <t>Tlaltizapán de Zapata</t>
  </si>
  <si>
    <t>Cuernavaca</t>
  </si>
  <si>
    <t>Yecapixtla</t>
  </si>
  <si>
    <t>Ayala</t>
  </si>
  <si>
    <t>Tlayacapan</t>
  </si>
  <si>
    <t>Cuautla</t>
  </si>
  <si>
    <t>Yautepec</t>
  </si>
  <si>
    <t>Atlatlahucan</t>
  </si>
  <si>
    <t>Xalisco</t>
  </si>
  <si>
    <t>Tepic</t>
  </si>
  <si>
    <t>San Nicolás de los Garza</t>
  </si>
  <si>
    <t>Cadereyta Jiménez</t>
  </si>
  <si>
    <t>Monterrey</t>
  </si>
  <si>
    <t>General Escobedo</t>
  </si>
  <si>
    <t>El Carmen</t>
  </si>
  <si>
    <t>Apodaca</t>
  </si>
  <si>
    <t>Salinas Victoria</t>
  </si>
  <si>
    <t>Santiago</t>
  </si>
  <si>
    <t>Santa Catarina</t>
  </si>
  <si>
    <t>San Pedro Garza García</t>
  </si>
  <si>
    <t>Guadalupe</t>
  </si>
  <si>
    <t>García</t>
  </si>
  <si>
    <t>Teolocholco</t>
  </si>
  <si>
    <t>Tepatlaxco de Hidalgo</t>
  </si>
  <si>
    <t>Coronango</t>
  </si>
  <si>
    <t>San Pablo del Monte</t>
  </si>
  <si>
    <t>Papalotla de Xicohténcatl</t>
  </si>
  <si>
    <t>San Salvador el Verde</t>
  </si>
  <si>
    <t>Chiautzingo</t>
  </si>
  <si>
    <t>Acuamanala de Miguel Hidalgo</t>
  </si>
  <si>
    <t>Mazatecochco de José María Morelos</t>
  </si>
  <si>
    <t>San Pedro Cholula</t>
  </si>
  <si>
    <t>Natívitas</t>
  </si>
  <si>
    <t>Ocoyucan</t>
  </si>
  <si>
    <t>San Jerónimo Zacualpan</t>
  </si>
  <si>
    <t>San Lorenzo Axocomanitla</t>
  </si>
  <si>
    <t>Santa Apolonia Teacalco</t>
  </si>
  <si>
    <t>Santa Cruz Quilehtla</t>
  </si>
  <si>
    <t>Santa Catarina Ayometla</t>
  </si>
  <si>
    <t>Tenancingo</t>
  </si>
  <si>
    <t>Tepetitla de Lardizábal</t>
  </si>
  <si>
    <t>Tetlatlahuca</t>
  </si>
  <si>
    <t>Zacatelco</t>
  </si>
  <si>
    <t>Ixtacuixtla de Mariano Matamoros</t>
  </si>
  <si>
    <t>San Felipe Teotlalcingo</t>
  </si>
  <si>
    <t>Tepeyanco</t>
  </si>
  <si>
    <t>Juan C. Bonilla</t>
  </si>
  <si>
    <t>Domingo Arenas</t>
  </si>
  <si>
    <t>Acajete</t>
  </si>
  <si>
    <t>Tlaltenango</t>
  </si>
  <si>
    <t>Xicohtzinco</t>
  </si>
  <si>
    <t>Santa Ana Nopalucan</t>
  </si>
  <si>
    <t>San Martín Texmelucan</t>
  </si>
  <si>
    <t>Amozoc</t>
  </si>
  <si>
    <t>San Gregorio Atzompa</t>
  </si>
  <si>
    <t>San Andrés Cholula</t>
  </si>
  <si>
    <t>San Miguel Xoxtla</t>
  </si>
  <si>
    <t>San Juan Huactzinco</t>
  </si>
  <si>
    <t>Cuautlancingo</t>
  </si>
  <si>
    <t>Huejotzingo</t>
  </si>
  <si>
    <t>Tehuacán</t>
  </si>
  <si>
    <t>Santiago Miahuatlán</t>
  </si>
  <si>
    <t>Corregidora</t>
  </si>
  <si>
    <t>El Marqués</t>
  </si>
  <si>
    <t>Huimilpan</t>
  </si>
  <si>
    <t>Isla Mujeres</t>
  </si>
  <si>
    <t>Soledad de Graciano Sánchez</t>
  </si>
  <si>
    <t>Rioverde</t>
  </si>
  <si>
    <t>Ciudad Fernández</t>
  </si>
  <si>
    <t>Guaymas</t>
  </si>
  <si>
    <t>Empalme</t>
  </si>
  <si>
    <t>Nacajuca</t>
  </si>
  <si>
    <t>Centro</t>
  </si>
  <si>
    <t>Tampico</t>
  </si>
  <si>
    <t>Ciudad Madero</t>
  </si>
  <si>
    <t>Altamira</t>
  </si>
  <si>
    <t>Reynosa</t>
  </si>
  <si>
    <t>Río Bravo</t>
  </si>
  <si>
    <t>Nuevo Laredo</t>
  </si>
  <si>
    <t>Tetla de la Solidaridad</t>
  </si>
  <si>
    <t>Xaloztoc</t>
  </si>
  <si>
    <t>Santa Cruz Tlaxcala</t>
  </si>
  <si>
    <t>Yauhquemehcan</t>
  </si>
  <si>
    <t>Tzompantepec</t>
  </si>
  <si>
    <t>Amaxac de Guerrero</t>
  </si>
  <si>
    <t>Tocatlán</t>
  </si>
  <si>
    <t>San Francisco Tetlanohcan</t>
  </si>
  <si>
    <t>San Damián Texóloc</t>
  </si>
  <si>
    <t>Panotla</t>
  </si>
  <si>
    <t>La Magdalena Tlaltelulco</t>
  </si>
  <si>
    <t>Totolac</t>
  </si>
  <si>
    <t>Santa Isabel Xiloxoxtla</t>
  </si>
  <si>
    <t>Chiautempan</t>
  </si>
  <si>
    <t>Apizaco</t>
  </si>
  <si>
    <t>Apetatitlán de Antonio Carvajal</t>
  </si>
  <si>
    <t>Cuaxomulco</t>
  </si>
  <si>
    <t>Contla de Juan Cuamatzi</t>
  </si>
  <si>
    <t>Mérida</t>
  </si>
  <si>
    <t>Conkal</t>
  </si>
  <si>
    <t>Kanasín</t>
  </si>
  <si>
    <t>Ucú</t>
  </si>
  <si>
    <t>Umán</t>
  </si>
  <si>
    <t>Comonfort</t>
  </si>
  <si>
    <t>Celaya</t>
  </si>
  <si>
    <t>Villagrán</t>
  </si>
  <si>
    <t>Texcalyacac</t>
  </si>
  <si>
    <t>Tianguistenco</t>
  </si>
  <si>
    <t>Capulhuac</t>
  </si>
  <si>
    <t>Almoloya del Río</t>
  </si>
  <si>
    <t>Xalatlaco</t>
  </si>
  <si>
    <t>Atizapán</t>
  </si>
  <si>
    <t>Teziutlán</t>
  </si>
  <si>
    <t>Chignautla</t>
  </si>
  <si>
    <t>La Laguna</t>
  </si>
  <si>
    <t>Monclova-Frontera</t>
  </si>
  <si>
    <t>Colima-Villa de Álvarez</t>
  </si>
  <si>
    <t>Valle de México</t>
  </si>
  <si>
    <t>Moroleón-Uriangato</t>
  </si>
  <si>
    <t>Acapulco</t>
  </si>
  <si>
    <t>Pachuca</t>
  </si>
  <si>
    <t>Tulancingo</t>
  </si>
  <si>
    <t>Tula</t>
  </si>
  <si>
    <t>Zamora-Jacona</t>
  </si>
  <si>
    <t>La Piedad-Pénjamo</t>
  </si>
  <si>
    <t>Puebla-Tlaxcala</t>
  </si>
  <si>
    <t>Cancún</t>
  </si>
  <si>
    <t>San Luis Potosí-Soledad de Graciano Sánchez</t>
  </si>
  <si>
    <t>Río Verde-Cd. Fernández</t>
  </si>
  <si>
    <t>Villahermosa</t>
  </si>
  <si>
    <t>Reynosa-Río Bravo</t>
  </si>
  <si>
    <t>Tlaxcala-Apizaco</t>
  </si>
  <si>
    <t>Zacatecas-Guadalupe</t>
  </si>
  <si>
    <t>SUBSISTEMA</t>
  </si>
  <si>
    <t>CANTMUN</t>
  </si>
  <si>
    <t>CANTDF</t>
  </si>
  <si>
    <t>COMPLETION</t>
  </si>
  <si>
    <t>032</t>
  </si>
  <si>
    <t>033</t>
  </si>
  <si>
    <t>047</t>
  </si>
  <si>
    <t>048</t>
  </si>
  <si>
    <t>049</t>
  </si>
  <si>
    <t>050</t>
  </si>
  <si>
    <t>051</t>
  </si>
  <si>
    <t>052</t>
  </si>
  <si>
    <t>053</t>
  </si>
  <si>
    <t>054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</si>
  <si>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</si>
  <si>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</si>
  <si>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</si>
  <si>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</si>
  <si>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</si>
  <si>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</si>
  <si>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</si>
  <si>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</si>
  <si>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</si>
  <si>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</si>
  <si>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</si>
  <si>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</si>
  <si>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</si>
  <si>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</si>
  <si>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</si>
  <si>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</si>
  <si>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</si>
  <si>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</si>
  <si>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</si>
  <si>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</si>
  <si>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</si>
  <si>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</si>
  <si>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</si>
  <si>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</si>
  <si>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</si>
  <si>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</si>
  <si>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</si>
  <si>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</si>
  <si>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</si>
  <si>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</si>
  <si>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</si>
  <si>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</si>
  <si>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</si>
  <si>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</si>
  <si>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</si>
  <si>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</si>
  <si>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</si>
  <si>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</si>
  <si>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</si>
  <si>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</si>
  <si>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</si>
  <si>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</si>
  <si>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</si>
  <si>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</si>
  <si>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</si>
  <si>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</si>
  <si>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</si>
  <si>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</si>
  <si>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</si>
  <si>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</si>
  <si>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</si>
  <si>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</si>
  <si>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</si>
  <si>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</si>
  <si>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</si>
  <si>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</si>
  <si>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</si>
  <si>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</si>
  <si>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</si>
  <si>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</si>
  <si>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</si>
  <si>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</si>
  <si>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</si>
  <si>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</si>
  <si>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</si>
  <si>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</si>
  <si>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</si>
  <si>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</si>
  <si>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</si>
  <si>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</si>
  <si>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</si>
  <si>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</si>
  <si>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</si>
  <si>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</si>
  <si>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</si>
  <si>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</si>
  <si>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</si>
  <si>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</si>
  <si>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</si>
  <si>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</si>
  <si>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</si>
  <si>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</si>
  <si>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</si>
  <si>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</si>
  <si>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</si>
  <si>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</si>
  <si>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</si>
  <si>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</si>
  <si>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</si>
  <si>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</si>
  <si>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</si>
  <si>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</si>
  <si>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</si>
  <si>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</si>
  <si>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</si>
  <si>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</si>
  <si>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</si>
  <si>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</si>
  <si>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</si>
  <si>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</si>
  <si>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</si>
  <si>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</si>
  <si>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</si>
  <si>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</si>
  <si>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</si>
  <si>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</si>
  <si>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</si>
  <si>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</si>
  <si>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</si>
  <si>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</si>
  <si>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</si>
  <si>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</si>
  <si>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</si>
  <si>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</si>
  <si>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</si>
  <si>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</si>
  <si>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</si>
  <si>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</si>
  <si>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</si>
  <si>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</si>
  <si>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</si>
  <si>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</si>
  <si>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</si>
  <si>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</si>
  <si>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</si>
  <si>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</si>
  <si>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</si>
  <si>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</si>
  <si>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</si>
  <si>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</si>
  <si>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</si>
  <si>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</si>
  <si>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</si>
  <si>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</si>
  <si>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</si>
  <si>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</si>
  <si>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</si>
  <si>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</si>
  <si>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</si>
  <si>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</si>
  <si>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</si>
  <si>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</si>
  <si>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</si>
  <si>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</si>
  <si>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</si>
  <si>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</si>
  <si>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</si>
  <si>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</si>
  <si>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</si>
  <si>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</si>
  <si>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</si>
  <si>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</si>
  <si>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</si>
  <si>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</si>
  <si>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</si>
  <si>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</si>
  <si>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</si>
  <si>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</si>
  <si>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</si>
  <si>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</si>
  <si>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</si>
  <si>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</si>
  <si>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</si>
  <si>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</si>
  <si>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</si>
  <si>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</si>
  <si>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</si>
  <si>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</si>
  <si>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</si>
  <si>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</si>
  <si>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</si>
  <si>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</si>
  <si>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</si>
  <si>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</si>
  <si>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</si>
  <si>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</si>
  <si>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</si>
  <si>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</si>
  <si>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</si>
  <si>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</si>
  <si>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</si>
  <si>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</si>
  <si>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</si>
  <si>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</si>
  <si>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</si>
  <si>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</si>
  <si>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</si>
  <si>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</si>
  <si>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</si>
  <si>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</si>
  <si>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</si>
  <si>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</si>
  <si>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</si>
  <si>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</si>
  <si>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</si>
  <si>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</si>
  <si>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</si>
  <si>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</si>
  <si>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</si>
  <si>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</si>
  <si>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</si>
  <si>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</si>
  <si>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</si>
  <si>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</si>
  <si>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</si>
  <si>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</si>
  <si>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</si>
  <si>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</si>
  <si>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</si>
  <si>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</si>
  <si>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</si>
  <si>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</si>
  <si>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</si>
  <si>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</si>
  <si>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</si>
  <si>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</si>
  <si>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</si>
  <si>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</si>
  <si>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</si>
  <si>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</si>
  <si>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</si>
  <si>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</si>
  <si>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</si>
  <si>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</si>
  <si>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</si>
  <si>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</si>
  <si>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</si>
  <si>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</si>
  <si>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</si>
  <si>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</si>
  <si>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</si>
  <si>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</si>
  <si>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</si>
  <si>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</si>
  <si>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</si>
  <si>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</si>
  <si>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</si>
  <si>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</si>
  <si>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</si>
  <si>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</si>
  <si>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</si>
  <si>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</si>
  <si>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</si>
  <si>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</si>
  <si>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</si>
  <si>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</si>
  <si>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</si>
  <si>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</si>
  <si>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</si>
  <si>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</si>
  <si>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</si>
  <si>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</si>
  <si>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</si>
  <si>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</si>
  <si>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</si>
  <si>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</si>
  <si>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</si>
  <si>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</si>
  <si>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</si>
  <si>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</si>
  <si>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</si>
  <si>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</si>
  <si>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</si>
  <si>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</si>
  <si>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</si>
  <si>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</si>
  <si>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</si>
  <si>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</si>
  <si>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</si>
  <si>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</si>
  <si>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</si>
  <si>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</si>
  <si>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</si>
  <si>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</si>
  <si>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</si>
  <si>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</si>
  <si>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</si>
  <si>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</si>
  <si>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</si>
  <si>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</si>
  <si>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</si>
  <si>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</si>
  <si>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</si>
  <si>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</si>
  <si>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</si>
  <si>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</si>
  <si>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</si>
  <si>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</si>
  <si>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</si>
  <si>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</si>
  <si>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</si>
  <si>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</si>
  <si>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</si>
  <si>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</si>
  <si>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</si>
  <si>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</si>
  <si>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</si>
  <si>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</si>
  <si>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</si>
  <si>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</si>
  <si>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</si>
  <si>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</si>
  <si>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</si>
  <si>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</si>
  <si>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</si>
  <si>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</si>
  <si>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</si>
  <si>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</si>
  <si>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</si>
  <si>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</si>
  <si>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</si>
  <si>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</si>
  <si>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</si>
  <si>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</si>
  <si>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</si>
  <si>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</si>
  <si>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</si>
  <si>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</si>
  <si>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</si>
  <si>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</si>
  <si>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</si>
  <si>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</si>
  <si>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</si>
  <si>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Oaxaca</t>
  </si>
  <si>
    <t>Tehuantepec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</si>
  <si>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</si>
  <si>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</si>
  <si>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</si>
  <si>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</si>
  <si>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</si>
  <si>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</si>
  <si>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</si>
  <si>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</si>
  <si>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Ensenada</t>
  </si>
  <si>
    <t>San José del Cabo</t>
  </si>
  <si>
    <t>Cabo San Lucas</t>
  </si>
  <si>
    <t>Campeche</t>
  </si>
  <si>
    <t>Nueva Rosita-Cloete</t>
  </si>
  <si>
    <t>Manzanillo</t>
  </si>
  <si>
    <t>Tapachula de Cordova y Ordoñez</t>
  </si>
  <si>
    <t>Apaseo el Grande</t>
  </si>
  <si>
    <t>Irapuato</t>
  </si>
  <si>
    <t>Salvatierra</t>
  </si>
  <si>
    <t>San Luis de la Paz</t>
  </si>
  <si>
    <t>Atoyac de Álvarez</t>
  </si>
  <si>
    <t>Chilpancingo de los Bravo</t>
  </si>
  <si>
    <t>Ciudad Altamirano-Riva Palacio</t>
  </si>
  <si>
    <t>Técpan de Galeana</t>
  </si>
  <si>
    <t>Actopan</t>
  </si>
  <si>
    <t>Huejutla de Reyes</t>
  </si>
  <si>
    <t>Ixmiquilpan</t>
  </si>
  <si>
    <t>Mixquiahuala-Progreso</t>
  </si>
  <si>
    <t>Ciudad Sahágun-Tepeapulco</t>
  </si>
  <si>
    <t>Tepeji de Ocampo</t>
  </si>
  <si>
    <t>Tetepango-Ajacuba</t>
  </si>
  <si>
    <t>Tezontepec de Aldama</t>
  </si>
  <si>
    <t>La Barca-Briseñas</t>
  </si>
  <si>
    <t>Ajijic</t>
  </si>
  <si>
    <t>Jocotepec</t>
  </si>
  <si>
    <t>Atlacomulco de Fabela</t>
  </si>
  <si>
    <t>Los Baños</t>
  </si>
  <si>
    <t>Santo Domingo de Guzmán (antes Ixtlahuaca)</t>
  </si>
  <si>
    <t>San Nicolás Guadalupe</t>
  </si>
  <si>
    <t>Temascalcingo de José María Velasco</t>
  </si>
  <si>
    <t>Tenancingo de Degollado</t>
  </si>
  <si>
    <t>Tenango de Arista</t>
  </si>
  <si>
    <t>Ciudad Lázaro Cárdenas</t>
  </si>
  <si>
    <t>Uruapan</t>
  </si>
  <si>
    <t>Yurécuaro-La Ribera</t>
  </si>
  <si>
    <t>Zinapécuaro de Figueroa</t>
  </si>
  <si>
    <t>Zitácuaro</t>
  </si>
  <si>
    <t>Jojutla-Tlaquiltenango</t>
  </si>
  <si>
    <t>Tuxpan</t>
  </si>
  <si>
    <t>Matías Romero Avendaño</t>
  </si>
  <si>
    <t>Ocotlán de Morelos</t>
  </si>
  <si>
    <t>San Francisco Telixtlahuaca-San Pablo Huitzo</t>
  </si>
  <si>
    <t>San Juan Bautista Tuxtepec</t>
  </si>
  <si>
    <t>Puerto Escondido-Zicatela</t>
  </si>
  <si>
    <t>Acatzingo de Hidalgo</t>
  </si>
  <si>
    <t>Ciudad de Ajalpan</t>
  </si>
  <si>
    <t>Atempan</t>
  </si>
  <si>
    <t>Atencingo-Chietla</t>
  </si>
  <si>
    <t>Ciudad de Chignahuapan</t>
  </si>
  <si>
    <t>Huauchinango</t>
  </si>
  <si>
    <t>Nuevo Necaxa-Tenango</t>
  </si>
  <si>
    <t>Nopalucan de la Granja-Ciudad de Rafael Lara Grajales</t>
  </si>
  <si>
    <t>Palmarito Tochapan</t>
  </si>
  <si>
    <t>Tecamachalco</t>
  </si>
  <si>
    <t>Tepeaca</t>
  </si>
  <si>
    <t>Zacapoaxtla</t>
  </si>
  <si>
    <t>Zacatlán</t>
  </si>
  <si>
    <t>Chetumal</t>
  </si>
  <si>
    <t>Juan José Ríos</t>
  </si>
  <si>
    <t>Ciudad Obregón</t>
  </si>
  <si>
    <t>Esperanza</t>
  </si>
  <si>
    <t>Cárdenas</t>
  </si>
  <si>
    <t>Comalcalco</t>
  </si>
  <si>
    <t>Macuspana</t>
  </si>
  <si>
    <t>Paraíso</t>
  </si>
  <si>
    <t>Huamantla</t>
  </si>
  <si>
    <t>Naranjos</t>
  </si>
  <si>
    <t>José Cardel</t>
  </si>
  <si>
    <t>Cosamaloapan-Carlos A. Carrillo</t>
  </si>
  <si>
    <t>Jalacingo-San Juan Xiutetelco</t>
  </si>
  <si>
    <t>Martínez de la Torre</t>
  </si>
  <si>
    <t>Álamo</t>
  </si>
  <si>
    <t>Túxpam de Rodríguez Cano</t>
  </si>
  <si>
    <t>Agua Dulce</t>
  </si>
  <si>
    <t>Progreso</t>
  </si>
  <si>
    <t>Fresnillo</t>
  </si>
  <si>
    <t>Calvillo</t>
  </si>
  <si>
    <t>Pabellón de Arteaga</t>
  </si>
  <si>
    <t>Rincón de Romos</t>
  </si>
  <si>
    <t>Lázaro Cárdenas</t>
  </si>
  <si>
    <t>Rodolfo Sánchez Taboada (Maneadero)</t>
  </si>
  <si>
    <t>Ciudad Constitución</t>
  </si>
  <si>
    <t>Ciudad del Carmen</t>
  </si>
  <si>
    <t>Champotón</t>
  </si>
  <si>
    <t>Escárcega</t>
  </si>
  <si>
    <t>Ciudad Acuña</t>
  </si>
  <si>
    <t>Allende</t>
  </si>
  <si>
    <t>Francisco I. Madero (Chávez)</t>
  </si>
  <si>
    <t>Ciudad Melchor Múzquiz</t>
  </si>
  <si>
    <t>Palaú</t>
  </si>
  <si>
    <t>Parras de la Fuente</t>
  </si>
  <si>
    <t>Sabinas</t>
  </si>
  <si>
    <t>San Buenaventura</t>
  </si>
  <si>
    <t>San Pedro</t>
  </si>
  <si>
    <t>Arriaga</t>
  </si>
  <si>
    <t>Cacahoatán</t>
  </si>
  <si>
    <t>Cintalapa de Figueroa</t>
  </si>
  <si>
    <t>Comitán de Domínguez</t>
  </si>
  <si>
    <t>Frontera Comalapa</t>
  </si>
  <si>
    <t>Huixtla</t>
  </si>
  <si>
    <t>Mapastepec</t>
  </si>
  <si>
    <t>Las Margaritas</t>
  </si>
  <si>
    <t>Motozintla de Mendoza</t>
  </si>
  <si>
    <t>Ocosingo</t>
  </si>
  <si>
    <t>Ocozocoautla de Espinosa</t>
  </si>
  <si>
    <t>Palenque</t>
  </si>
  <si>
    <t>Pijijiapan</t>
  </si>
  <si>
    <t>Reforma</t>
  </si>
  <si>
    <t>Las Rosas</t>
  </si>
  <si>
    <t>San Cristóbal de las Casas</t>
  </si>
  <si>
    <t>Suchiapa</t>
  </si>
  <si>
    <t>Teopisca</t>
  </si>
  <si>
    <t>Villaflores</t>
  </si>
  <si>
    <t>Yajalón</t>
  </si>
  <si>
    <t>Santa Rosalía de Camargo</t>
  </si>
  <si>
    <t>Delicias</t>
  </si>
  <si>
    <t>Hidalgo del Parral</t>
  </si>
  <si>
    <t>José Mariano Jiménez</t>
  </si>
  <si>
    <t>Madera</t>
  </si>
  <si>
    <t>Pedro Meoqui</t>
  </si>
  <si>
    <t>Nuevo Casas Grandes</t>
  </si>
  <si>
    <t>Manuel Ojinaga</t>
  </si>
  <si>
    <t>Victoria de Durango</t>
  </si>
  <si>
    <t>Guadalupe Victoria</t>
  </si>
  <si>
    <t>Santiago Papasquiaro</t>
  </si>
  <si>
    <t>Vicente Guerrero</t>
  </si>
  <si>
    <t>Abasolo</t>
  </si>
  <si>
    <t>Acámbaro</t>
  </si>
  <si>
    <t>San Miguel de Allende</t>
  </si>
  <si>
    <t>Apaseo El Alto</t>
  </si>
  <si>
    <t>Cortazar</t>
  </si>
  <si>
    <t>Dolores Hidalgo Cuna de la Independencia</t>
  </si>
  <si>
    <t>Jaral del Progreso</t>
  </si>
  <si>
    <t>Romita</t>
  </si>
  <si>
    <t>Salamanca</t>
  </si>
  <si>
    <t>San Felipe</t>
  </si>
  <si>
    <t>San José Iturbide</t>
  </si>
  <si>
    <t>Juventino Rosas</t>
  </si>
  <si>
    <t>Valle de Santiago</t>
  </si>
  <si>
    <t>Yuriria</t>
  </si>
  <si>
    <t>Arcelia</t>
  </si>
  <si>
    <t>Ayutla de los Libres</t>
  </si>
  <si>
    <t>Chilapa de Álvarez</t>
  </si>
  <si>
    <t>Ciudad de Huitzuco</t>
  </si>
  <si>
    <t>Iguala de la Independencia</t>
  </si>
  <si>
    <t>Zihuatanejo</t>
  </si>
  <si>
    <t>Ometepec</t>
  </si>
  <si>
    <t>Petatlán</t>
  </si>
  <si>
    <t>Taxco de Alarcón</t>
  </si>
  <si>
    <t>Teloloapan</t>
  </si>
  <si>
    <t>Tixtla de Guerrero</t>
  </si>
  <si>
    <t>Tlapa de Comonfort</t>
  </si>
  <si>
    <t>Zumpango Del Río</t>
  </si>
  <si>
    <t>Apan</t>
  </si>
  <si>
    <t>Zacualtipán</t>
  </si>
  <si>
    <t>Ahualulco de Mercado</t>
  </si>
  <si>
    <t>Ameca</t>
  </si>
  <si>
    <t>Arandas</t>
  </si>
  <si>
    <t>Atotonilco el Alto</t>
  </si>
  <si>
    <t>Autlán de Navarro</t>
  </si>
  <si>
    <t>Cihuatlán</t>
  </si>
  <si>
    <t>Ciudad Guzmán</t>
  </si>
  <si>
    <t>Chapala</t>
  </si>
  <si>
    <t>Encarnación de Díaz</t>
  </si>
  <si>
    <t>El Grullo</t>
  </si>
  <si>
    <t>Jalostotitlán</t>
  </si>
  <si>
    <t>Jamay</t>
  </si>
  <si>
    <t>Lagos de Moreno</t>
  </si>
  <si>
    <t>Magdalena</t>
  </si>
  <si>
    <t>San Juan de los Lagos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</si>
  <si>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</si>
  <si>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</si>
  <si>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</si>
  <si>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</si>
  <si>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</si>
  <si>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</si>
  <si>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</si>
  <si>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Villa Hidalgo</t>
  </si>
  <si>
    <t>Zacoalco de Torres</t>
  </si>
  <si>
    <t>Zapotiltic</t>
  </si>
  <si>
    <t>Zapotlanejo</t>
  </si>
  <si>
    <t>Ixtapan de la Sal</t>
  </si>
  <si>
    <t>Tejupilco de Hidalgo</t>
  </si>
  <si>
    <t>Valle de Bravo</t>
  </si>
  <si>
    <t>Apatzingán de la Constitución</t>
  </si>
  <si>
    <t>Ario de Rosales</t>
  </si>
  <si>
    <t>Ciudad Hidalgo</t>
  </si>
  <si>
    <t>Huetamo de Núñez</t>
  </si>
  <si>
    <t>Jiquilpan de Juárez</t>
  </si>
  <si>
    <t>Maravatío de Ocampo</t>
  </si>
  <si>
    <t>Nueva Italia de Ruiz</t>
  </si>
  <si>
    <t>Paracho de Verduzco</t>
  </si>
  <si>
    <t>Pátzcuaro</t>
  </si>
  <si>
    <t>Peribán de Ramos</t>
  </si>
  <si>
    <t>Puruándiro</t>
  </si>
  <si>
    <t>Los Reyes de Salgado</t>
  </si>
  <si>
    <t>Sahuayo de Morelos</t>
  </si>
  <si>
    <t>Tacámbaro de Codallos</t>
  </si>
  <si>
    <t>Tangancícuaro de Arista</t>
  </si>
  <si>
    <t>Tepalcatepec</t>
  </si>
  <si>
    <t>Zacapu</t>
  </si>
  <si>
    <t>Axochiapan</t>
  </si>
  <si>
    <t>Puente de Ixtla</t>
  </si>
  <si>
    <t>Xoxocotla</t>
  </si>
  <si>
    <t>Zacatepec de Hidalgo</t>
  </si>
  <si>
    <t>Acaponeta</t>
  </si>
  <si>
    <t>Compostela</t>
  </si>
  <si>
    <t>Ixtlán del Río</t>
  </si>
  <si>
    <t>Santiago Ixcuintla</t>
  </si>
  <si>
    <t>Ciudad de Allende</t>
  </si>
  <si>
    <t>Anáhuac</t>
  </si>
  <si>
    <t>Ciénega de Flores</t>
  </si>
  <si>
    <t>Fraccionamiento Real Palmas</t>
  </si>
  <si>
    <t>Linares</t>
  </si>
  <si>
    <t>Montemorelos</t>
  </si>
  <si>
    <t>Ciudad Sabinas Hidalgo</t>
  </si>
  <si>
    <t>Ciudad Ixtepec</t>
  </si>
  <si>
    <t>Heroica Ciudad de Huajuapan de León</t>
  </si>
  <si>
    <t>Heroica Ciudad de Juchitán de Zaragoza</t>
  </si>
  <si>
    <t>Loma Bonita</t>
  </si>
  <si>
    <t>Miahuatlán de Porfirio Díaz</t>
  </si>
  <si>
    <t>Heroica Ciudad de Tlaxiaco</t>
  </si>
  <si>
    <t>Crucecita</t>
  </si>
  <si>
    <t>Santiago Pinotepa Nacional</t>
  </si>
  <si>
    <t>Acatlán de Osorio</t>
  </si>
  <si>
    <t>Atlixco</t>
  </si>
  <si>
    <t>Ciudad Serdán</t>
  </si>
  <si>
    <t>Izúcar de Matamoros</t>
  </si>
  <si>
    <t>Ciudad de Libres</t>
  </si>
  <si>
    <t>San Salvador el Seco</t>
  </si>
  <si>
    <t>Xicotepec de Juárez</t>
  </si>
  <si>
    <t>San Sebastián Zinacatepec</t>
  </si>
  <si>
    <t>San Juan del Río</t>
  </si>
  <si>
    <t>Tequisquiapan</t>
  </si>
  <si>
    <t>Cozumel</t>
  </si>
  <si>
    <t>Felipe Carrillo Puerto</t>
  </si>
  <si>
    <t>Playa del Carmen</t>
  </si>
  <si>
    <t>Tulum</t>
  </si>
  <si>
    <t>Ciudad Valles</t>
  </si>
  <si>
    <t>Ébano</t>
  </si>
  <si>
    <t>Matehuala</t>
  </si>
  <si>
    <t>Salinas de Hidalgo</t>
  </si>
  <si>
    <t>Tamazunchale</t>
  </si>
  <si>
    <t>Tamuín</t>
  </si>
  <si>
    <t>Los Mochis</t>
  </si>
  <si>
    <t>Culiacán Rosales</t>
  </si>
  <si>
    <t>Costa Rica</t>
  </si>
  <si>
    <t>La Cruz</t>
  </si>
  <si>
    <t>Escuinapa de Hidalgo</t>
  </si>
  <si>
    <t>Guasave</t>
  </si>
  <si>
    <t>Gabriel Leyva Solano (Benito Juárez)</t>
  </si>
  <si>
    <t>Mazatlán</t>
  </si>
  <si>
    <t>El Rosario</t>
  </si>
  <si>
    <t>Guamúchil</t>
  </si>
  <si>
    <t>Navolato</t>
  </si>
  <si>
    <t>Licenciado Benito Juárez (Campo Gobierno)</t>
  </si>
  <si>
    <t>Agua Prieta</t>
  </si>
  <si>
    <t>Heroica Caborca</t>
  </si>
  <si>
    <t>Heroica Ciudad de Cananea</t>
  </si>
  <si>
    <t>Hermosillo</t>
  </si>
  <si>
    <t>Miguel Alemán (La Doce)</t>
  </si>
  <si>
    <t>Huatabampo</t>
  </si>
  <si>
    <t>Magdalena de Kino</t>
  </si>
  <si>
    <t>Navojoa</t>
  </si>
  <si>
    <t>Heroica Nogales</t>
  </si>
  <si>
    <t>Puerto Peñasco</t>
  </si>
  <si>
    <t>San Luis Río Colorado</t>
  </si>
  <si>
    <t>Cunduacán</t>
  </si>
  <si>
    <t>Huimanguillo</t>
  </si>
  <si>
    <t>Jalpa de Méndez</t>
  </si>
  <si>
    <t>Teapa</t>
  </si>
  <si>
    <t>Tenosique de Pino Suárez</t>
  </si>
  <si>
    <t>Ciudad Mante</t>
  </si>
  <si>
    <t>Ciudad Miguel Alemán</t>
  </si>
  <si>
    <t>San Fernando</t>
  </si>
  <si>
    <t>Valle Hermoso</t>
  </si>
  <si>
    <t>Ciudad Victoria</t>
  </si>
  <si>
    <t>Calpulalpan</t>
  </si>
  <si>
    <t>Altotonga</t>
  </si>
  <si>
    <t>Catemaco</t>
  </si>
  <si>
    <t>Cerro Azul</t>
  </si>
  <si>
    <t>Coscomatepec de Bravo</t>
  </si>
  <si>
    <t>Las Choapas</t>
  </si>
  <si>
    <t>Huatusco de Chicuellar</t>
  </si>
  <si>
    <t>Isla</t>
  </si>
  <si>
    <t>Xico</t>
  </si>
  <si>
    <t>Lerdo de Tejada</t>
  </si>
  <si>
    <t>Misantla</t>
  </si>
  <si>
    <t>Perote</t>
  </si>
  <si>
    <t>San Andrés Tuxtla</t>
  </si>
  <si>
    <t>Santiago Tuxtla</t>
  </si>
  <si>
    <t>Tantoyuca</t>
  </si>
  <si>
    <t>Tierra Blanca</t>
  </si>
  <si>
    <t>Tlapacoyan</t>
  </si>
  <si>
    <t>Tres Valles</t>
  </si>
  <si>
    <t>Hunucmá</t>
  </si>
  <si>
    <t>Izamal</t>
  </si>
  <si>
    <t>Motul de Carrillo Puerto</t>
  </si>
  <si>
    <t>Oxkutzcab</t>
  </si>
  <si>
    <t>Peto</t>
  </si>
  <si>
    <t>Tekax de Álvaro Obregón</t>
  </si>
  <si>
    <t>Ticul</t>
  </si>
  <si>
    <t>Tizimín</t>
  </si>
  <si>
    <t>Valladolid</t>
  </si>
  <si>
    <t>Víctor Rosales</t>
  </si>
  <si>
    <t>Jerez de García Salinas</t>
  </si>
  <si>
    <t>Juan Aldama</t>
  </si>
  <si>
    <t>Loreto</t>
  </si>
  <si>
    <t>Nochistlán de Mejía</t>
  </si>
  <si>
    <t>Ojocaliente</t>
  </si>
  <si>
    <t>Río Grande</t>
  </si>
  <si>
    <t>Sombrerete</t>
  </si>
  <si>
    <t>Tlaltenango de Sánchez Román</t>
  </si>
  <si>
    <t>CVE_ENT</t>
  </si>
  <si>
    <t>check</t>
  </si>
  <si>
    <t>244</t>
  </si>
  <si>
    <t>307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</si>
  <si>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</si>
  <si>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</si>
  <si>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</si>
  <si>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</si>
  <si>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</si>
  <si>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</si>
  <si>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</si>
  <si>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</si>
  <si>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</si>
  <si>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</si>
  <si>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</si>
  <si>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</si>
  <si>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</si>
  <si>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</si>
  <si>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</si>
  <si>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</si>
  <si>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</si>
  <si>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</si>
  <si>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</si>
  <si>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</si>
  <si>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</si>
  <si>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</si>
  <si>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</si>
  <si>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</si>
  <si>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</si>
  <si>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</si>
  <si>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</si>
  <si>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</si>
  <si>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</si>
  <si>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</si>
  <si>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</si>
  <si>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</si>
  <si>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13056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</si>
  <si>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</si>
  <si>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</si>
  <si>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</si>
  <si>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</si>
  <si>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</si>
  <si>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</si>
  <si>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</si>
  <si>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</si>
  <si>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</si>
  <si>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</si>
  <si>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</si>
  <si>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</si>
  <si>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</si>
  <si>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</si>
  <si>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</si>
  <si>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</si>
  <si>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</si>
  <si>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</si>
  <si>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</si>
  <si>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</si>
  <si>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</si>
  <si>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</si>
  <si>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</si>
  <si>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</si>
  <si>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</si>
  <si>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30123</t>
  </si>
  <si>
    <t>30133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</si>
  <si>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</si>
  <si>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</si>
  <si>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</si>
  <si>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</si>
  <si>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</si>
  <si>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</si>
  <si>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</si>
  <si>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</si>
  <si>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</si>
  <si>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</si>
  <si>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</si>
  <si>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</si>
  <si>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</si>
  <si>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</si>
  <si>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</si>
  <si>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</si>
  <si>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</si>
  <si>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</si>
  <si>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</si>
  <si>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</si>
  <si>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</si>
  <si>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</si>
  <si>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</si>
  <si>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</si>
  <si>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</si>
  <si>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</si>
  <si>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</si>
  <si>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</si>
  <si>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</si>
  <si>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</si>
  <si>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</si>
  <si>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</si>
  <si>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</si>
  <si>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</si>
  <si>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</si>
  <si>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</si>
  <si>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</si>
  <si>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</si>
  <si>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</si>
  <si>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</si>
  <si>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</si>
  <si>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</si>
  <si>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</si>
  <si>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</si>
  <si>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</si>
  <si>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02001</t>
  </si>
  <si>
    <t>03008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</si>
  <si>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</si>
  <si>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</si>
  <si>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</si>
  <si>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</si>
  <si>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</si>
  <si>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</si>
  <si>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</si>
  <si>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</si>
  <si>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</si>
  <si>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</si>
  <si>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</si>
  <si>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</si>
  <si>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</si>
  <si>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</si>
  <si>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</si>
  <si>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</si>
  <si>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</si>
  <si>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</si>
  <si>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</si>
  <si>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</si>
  <si>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</si>
  <si>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</si>
  <si>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</si>
  <si>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</si>
  <si>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</si>
  <si>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</si>
  <si>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</si>
  <si>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</si>
  <si>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</si>
  <si>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</si>
  <si>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</si>
  <si>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</si>
  <si>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</si>
  <si>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</si>
  <si>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</si>
  <si>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</si>
  <si>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</si>
  <si>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</si>
  <si>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</si>
  <si>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</si>
  <si>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</si>
  <si>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</si>
  <si>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</si>
  <si>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</si>
  <si>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</si>
  <si>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</si>
  <si>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</si>
  <si>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</si>
  <si>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</si>
  <si>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</si>
  <si>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</si>
  <si>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</si>
  <si>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</si>
  <si>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</si>
  <si>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</si>
  <si>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</si>
  <si>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</si>
  <si>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</si>
  <si>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</si>
  <si>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</si>
  <si>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</si>
  <si>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</si>
  <si>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</si>
  <si>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</si>
  <si>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</si>
  <si>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</si>
  <si>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</si>
  <si>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</si>
  <si>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</si>
  <si>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</si>
  <si>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</si>
  <si>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</si>
  <si>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</si>
  <si>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</si>
  <si>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</si>
  <si>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</si>
  <si>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</si>
  <si>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</si>
  <si>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</si>
  <si>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</si>
  <si>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</si>
  <si>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</si>
  <si>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</si>
  <si>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</si>
  <si>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</si>
  <si>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</si>
  <si>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</si>
  <si>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</si>
  <si>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</si>
  <si>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</si>
  <si>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</si>
  <si>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</si>
  <si>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</si>
  <si>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</si>
  <si>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</si>
  <si>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</si>
  <si>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</si>
  <si>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</si>
  <si>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</si>
  <si>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</si>
  <si>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</si>
  <si>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</si>
  <si>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</si>
  <si>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</si>
  <si>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</si>
  <si>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</si>
  <si>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</si>
  <si>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</si>
  <si>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</si>
  <si>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</si>
  <si>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</si>
  <si>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</si>
  <si>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</si>
  <si>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</si>
  <si>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</si>
  <si>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</si>
  <si>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</si>
  <si>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</si>
  <si>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</si>
  <si>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</si>
  <si>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</si>
  <si>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</si>
  <si>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</si>
  <si>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</si>
  <si>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</si>
  <si>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</si>
  <si>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</si>
  <si>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</si>
  <si>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</si>
  <si>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</si>
  <si>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</si>
  <si>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</si>
  <si>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</si>
  <si>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</si>
  <si>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</si>
  <si>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</si>
  <si>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</si>
  <si>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</si>
  <si>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</si>
  <si>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</si>
  <si>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</si>
  <si>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</si>
  <si>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</si>
  <si>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</si>
  <si>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</si>
  <si>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</si>
  <si>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</si>
  <si>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</si>
  <si>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</si>
  <si>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</si>
  <si>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</si>
  <si>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</si>
  <si>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</si>
  <si>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</si>
  <si>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</si>
  <si>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</si>
  <si>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</si>
  <si>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</si>
  <si>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</si>
  <si>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</si>
  <si>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</si>
  <si>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</si>
  <si>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</si>
  <si>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</si>
  <si>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</si>
  <si>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</si>
  <si>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</si>
  <si>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</si>
  <si>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</si>
  <si>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</si>
  <si>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</si>
  <si>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</si>
  <si>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</si>
  <si>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</si>
  <si>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</si>
  <si>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</si>
  <si>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</si>
  <si>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</si>
  <si>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</si>
  <si>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</si>
  <si>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</si>
  <si>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</si>
  <si>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</si>
  <si>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</si>
  <si>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</si>
  <si>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</si>
  <si>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</si>
  <si>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</si>
  <si>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</si>
  <si>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</si>
  <si>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</si>
  <si>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</si>
  <si>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</si>
  <si>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</si>
  <si>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</si>
  <si>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</si>
  <si>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</si>
  <si>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</si>
  <si>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</si>
  <si>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</si>
  <si>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</si>
  <si>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</si>
  <si>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</si>
  <si>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</si>
  <si>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</si>
  <si>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</si>
  <si>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</si>
  <si>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</si>
  <si>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</si>
  <si>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</si>
  <si>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</si>
  <si>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</si>
  <si>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</si>
  <si>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</si>
  <si>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</si>
  <si>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</si>
  <si>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</si>
  <si>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</si>
  <si>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</si>
  <si>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</si>
  <si>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</si>
  <si>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</si>
  <si>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</si>
  <si>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</si>
  <si>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</si>
  <si>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</si>
  <si>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</si>
  <si>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</si>
  <si>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</si>
  <si>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</si>
  <si>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</si>
  <si>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</si>
  <si>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</si>
  <si>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</si>
  <si>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</si>
  <si>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</si>
  <si>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</si>
  <si>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</si>
  <si>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</si>
  <si>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</si>
  <si>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</si>
  <si>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</si>
  <si>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</si>
  <si>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</si>
  <si>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</si>
  <si>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</si>
  <si>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</si>
  <si>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</si>
  <si>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</si>
  <si>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</si>
  <si>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</si>
  <si>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</si>
  <si>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</si>
  <si>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</si>
  <si>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</si>
  <si>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</si>
  <si>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</si>
  <si>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</si>
  <si>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</si>
  <si>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</si>
  <si>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</si>
  <si>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</si>
  <si>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</si>
  <si>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</si>
  <si>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</si>
  <si>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</si>
  <si>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</si>
  <si>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</si>
  <si>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</si>
  <si>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</si>
  <si>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</si>
  <si>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</si>
  <si>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</si>
  <si>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</si>
  <si>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</si>
  <si>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</si>
  <si>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</si>
  <si>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</si>
  <si>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</si>
  <si>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</si>
  <si>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</si>
  <si>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</si>
  <si>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</si>
  <si>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</si>
  <si>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</si>
  <si>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</si>
  <si>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</si>
  <si>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</si>
  <si>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</si>
  <si>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</si>
  <si>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</si>
  <si>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</si>
  <si>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</si>
  <si>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</si>
  <si>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</si>
  <si>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</si>
  <si>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</si>
  <si>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</si>
  <si>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</si>
  <si>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</si>
  <si>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</si>
  <si>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</si>
  <si>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</si>
  <si>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</si>
  <si>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</si>
  <si>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</si>
  <si>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</si>
  <si>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</si>
  <si>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</si>
  <si>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</si>
  <si>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</si>
  <si>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</si>
  <si>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</si>
  <si>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</si>
  <si>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</si>
  <si>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</si>
  <si>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</si>
  <si>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</si>
  <si>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</si>
  <si>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</si>
  <si>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</si>
  <si>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</si>
  <si>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</si>
  <si>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</si>
  <si>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</si>
  <si>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</si>
  <si>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</si>
  <si>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</si>
  <si>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</si>
  <si>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</si>
  <si>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</si>
  <si>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</si>
  <si>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</si>
  <si>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</si>
  <si>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</si>
  <si>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</si>
  <si>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Santiago Tulantepec de Lugo Guerrero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</si>
  <si>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</si>
  <si>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</si>
  <si>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</si>
  <si>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</si>
  <si>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</si>
  <si>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</si>
  <si>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</si>
  <si>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</si>
  <si>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</si>
  <si>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</si>
  <si>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</si>
  <si>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</si>
  <si>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</si>
  <si>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</si>
  <si>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</si>
  <si>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</si>
  <si>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</si>
  <si>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</si>
  <si>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</si>
  <si>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</si>
  <si>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</si>
  <si>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</si>
  <si>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</si>
  <si>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</si>
  <si>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</si>
  <si>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Pánuco</t>
  </si>
  <si>
    <t>Pueblo Viejo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</si>
  <si>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</si>
  <si>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</si>
  <si>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</si>
  <si>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</si>
  <si>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</si>
  <si>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</si>
  <si>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</si>
  <si>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</si>
  <si>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</si>
  <si>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</si>
  <si>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</si>
  <si>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</si>
  <si>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</si>
  <si>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</si>
  <si>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</si>
  <si>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</si>
  <si>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</si>
  <si>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</si>
  <si>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</si>
  <si>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</si>
  <si>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</si>
  <si>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</si>
  <si>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</si>
  <si>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</si>
  <si>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</si>
  <si>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</si>
  <si>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</si>
  <si>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</si>
  <si>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</si>
  <si>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</si>
  <si>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</si>
  <si>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</si>
  <si>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</si>
  <si>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</si>
  <si>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</si>
  <si>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</si>
  <si>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</si>
  <si>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Los Cabos</t>
  </si>
  <si>
    <t>San Juan de Sabinas</t>
  </si>
  <si>
    <t>Tapachula</t>
  </si>
  <si>
    <t>Pungarabato</t>
  </si>
  <si>
    <t>San Lucas</t>
  </si>
  <si>
    <t>Francisco I. Madero</t>
  </si>
  <si>
    <t>San Salvador</t>
  </si>
  <si>
    <t>Mixquiahuala de Juárez</t>
  </si>
  <si>
    <t>Progreso de Obregón</t>
  </si>
  <si>
    <t>Tepeapulco</t>
  </si>
  <si>
    <t>Tepeji del Río de Ocampo</t>
  </si>
  <si>
    <t>Ajacuba</t>
  </si>
  <si>
    <t>Tetepango</t>
  </si>
  <si>
    <t>La Barca</t>
  </si>
  <si>
    <t>Briseñas</t>
  </si>
  <si>
    <t>Atlacomulco</t>
  </si>
  <si>
    <t>Ixtlahuaca</t>
  </si>
  <si>
    <t>San Felipe del Progreso</t>
  </si>
  <si>
    <t>Temascalcingo</t>
  </si>
  <si>
    <t>Tenango del Valle</t>
  </si>
  <si>
    <t>Ayotlán</t>
  </si>
  <si>
    <t>Yurécuaro</t>
  </si>
  <si>
    <t>Zinapécuaro</t>
  </si>
  <si>
    <t>Jojutla</t>
  </si>
  <si>
    <t>Tlaquiltenango</t>
  </si>
  <si>
    <t>Rosamorada</t>
  </si>
  <si>
    <t>Santa María Petapa</t>
  </si>
  <si>
    <t>San Antonino Castillo Velasco</t>
  </si>
  <si>
    <t>San Francisco Telixtlahuaca</t>
  </si>
  <si>
    <t>San Pablo Huitzo</t>
  </si>
  <si>
    <t>San Pedro Mixtepec</t>
  </si>
  <si>
    <t>Santa María Colotepec</t>
  </si>
  <si>
    <t>Acatzingo</t>
  </si>
  <si>
    <t>Cuapiaxtla de Madero</t>
  </si>
  <si>
    <t>Los Reyes de Juárez</t>
  </si>
  <si>
    <t>Ajalpan</t>
  </si>
  <si>
    <t>Altepexi</t>
  </si>
  <si>
    <t>Teteles de Avila Castillo</t>
  </si>
  <si>
    <t>Yaonáhuac</t>
  </si>
  <si>
    <t>Chietla</t>
  </si>
  <si>
    <t>Chignahuapan</t>
  </si>
  <si>
    <t>Juan Galindo</t>
  </si>
  <si>
    <t>Tlaola</t>
  </si>
  <si>
    <t>Nopalucan</t>
  </si>
  <si>
    <t>Rafael Lara Grajales</t>
  </si>
  <si>
    <t>Palmar de Bravo</t>
  </si>
  <si>
    <t>Quecholac</t>
  </si>
  <si>
    <t>Othón P. Blanco</t>
  </si>
  <si>
    <t>Ahome</t>
  </si>
  <si>
    <t>Cajeme</t>
  </si>
  <si>
    <t>Naranjos Amatlán</t>
  </si>
  <si>
    <t>Chinampa de Gorostiza</t>
  </si>
  <si>
    <t>La Antigua</t>
  </si>
  <si>
    <t>Puente Nacional</t>
  </si>
  <si>
    <t>Cosamaloapan de Carpio</t>
  </si>
  <si>
    <t>Carlos A. Carrillo</t>
  </si>
  <si>
    <t>Xiutetelco</t>
  </si>
  <si>
    <t>Jalacingo</t>
  </si>
  <si>
    <t>Atzalan</t>
  </si>
  <si>
    <t>Álamo Temapache</t>
  </si>
  <si>
    <t>Comondú</t>
  </si>
  <si>
    <t>Carmen</t>
  </si>
  <si>
    <t>Acuña</t>
  </si>
  <si>
    <t>Múzquiz</t>
  </si>
  <si>
    <t>Parras</t>
  </si>
  <si>
    <t>Cintalapa</t>
  </si>
  <si>
    <t>Motozintla</t>
  </si>
  <si>
    <t>Camargo</t>
  </si>
  <si>
    <t>Jiménez</t>
  </si>
  <si>
    <t>Meoqui</t>
  </si>
  <si>
    <t>Ojinaga</t>
  </si>
  <si>
    <t>Pueblo Nuevo</t>
  </si>
  <si>
    <t>Apaseo el Alto</t>
  </si>
  <si>
    <t>Dolores Hidalgo Cuna de la Independencia Nacional</t>
  </si>
  <si>
    <t>Santa Cruz de Juventino Rosas</t>
  </si>
  <si>
    <t>Huitzuco de los Figueroa</t>
  </si>
  <si>
    <t>Zihuatanejo de Azueta</t>
  </si>
  <si>
    <t>Eduardo Neri</t>
  </si>
  <si>
    <t>Zacualtipán de Ángeles</t>
  </si>
  <si>
    <t>Zapotlán el Grande</t>
  </si>
  <si>
    <t>Tejupilco</t>
  </si>
  <si>
    <t>Apatzingán</t>
  </si>
  <si>
    <t>Ario</t>
  </si>
  <si>
    <t>Huetamo</t>
  </si>
  <si>
    <t>Jiquilpan</t>
  </si>
  <si>
    <t>Maravatío</t>
  </si>
  <si>
    <t>Múgica</t>
  </si>
  <si>
    <t>Paracho</t>
  </si>
  <si>
    <t>Peribán</t>
  </si>
  <si>
    <t>Los Reyes</t>
  </si>
  <si>
    <t>Sahuayo</t>
  </si>
  <si>
    <t>Tacámbaro</t>
  </si>
  <si>
    <t>Tangancícuaro</t>
  </si>
  <si>
    <t>Zacatepec</t>
  </si>
  <si>
    <t>General Zuazua</t>
  </si>
  <si>
    <t>Sabinas Hidalgo</t>
  </si>
  <si>
    <t>Santa María Huatulco</t>
  </si>
  <si>
    <t>Acatlán</t>
  </si>
  <si>
    <t>Chalchicomula de Sesma</t>
  </si>
  <si>
    <t>Libres</t>
  </si>
  <si>
    <t>Xicotepec</t>
  </si>
  <si>
    <t>Zinacatepec</t>
  </si>
  <si>
    <t>Solidaridad</t>
  </si>
  <si>
    <t>Ebano</t>
  </si>
  <si>
    <t>Salinas</t>
  </si>
  <si>
    <t>Culiacán</t>
  </si>
  <si>
    <t>Elota</t>
  </si>
  <si>
    <t>Escuinapa</t>
  </si>
  <si>
    <t>Rosario</t>
  </si>
  <si>
    <t>Salvador Alvarado</t>
  </si>
  <si>
    <t>Caborca</t>
  </si>
  <si>
    <t>Cananea</t>
  </si>
  <si>
    <t>Centla</t>
  </si>
  <si>
    <t>Tenosique</t>
  </si>
  <si>
    <t>El Mante</t>
  </si>
  <si>
    <t>Miguel Alemán</t>
  </si>
  <si>
    <t>Victoria</t>
  </si>
  <si>
    <t>Coscomatepec</t>
  </si>
  <si>
    <t>Huatusco</t>
  </si>
  <si>
    <t>Motul</t>
  </si>
  <si>
    <t>Tekax</t>
  </si>
  <si>
    <t>Calera</t>
  </si>
  <si>
    <t>Jerez</t>
  </si>
  <si>
    <t>AG01.02</t>
  </si>
  <si>
    <t>Descripcion de hojas en el libro:</t>
  </si>
  <si>
    <t>Incluye metadatatos e información sobre el indicador</t>
  </si>
  <si>
    <t>Calculo del indicador y gráficas</t>
  </si>
  <si>
    <t>Dataset resultante del proceso de minería.</t>
  </si>
  <si>
    <t>Revision de integridad de la información para cada clave del SUN: Municipios disponibles / municipios en el dataset</t>
  </si>
  <si>
    <t>Revision de integridad de la información. Detalle de qué municipios existen en el dataset y cuales hacen falta.</t>
  </si>
  <si>
    <t>INDICADOR</t>
  </si>
  <si>
    <t>DATOS</t>
  </si>
  <si>
    <t>INTEGRIDAD</t>
  </si>
  <si>
    <t>EXISTENCIA</t>
  </si>
  <si>
    <t>Descripcion de Variables:</t>
  </si>
  <si>
    <t>Nombre de la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</si>
  <si>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</si>
  <si>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</si>
  <si>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</si>
  <si>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Clave de 3 digitos de la Ciudad, de acuerdo con el Catálogo Sistema Urbano Nacional 2012</t>
  </si>
  <si>
    <t>Tipo de Ciudad, de acuerdo con el Catálogo Sistema Urbano Nacional 2012. 
1 = Zona Metropolitana
2 = Conurbación
3 = Centro Urbano</t>
  </si>
  <si>
    <t>Subsistema en el cual esta clasificada la ciudad de acuerdo a su población:
1 = Subsistema Principal, ciudades de 50mil o más habitantes
2 = Subsistema Complementario, ciudades de entre 15mil y menos de 50mil habitantes.</t>
  </si>
  <si>
    <t>Cantidad de municipios que conforman una ciudad de acuerdo con el Catálogo Sistema Urbano Nacional 2012</t>
  </si>
  <si>
    <t>Cantidad de municipios dentro de cada ciudad que cuentan con información suficiente en el dataset analizado.</t>
  </si>
  <si>
    <t>Clave geoestadística de 2 digitos a nivel entidad, de acuerdo con el Catálogo Único de Claves de Áreas Geoestadísticas Estatales, Municipales y Localidades de INEGI</t>
  </si>
  <si>
    <t>AG0102</t>
  </si>
  <si>
    <t>Row Labels</t>
  </si>
  <si>
    <t>Grand Total</t>
  </si>
  <si>
    <t>Datos del Indicador. Entubada_total / 10. Para la construccion del indicador se obtiene el promedio de los municipios que componen cada ciudad</t>
  </si>
  <si>
    <t>1. Integridad de la información</t>
  </si>
  <si>
    <t>Porcentaje de viviendas con agua entubada dentro de la vivienda o predio. Fuente: Encuesta intercensal 2015</t>
  </si>
  <si>
    <t>Indica qué tan completa se encuentra la informacion para una ciudad. CANTMUN / CANTDF
1 = Información completa.
&lt;1 = Información incompleta. Un valor más cercano a cero indica mayor falta de información
0 = Información inexistente</t>
  </si>
  <si>
    <t>METADATOS</t>
  </si>
  <si>
    <t>Count of CVE_SUN</t>
  </si>
  <si>
    <t>CIS</t>
  </si>
  <si>
    <t>01. INFORMACION COMPLETA</t>
  </si>
  <si>
    <t>02. INFORMACION INCOMPLETA</t>
  </si>
  <si>
    <t>03. SIN INFORMACION</t>
  </si>
  <si>
    <t>Calidad</t>
  </si>
  <si>
    <t>Indica si una ciudad tiene información Completa, Incompleta o Sin información</t>
  </si>
  <si>
    <t>La información disponible de este indicador para las ciudades del Subsistema Principal se distribuye de la siguiente manera:</t>
  </si>
  <si>
    <t>2. Indicador.</t>
  </si>
  <si>
    <t>Ciudad</t>
  </si>
  <si>
    <t>AG0102.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</si>
  <si>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</si>
  <si>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</si>
  <si>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</si>
  <si>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</si>
  <si>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</si>
  <si>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</si>
  <si>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</si>
  <si>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</si>
  <si>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</si>
  <si>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</si>
  <si>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</si>
  <si>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</si>
  <si>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</si>
  <si>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</si>
  <si>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</si>
  <si>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</si>
  <si>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</si>
  <si>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</si>
  <si>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</si>
  <si>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</si>
  <si>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</si>
  <si>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</si>
  <si>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</si>
  <si>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</si>
  <si>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</si>
  <si>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</si>
  <si>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</si>
  <si>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</si>
  <si>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</si>
  <si>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</si>
  <si>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</si>
  <si>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</si>
  <si>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</si>
  <si>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</si>
  <si>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</si>
  <si>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</si>
  <si>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</si>
  <si>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Porcentaje de viviendas con servicios de Agua Potable</t>
  </si>
  <si>
    <t>Revisión de existencia de la información en el Dataset disponible
TRUE = El Municipio cuenta con información en el dataset
FALSE = El Municipio no cuenta con información en el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</si>
</sst>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berana Sans"/>
      <family val="3"/>
    </font>
    <font>
      <b/>
      <sz val="11"/>
      <color theme="1"/>
      <name val="Soberana Sans"/>
      <family val="3"/>
    </font>
    <font>
      <b/>
      <sz val="12"/>
      <color theme="1"/>
      <name val="Soberana Sans"/>
      <family val="3"/>
    </font>
    <font>
      <b/>
      <sz val="10"/>
      <color theme="1"/>
      <name val="Soberana Sans"/>
      <family val="3"/>
    </font>
    <font>
      <sz val="12"/>
      <color theme="1"/>
      <name val="Soberana Sans"/>
      <family val="3"/>
    </font>
  </fonts>
  <fills count="3">
    <fill>
      <patternFill patternType="none"/>
    </fill>
    <fill>
      <patternFill patternType="gray125"/>
    </fill>
    <fill>
      <patternFill patternType="solid">
        <fgColor rgb="FF75FFB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75FFB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top" wrapText="1"/>
    </xf>
    <xf numFmtId="43" fontId="0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/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75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INDICADOR!$K$19</c:f>
              <c:strCache>
                <c:ptCount val="1"/>
                <c:pt idx="0">
                  <c:v>AG0102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INDICADOR!$J$20:$J$56</c:f>
              <c:strCache>
                <c:ptCount val="37"/>
                <c:pt idx="0">
                  <c:v>008 - Colima-Villa de Álvarez</c:v>
                </c:pt>
                <c:pt idx="1">
                  <c:v>012 - Chihuahua</c:v>
                </c:pt>
                <c:pt idx="2">
                  <c:v>001 - Aguascalientes</c:v>
                </c:pt>
                <c:pt idx="3">
                  <c:v>030 - Tepic</c:v>
                </c:pt>
                <c:pt idx="4">
                  <c:v>016 - Moroleón-Uriangato</c:v>
                </c:pt>
                <c:pt idx="5">
                  <c:v>004 - La Laguna</c:v>
                </c:pt>
                <c:pt idx="6">
                  <c:v>003 - Mexicali</c:v>
                </c:pt>
                <c:pt idx="7">
                  <c:v>011 - Juárez</c:v>
                </c:pt>
                <c:pt idx="8">
                  <c:v>031 - Monterrey</c:v>
                </c:pt>
                <c:pt idx="9">
                  <c:v>022 - Puerto Vallarta</c:v>
                </c:pt>
                <c:pt idx="10">
                  <c:v>007 - Piedras Negras</c:v>
                </c:pt>
                <c:pt idx="11">
                  <c:v>020 - Tula</c:v>
                </c:pt>
                <c:pt idx="12">
                  <c:v>021 - Guadalajara</c:v>
                </c:pt>
                <c:pt idx="13">
                  <c:v>038 - San Luis Potosí-Soledad de Graciano Sánchez</c:v>
                </c:pt>
                <c:pt idx="14">
                  <c:v>025 - Morelia</c:v>
                </c:pt>
                <c:pt idx="15">
                  <c:v>009 - Tecomán</c:v>
                </c:pt>
                <c:pt idx="16">
                  <c:v>005 - Saltillo</c:v>
                </c:pt>
                <c:pt idx="17">
                  <c:v>006 - Monclova-Frontera</c:v>
                </c:pt>
                <c:pt idx="18">
                  <c:v>015 - San Francisco del Rincón</c:v>
                </c:pt>
                <c:pt idx="19">
                  <c:v>024 - Toluca</c:v>
                </c:pt>
                <c:pt idx="20">
                  <c:v>036 - Querétaro</c:v>
                </c:pt>
                <c:pt idx="21">
                  <c:v>019 - Tulancingo</c:v>
                </c:pt>
                <c:pt idx="22">
                  <c:v>013 - Valle de México</c:v>
                </c:pt>
                <c:pt idx="23">
                  <c:v>027 - La Piedad-Pénjamo</c:v>
                </c:pt>
                <c:pt idx="24">
                  <c:v>023 - Ocotlán</c:v>
                </c:pt>
                <c:pt idx="25">
                  <c:v>018 - Pachuca</c:v>
                </c:pt>
                <c:pt idx="26">
                  <c:v>026 - Zamora-Jacona</c:v>
                </c:pt>
                <c:pt idx="27">
                  <c:v>034 - Puebla-Tlaxcala</c:v>
                </c:pt>
                <c:pt idx="28">
                  <c:v>014 - León</c:v>
                </c:pt>
                <c:pt idx="29">
                  <c:v>002 - Tijuana</c:v>
                </c:pt>
                <c:pt idx="30">
                  <c:v>037 - Cancún</c:v>
                </c:pt>
                <c:pt idx="31">
                  <c:v>039 - Río Verde-Cd. Fernández</c:v>
                </c:pt>
                <c:pt idx="32">
                  <c:v>028 - Cuernavaca</c:v>
                </c:pt>
                <c:pt idx="33">
                  <c:v>029 - Cuautla</c:v>
                </c:pt>
                <c:pt idx="34">
                  <c:v>010 - Tuxtla Gutiérrez</c:v>
                </c:pt>
                <c:pt idx="35">
                  <c:v>035 - Tehuacán</c:v>
                </c:pt>
                <c:pt idx="36">
                  <c:v>017 - Acapulco</c:v>
                </c:pt>
              </c:strCache>
            </c:strRef>
          </c:cat>
          <c:val>
            <c:numRef>
              <c:f>INDICADOR!$K$20:$K$56</c:f>
              <c:numCache>
                <c:formatCode>General</c:formatCode>
                <c:ptCount val="37"/>
                <c:pt idx="0">
                  <c:v>9.9293892401977217</c:v>
                </c:pt>
                <c:pt idx="1">
                  <c:v>9.9234632706438592</c:v>
                </c:pt>
                <c:pt idx="2">
                  <c:v>9.923195078315354</c:v>
                </c:pt>
                <c:pt idx="3">
                  <c:v>9.9167909584730545</c:v>
                </c:pt>
                <c:pt idx="4">
                  <c:v>9.9152720513223951</c:v>
                </c:pt>
                <c:pt idx="5">
                  <c:v>9.8802684806188523</c:v>
                </c:pt>
                <c:pt idx="6">
                  <c:v>9.8764337433587919</c:v>
                </c:pt>
                <c:pt idx="7">
                  <c:v>9.8602825407095906</c:v>
                </c:pt>
                <c:pt idx="8">
                  <c:v>9.8512574924441232</c:v>
                </c:pt>
                <c:pt idx="9">
                  <c:v>9.8427354591992895</c:v>
                </c:pt>
                <c:pt idx="10">
                  <c:v>9.8389509858296975</c:v>
                </c:pt>
                <c:pt idx="11">
                  <c:v>9.8066091426807755</c:v>
                </c:pt>
                <c:pt idx="12">
                  <c:v>9.8023539857340793</c:v>
                </c:pt>
                <c:pt idx="13">
                  <c:v>9.7976365911303915</c:v>
                </c:pt>
                <c:pt idx="14">
                  <c:v>9.7860093884082708</c:v>
                </c:pt>
                <c:pt idx="15">
                  <c:v>9.7728214698514648</c:v>
                </c:pt>
                <c:pt idx="16">
                  <c:v>9.7721335879052251</c:v>
                </c:pt>
                <c:pt idx="17">
                  <c:v>9.7711364124455375</c:v>
                </c:pt>
                <c:pt idx="18">
                  <c:v>9.7455397013665781</c:v>
                </c:pt>
                <c:pt idx="19">
                  <c:v>9.684496465998734</c:v>
                </c:pt>
                <c:pt idx="20">
                  <c:v>9.6612780852205411</c:v>
                </c:pt>
                <c:pt idx="21">
                  <c:v>9.6474434647719001</c:v>
                </c:pt>
                <c:pt idx="22">
                  <c:v>9.6116685428747211</c:v>
                </c:pt>
                <c:pt idx="23">
                  <c:v>9.6007987602508749</c:v>
                </c:pt>
                <c:pt idx="24">
                  <c:v>9.5956123616256299</c:v>
                </c:pt>
                <c:pt idx="25">
                  <c:v>9.5948303981807346</c:v>
                </c:pt>
                <c:pt idx="26">
                  <c:v>9.5422176279954449</c:v>
                </c:pt>
                <c:pt idx="27">
                  <c:v>9.5402253610455556</c:v>
                </c:pt>
                <c:pt idx="28">
                  <c:v>9.4511330383270398</c:v>
                </c:pt>
                <c:pt idx="29">
                  <c:v>9.4428728088184304</c:v>
                </c:pt>
                <c:pt idx="30">
                  <c:v>9.3300643565524517</c:v>
                </c:pt>
                <c:pt idx="31">
                  <c:v>9.2614994168065472</c:v>
                </c:pt>
                <c:pt idx="32">
                  <c:v>9.0769902123539445</c:v>
                </c:pt>
                <c:pt idx="33">
                  <c:v>9.0375974049200796</c:v>
                </c:pt>
                <c:pt idx="34">
                  <c:v>8.8743494025519514</c:v>
                </c:pt>
                <c:pt idx="35">
                  <c:v>8.6716718670200148</c:v>
                </c:pt>
                <c:pt idx="36">
                  <c:v>8.4533305965559702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06-AB80-D930620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49760"/>
        <c:axId val="2027063759"/>
      </c:barChart>
      <c:catAx>
        <c:axId val="134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63759"/>
        <c:crosses val="autoZero"/>
        <c:auto val="1"/>
        <c:lblAlgn val="ctr"/>
        <c:lblOffset val="100"/>
        <c:noMultiLvlLbl val="0"/>
      </c:catAx>
      <c:valAx>
        <c:axId val="2027063759"/>
        <c:scaling>
          <c:orientation val="minMax"/>
          <c:max val="10"/>
          <c:min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54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69365872283562E-2"/>
          <c:y val="5.7935258092738411E-2"/>
          <c:w val="0.63118333187501985"/>
          <c:h val="0.92563247302420526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8A8-9B1E-778362B53C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6-48A8-9B1E-778362B53C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66-48A8-9B1E-778362B53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INTEGRIDAD!$M$4:$M$6</c:f>
              <c:strCache>
                <c:ptCount val="3"/>
                <c:pt idx="0">
                  <c:v>01. INFORMACION COMPLETA</c:v>
                </c:pt>
                <c:pt idx="1">
                  <c:v>02. INFORMACION INCOMPLETA</c:v>
                </c:pt>
                <c:pt idx="2">
                  <c:v>03. SIN INFORMACION</c:v>
                </c:pt>
              </c:strCache>
            </c:strRef>
          </c:cat>
          <c:val>
            <c:numRef>
              <c:f>INTEGRIDAD!$N$4:$N$6</c:f>
              <c:numCache>
                <c:formatCode>General</c:formatCode>
                <c:ptCount val="3"/>
                <c:pt idx="0">
                  <c:v>46</c:v>
                </c:pt>
                <c:pt idx="1">
                  <c:v>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6-48A8-9B1E-778362B5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37933914537529"/>
          <c:y val="0.30439705453484983"/>
          <c:w val="0.32862066085462471"/>
          <c:h val="0.5613436862058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117661</xdr:colOff>
      <xdr:row>18</xdr:row>
      <xdr:rowOff>17930</xdr:rowOff>
    </xdr:from>
    <xdr:to>
      <xdr:col>7</xdr:col>
      <xdr:colOff>453837</xdr:colOff>
      <xdr:row>55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5851A-7486-4925-AF52-4730694D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</xdr:row>
      <xdr:rowOff>11206</xdr:rowOff>
    </xdr:from>
    <xdr:to>
      <xdr:col>7</xdr:col>
      <xdr:colOff>437028</xdr:colOff>
      <xdr:row>15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E4415-AA7A-4C68-93AB-2043878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2962.593061342595" createdVersion="6" refreshedVersion="6" minRefreshableVersion="3" recordCount="294">
  <cacheSource type="worksheet">
    <worksheetSource ref="A1:H295" sheet="DATOS"/>
  </cacheSource>
  <cacheFields count="8">
    <cacheField name="CVE_SUN" numFmtId="0">
      <sharedItems count="4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55"/>
        <s v="056"/>
        <s v="057"/>
        <s v="058"/>
        <s v="059"/>
      </sharedItems>
    </cacheField>
    <cacheField name="NOM_ENT" numFmtId="0">
      <sharedItems/>
    </cacheField>
    <cacheField name="CVE_MUN" numFmtId="0">
      <sharedItems/>
    </cacheField>
    <cacheField name="NOM_MUN" numFmtId="0">
      <sharedItems/>
    </cacheField>
    <cacheField name="NOM_SUN" numFmtId="0">
      <sharedItems/>
    </cacheField>
    <cacheField name="TIPO_SUN" numFmtId="0">
      <sharedItems containsSemiMixedTypes="0" containsString="0" containsNumber="1" containsInteger="1" minValue="1" maxValue="1"/>
    </cacheField>
    <cacheField name="entubada_total" numFmtId="0">
      <sharedItems containsSemiMixedTypes="0" containsString="0" containsNumber="1" minValue="60.935720689070301" maxValue="157884"/>
    </cacheField>
    <cacheField name="AG0102" numFmtId="0">
      <sharedItems containsSemiMixedTypes="0" containsString="0" containsNumber="1" minValue="6.0935720689070303" maxValue="1578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2962.690207870372" createdVersion="6" refreshedVersion="6" minRefreshableVersion="3" recordCount="382">
  <cacheSource type="worksheet">
    <worksheetSource ref="A1:G383" sheet="INTEGRIDAD"/>
  </cacheSource>
  <cacheFields count="7">
    <cacheField name="CVE_SUN" numFmtId="0">
      <sharedItems/>
    </cacheField>
    <cacheField name="NOM_SUN" numFmtId="0">
      <sharedItems/>
    </cacheField>
    <cacheField name="SUBSISTEMA" numFmtId="0">
      <sharedItems containsSemiMixedTypes="0" containsString="0" containsNumber="1" containsInteger="1" minValue="0" maxValue="1" count="2">
        <n v="1"/>
        <n v="0"/>
      </sharedItems>
    </cacheField>
    <cacheField name="CANTMUN" numFmtId="0">
      <sharedItems containsSemiMixedTypes="0" containsString="0" containsNumber="1" containsInteger="1" minValue="1" maxValue="76"/>
    </cacheField>
    <cacheField name="CANTDF" numFmtId="0">
      <sharedItems containsSemiMixedTypes="0" containsString="0" containsNumber="1" containsInteger="1" minValue="0" maxValue="76"/>
    </cacheField>
    <cacheField name="COMPLETION" numFmtId="0">
      <sharedItems containsSemiMixedTypes="0" containsString="0" containsNumber="1" minValue="0" maxValue="1"/>
    </cacheField>
    <cacheField name="CIS" numFmtId="0">
      <sharedItems count="3">
        <s v="01. INFORMACION COMPLETA"/>
        <s v="02. INFORMACION INCOMPLETA"/>
        <s v="03. SIN INFORMAC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  <s v="Aguascalientes"/>
    <s v="01001"/>
    <s v="Aguascalientes"/>
    <s v="Aguascalientes"/>
    <n v="1"/>
    <n v="99.243953797683503"/>
    <n v="9.9243953797683506"/>
  </r>
  <r>
    <x v="0"/>
    <s v="Aguascalientes"/>
    <s v="01011"/>
    <s v="San Francisco de los Romo"/>
    <s v="Aguascalientes"/>
    <n v="1"/>
    <n v="99.237906611267789"/>
    <n v="9.9237906611267785"/>
  </r>
  <r>
    <x v="0"/>
    <s v="Aguascalientes"/>
    <s v="01005"/>
    <s v="Jesús María"/>
    <s v="Aguascalientes"/>
    <n v="1"/>
    <n v="99.213991940509302"/>
    <n v="9.921399194050931"/>
  </r>
  <r>
    <x v="1"/>
    <s v="Baja California"/>
    <s v="02004"/>
    <s v="Tijuana"/>
    <s v="Tijuana"/>
    <n v="1"/>
    <n v="98.232475577285001"/>
    <n v="9.8232475577285001"/>
  </r>
  <r>
    <x v="1"/>
    <s v="Baja California"/>
    <s v="02003"/>
    <s v="Tecate"/>
    <s v="Tijuana"/>
    <n v="1"/>
    <n v="93.116880529210093"/>
    <n v="9.31168805292101"/>
  </r>
  <r>
    <x v="1"/>
    <s v="Baja California"/>
    <s v="02005"/>
    <s v="Playas de Rosarito"/>
    <s v="Tijuana"/>
    <n v="1"/>
    <n v="91.936828158057807"/>
    <n v="9.1936828158057811"/>
  </r>
  <r>
    <x v="2"/>
    <s v="Baja California"/>
    <s v="02002"/>
    <s v="Mexicali"/>
    <s v="Mexicali"/>
    <n v="1"/>
    <n v="98.764337433587912"/>
    <n v="9.8764337433587919"/>
  </r>
  <r>
    <x v="3"/>
    <s v="Durango"/>
    <s v="10012"/>
    <s v="Lerdo"/>
    <s v="La Laguna"/>
    <n v="1"/>
    <n v="98.251198591044002"/>
    <n v="9.8251198591044009"/>
  </r>
  <r>
    <x v="3"/>
    <s v="Durango"/>
    <s v="10007"/>
    <s v="Gómez Palacio"/>
    <s v="La Laguna"/>
    <n v="1"/>
    <n v="99.293552571608899"/>
    <n v="9.9293552571608892"/>
  </r>
  <r>
    <x v="3"/>
    <s v="Coahuila de Zaragoza"/>
    <s v="05035"/>
    <s v="Torreón"/>
    <s v="La Laguna"/>
    <n v="1"/>
    <n v="99.202472688076398"/>
    <n v="9.9202472688076391"/>
  </r>
  <r>
    <x v="3"/>
    <s v="Coahuila de Zaragoza"/>
    <s v="05017"/>
    <s v="Matamoros"/>
    <s v="La Laguna"/>
    <n v="1"/>
    <n v="98.463515374024794"/>
    <n v="9.8463515374024801"/>
  </r>
  <r>
    <x v="4"/>
    <s v="Coahuila de Zaragoza"/>
    <s v="05030"/>
    <s v="Saltillo"/>
    <s v="Saltillo"/>
    <n v="1"/>
    <n v="98.128123355110404"/>
    <n v="9.8128123355110404"/>
  </r>
  <r>
    <x v="4"/>
    <s v="Coahuila de Zaragoza"/>
    <s v="05004"/>
    <s v="Arteaga"/>
    <s v="Saltillo"/>
    <n v="1"/>
    <n v="96.519272914786583"/>
    <n v="9.6519272914786587"/>
  </r>
  <r>
    <x v="4"/>
    <s v="Coahuila de Zaragoza"/>
    <s v="05027"/>
    <s v="Ramos Arizpe"/>
    <s v="Saltillo"/>
    <n v="1"/>
    <n v="98.516611367259785"/>
    <n v="9.8516611367259781"/>
  </r>
  <r>
    <x v="5"/>
    <s v="Coahuila de Zaragoza"/>
    <s v="05006"/>
    <s v="Castaños"/>
    <s v="Monclova-Frontera"/>
    <n v="1"/>
    <n v="95.942525047242086"/>
    <n v="9.5942525047242082"/>
  </r>
  <r>
    <x v="5"/>
    <s v="Coahuila de Zaragoza"/>
    <s v="05018"/>
    <s v="Monclova"/>
    <s v="Monclova-Frontera"/>
    <n v="1"/>
    <n v="98.700376946946093"/>
    <n v="9.8700376946946093"/>
  </r>
  <r>
    <x v="5"/>
    <s v="Coahuila de Zaragoza"/>
    <s v="05010"/>
    <s v="Frontera"/>
    <s v="Monclova-Frontera"/>
    <n v="1"/>
    <n v="98.491190379177908"/>
    <n v="9.8491190379177915"/>
  </r>
  <r>
    <x v="6"/>
    <s v="Coahuila de Zaragoza"/>
    <s v="05022"/>
    <s v="Nava"/>
    <s v="Piedras Negras"/>
    <n v="1"/>
    <n v="98.195322170825406"/>
    <n v="9.819532217082541"/>
  </r>
  <r>
    <x v="6"/>
    <s v="Coahuila de Zaragoza"/>
    <s v="05025"/>
    <s v="Piedras Negras"/>
    <s v="Piedras Negras"/>
    <n v="1"/>
    <n v="98.583697545768516"/>
    <n v="9.8583697545768523"/>
  </r>
  <r>
    <x v="7"/>
    <s v="Colima"/>
    <s v="06005"/>
    <s v="Cuauhtémoc"/>
    <s v="Colima-Villa de Álvarez"/>
    <n v="1"/>
    <n v="99.543016093780992"/>
    <n v="9.9543016093780992"/>
  </r>
  <r>
    <x v="7"/>
    <s v="Colima"/>
    <s v="06002"/>
    <s v="Colima"/>
    <s v="Colima-Villa de Álvarez"/>
    <n v="1"/>
    <n v="99.109140273896202"/>
    <n v="9.9109140273896195"/>
  </r>
  <r>
    <x v="7"/>
    <s v="Colima"/>
    <s v="06010"/>
    <s v="Villa de Álvarez"/>
    <s v="Colima-Villa de Álvarez"/>
    <n v="1"/>
    <n v="99.623985895813405"/>
    <n v="9.9623985895813405"/>
  </r>
  <r>
    <x v="7"/>
    <s v="Colima"/>
    <s v="06003"/>
    <s v="Comala"/>
    <s v="Colima-Villa de Álvarez"/>
    <n v="1"/>
    <n v="99.099350046425215"/>
    <n v="9.9099350046425219"/>
  </r>
  <r>
    <x v="7"/>
    <s v="Colima"/>
    <s v="06004"/>
    <s v="Coquimatlán"/>
    <s v="Colima-Villa de Álvarez"/>
    <n v="1"/>
    <n v="99.093969699970302"/>
    <n v="9.9093969699970295"/>
  </r>
  <r>
    <x v="8"/>
    <s v="Colima"/>
    <s v="06009"/>
    <s v="Tecomán"/>
    <s v="Tecomán"/>
    <n v="1"/>
    <n v="98.573171723745219"/>
    <n v="9.8573171723745219"/>
  </r>
  <r>
    <x v="8"/>
    <s v="Colima"/>
    <s v="06001"/>
    <s v="Armería"/>
    <s v="Tecomán"/>
    <n v="1"/>
    <n v="96.883257673284092"/>
    <n v="9.6883257673284096"/>
  </r>
  <r>
    <x v="9"/>
    <s v="Chiapas"/>
    <s v="07101"/>
    <s v="Tuxtla Gutiérrez"/>
    <s v="Tuxtla Gutiérrez"/>
    <n v="1"/>
    <n v="91.4592031596938"/>
    <n v="9.1459203159693807"/>
  </r>
  <r>
    <x v="9"/>
    <s v="Chiapas"/>
    <s v="07027"/>
    <s v="Chiapa de Corzo"/>
    <s v="Tuxtla Gutiérrez"/>
    <n v="1"/>
    <n v="91.994124127800191"/>
    <n v="9.1994124127800188"/>
  </r>
  <r>
    <x v="9"/>
    <s v="Chiapas"/>
    <s v="07012"/>
    <s v="Berriozábal"/>
    <s v="Tuxtla Gutiérrez"/>
    <n v="1"/>
    <n v="82.777154789064596"/>
    <n v="8.27771547890646"/>
  </r>
  <r>
    <x v="10"/>
    <s v="Chihuahua"/>
    <s v="08037"/>
    <s v="Juárez"/>
    <s v="Juárez"/>
    <n v="1"/>
    <n v="98.602825407095906"/>
    <n v="9.8602825407095906"/>
  </r>
  <r>
    <x v="11"/>
    <s v="Chihuahua"/>
    <s v="08004"/>
    <s v="Aquiles Serdán"/>
    <s v="Chihuahua"/>
    <n v="1"/>
    <n v="99.677751997937605"/>
    <n v="9.9677751997937598"/>
  </r>
  <r>
    <x v="11"/>
    <s v="Chihuahua"/>
    <s v="08002"/>
    <s v="Aldama"/>
    <s v="Chihuahua"/>
    <n v="1"/>
    <n v="99.042617652999397"/>
    <n v="9.904261765299939"/>
  </r>
  <r>
    <x v="11"/>
    <s v="Chihuahua"/>
    <s v="08019"/>
    <s v="Chihuahua"/>
    <s v="Chihuahua"/>
    <n v="1"/>
    <n v="98.983528468378793"/>
    <n v="9.898352846837879"/>
  </r>
  <r>
    <x v="12"/>
    <s v="Ciudad de México"/>
    <s v="09012"/>
    <s v="Tlalpan"/>
    <s v="Valle de México"/>
    <n v="1"/>
    <n v="97.138168244509799"/>
    <n v="9.7138168244509799"/>
  </r>
  <r>
    <x v="12"/>
    <s v="México"/>
    <s v="15011"/>
    <s v="Atenco"/>
    <s v="Valle de México"/>
    <n v="1"/>
    <n v="92.963841518143298"/>
    <n v="9.2963841518143298"/>
  </r>
  <r>
    <x v="12"/>
    <s v="México"/>
    <s v="15036"/>
    <s v="Hueypoxtla"/>
    <s v="Valle de México"/>
    <n v="1"/>
    <n v="97.364334003288903"/>
    <n v="9.7364334003288899"/>
  </r>
  <r>
    <x v="12"/>
    <s v="México"/>
    <s v="15039"/>
    <s v="Ixtapaluca"/>
    <s v="Valle de México"/>
    <n v="1"/>
    <n v="93.47122447332309"/>
    <n v="9.3471224473323087"/>
  </r>
  <r>
    <x v="12"/>
    <s v="México"/>
    <s v="15092"/>
    <s v="Teotihuacán"/>
    <s v="Valle de México"/>
    <n v="1"/>
    <n v="96.453751076885197"/>
    <n v="9.645375107688519"/>
  </r>
  <r>
    <x v="12"/>
    <s v="México"/>
    <s v="15103"/>
    <s v="Tlalmanalco"/>
    <s v="Valle de México"/>
    <n v="1"/>
    <n v="98.577759020890497"/>
    <n v="9.857775902089049"/>
  </r>
  <r>
    <x v="12"/>
    <s v="México"/>
    <s v="15037"/>
    <s v="Huixquilucan"/>
    <s v="Valle de México"/>
    <n v="1"/>
    <n v="98.10430788191141"/>
    <n v="9.810430788191141"/>
  </r>
  <r>
    <x v="12"/>
    <s v="México"/>
    <s v="15020"/>
    <s v="Coacalco de Berriozábal"/>
    <s v="Valle de México"/>
    <n v="1"/>
    <n v="99.564780245663584"/>
    <n v="9.9564780245663584"/>
  </r>
  <r>
    <x v="12"/>
    <s v="Ciudad de México"/>
    <s v="09004"/>
    <s v="Cuajimalpa de Morelos"/>
    <s v="Valle de México"/>
    <n v="1"/>
    <n v="99.055632299384598"/>
    <n v="9.9055632299384602"/>
  </r>
  <r>
    <x v="12"/>
    <s v="Ciudad de México"/>
    <s v="09013"/>
    <s v="Xochimilco"/>
    <s v="Valle de México"/>
    <n v="1"/>
    <n v="92.868480289358715"/>
    <n v="9.2868480289358715"/>
  </r>
  <r>
    <x v="12"/>
    <s v="Ciudad de México"/>
    <s v="09003"/>
    <s v="Coyoacán"/>
    <s v="Valle de México"/>
    <n v="1"/>
    <n v="99.356693331404799"/>
    <n v="9.9356693331404795"/>
  </r>
  <r>
    <x v="12"/>
    <s v="México"/>
    <s v="15033"/>
    <s v="Ecatepec de Morelos"/>
    <s v="Valle de México"/>
    <n v="1"/>
    <n v="98.395457911626707"/>
    <n v="9.8395457911626707"/>
  </r>
  <r>
    <x v="12"/>
    <s v="México"/>
    <s v="15044"/>
    <s v="Jaltenco"/>
    <s v="Valle de México"/>
    <n v="1"/>
    <n v="99.514824797843701"/>
    <n v="9.9514824797843708"/>
  </r>
  <r>
    <x v="12"/>
    <s v="México"/>
    <s v="15046"/>
    <s v="Jilotzingo"/>
    <s v="Valle de México"/>
    <n v="1"/>
    <n v="98.916530794719407"/>
    <n v="9.8916530794719399"/>
  </r>
  <r>
    <x v="12"/>
    <s v="México"/>
    <s v="15031"/>
    <s v="Chimalhuacán"/>
    <s v="Valle de México"/>
    <n v="1"/>
    <n v="93.814842494895004"/>
    <n v="9.3814842494894997"/>
  </r>
  <r>
    <x v="12"/>
    <s v="México"/>
    <s v="15024"/>
    <s v="Cuautitlán"/>
    <s v="Valle de México"/>
    <n v="1"/>
    <n v="99.406093069969785"/>
    <n v="9.9406093069969792"/>
  </r>
  <r>
    <x v="12"/>
    <s v="México"/>
    <s v="15030"/>
    <s v="Chiconcuac"/>
    <s v="Valle de México"/>
    <n v="1"/>
    <n v="93.784292208810101"/>
    <n v="9.3784292208810101"/>
  </r>
  <r>
    <x v="12"/>
    <s v="Ciudad de México"/>
    <s v="09002"/>
    <s v="Azcapotzalco"/>
    <s v="Valle de México"/>
    <n v="1"/>
    <n v="99.370005877277407"/>
    <n v="9.9370005877277414"/>
  </r>
  <r>
    <x v="12"/>
    <s v="México"/>
    <s v="15017"/>
    <s v="Ayapango"/>
    <s v="Valle de México"/>
    <n v="1"/>
    <n v="98.702220419750589"/>
    <n v="9.8702220419750581"/>
  </r>
  <r>
    <x v="12"/>
    <s v="Ciudad de México"/>
    <s v="09011"/>
    <s v="Tláhuac"/>
    <s v="Valle de México"/>
    <n v="1"/>
    <n v="98.776037917631001"/>
    <n v="9.8776037917631001"/>
  </r>
  <r>
    <x v="12"/>
    <s v="México"/>
    <s v="15038"/>
    <s v="Isidro Fabela"/>
    <s v="Valle de México"/>
    <n v="1"/>
    <n v="99.222886421861588"/>
    <n v="9.9222886421861585"/>
  </r>
  <r>
    <x v="12"/>
    <s v="México"/>
    <s v="15120"/>
    <s v="Zumpango"/>
    <s v="Valle de México"/>
    <n v="1"/>
    <n v="96.507982758447397"/>
    <n v="9.650798275844739"/>
  </r>
  <r>
    <x v="12"/>
    <s v="México"/>
    <s v="15022"/>
    <s v="Cocotitlán"/>
    <s v="Valle de México"/>
    <n v="1"/>
    <n v="91.488475423493398"/>
    <n v="9.1488475423493405"/>
  </r>
  <r>
    <x v="12"/>
    <s v="México"/>
    <s v="15121"/>
    <s v="Cuautitlán Izcalli"/>
    <s v="Valle de México"/>
    <n v="1"/>
    <n v="97.160074194732914"/>
    <n v="9.7160074194732911"/>
  </r>
  <r>
    <x v="12"/>
    <s v="México"/>
    <s v="15089"/>
    <s v="Tenango del Aire"/>
    <s v="Valle de México"/>
    <n v="1"/>
    <n v="98.444266238973498"/>
    <n v="9.8444266238973501"/>
  </r>
  <r>
    <x v="12"/>
    <s v="Ciudad de México"/>
    <s v="09015"/>
    <s v="Cuauhtémoc"/>
    <s v="Valle de México"/>
    <n v="1"/>
    <n v="99.552450236191106"/>
    <n v="9.9552450236191099"/>
  </r>
  <r>
    <x v="12"/>
    <s v="Ciudad de México"/>
    <s v="09005"/>
    <s v="Gustavo A. Madero"/>
    <s v="Valle de México"/>
    <n v="1"/>
    <n v="99.399786835364708"/>
    <n v="9.9399786835364701"/>
  </r>
  <r>
    <x v="12"/>
    <s v="México"/>
    <s v="15016"/>
    <s v="Axapusco"/>
    <s v="Valle de México"/>
    <n v="1"/>
    <n v="96.330937849842911"/>
    <n v="9.6330937849842915"/>
  </r>
  <r>
    <x v="12"/>
    <s v="México"/>
    <s v="15035"/>
    <s v="Huehuetoca"/>
    <s v="Valle de México"/>
    <n v="1"/>
    <n v="98.426551648967589"/>
    <n v="9.8426551648967582"/>
  </r>
  <r>
    <x v="12"/>
    <s v="México"/>
    <s v="15029"/>
    <s v="Chicoloapan"/>
    <s v="Valle de México"/>
    <n v="1"/>
    <n v="98.426786773246505"/>
    <n v="9.8426786773246508"/>
  </r>
  <r>
    <x v="12"/>
    <s v="México"/>
    <s v="15060"/>
    <s v="Nicolás Romero"/>
    <s v="Valle de México"/>
    <n v="1"/>
    <n v="94.97383630783051"/>
    <n v="9.4973836307830517"/>
  </r>
  <r>
    <x v="12"/>
    <s v="México"/>
    <s v="15013"/>
    <s v="Atizapán de Zaragoza"/>
    <s v="Valle de México"/>
    <n v="1"/>
    <n v="98.410456816900592"/>
    <n v="9.8410456816900584"/>
  </r>
  <r>
    <x v="12"/>
    <s v="México"/>
    <s v="15034"/>
    <s v="Ecatzingo"/>
    <s v="Valle de México"/>
    <n v="1"/>
    <n v="96.076137813696292"/>
    <n v="9.6076137813696292"/>
  </r>
  <r>
    <x v="12"/>
    <s v="Ciudad de México"/>
    <s v="09007"/>
    <s v="Iztapalapa"/>
    <s v="Valle de México"/>
    <n v="1"/>
    <n v="98.767775105412497"/>
    <n v="9.876777510541249"/>
  </r>
  <r>
    <x v="12"/>
    <s v="Ciudad de México"/>
    <s v="09006"/>
    <s v="Iztacalco"/>
    <s v="Valle de México"/>
    <n v="1"/>
    <n v="99.577729321420207"/>
    <n v="9.9577729321420207"/>
  </r>
  <r>
    <x v="12"/>
    <s v="México"/>
    <s v="15095"/>
    <s v="Tepotzotlán"/>
    <s v="Valle de México"/>
    <n v="1"/>
    <n v="90.063272325788702"/>
    <n v="9.0063272325788706"/>
  </r>
  <r>
    <x v="12"/>
    <s v="Ciudad de México"/>
    <s v="09014"/>
    <s v="Benito Juárez"/>
    <s v="Valle de México"/>
    <n v="1"/>
    <n v="99.827484853938003"/>
    <n v="9.9827484853938007"/>
  </r>
  <r>
    <x v="12"/>
    <s v="México"/>
    <s v="15023"/>
    <s v="Coyotepec"/>
    <s v="Valle de México"/>
    <n v="1"/>
    <n v="98.484485730702914"/>
    <n v="9.8484485730702911"/>
  </r>
  <r>
    <x v="12"/>
    <s v="Hidalgo"/>
    <s v="13069"/>
    <s v="Tizayuca"/>
    <s v="Valle de México"/>
    <n v="1"/>
    <n v="98.893690434316497"/>
    <n v="9.8893690434316497"/>
  </r>
  <r>
    <x v="12"/>
    <s v="México"/>
    <s v="15025"/>
    <s v="Chalco"/>
    <s v="Valle de México"/>
    <n v="1"/>
    <n v="92.976068868575211"/>
    <n v="9.2976068868575208"/>
  </r>
  <r>
    <x v="12"/>
    <s v="México"/>
    <s v="15093"/>
    <s v="Tepetlaoxtoc"/>
    <s v="Valle de México"/>
    <n v="1"/>
    <n v="96.521143751426408"/>
    <n v="9.6521143751426415"/>
  </r>
  <r>
    <x v="12"/>
    <s v="México"/>
    <s v="15070"/>
    <s v="La Paz"/>
    <s v="Valle de México"/>
    <n v="1"/>
    <n v="86.2010383862456"/>
    <n v="8.6201038386245603"/>
  </r>
  <r>
    <x v="12"/>
    <s v="México"/>
    <s v="15053"/>
    <s v="Melchor Ocampo"/>
    <s v="Valle de México"/>
    <n v="1"/>
    <n v="98.544556536359806"/>
    <n v="9.8544556536359806"/>
  </r>
  <r>
    <x v="12"/>
    <s v="México"/>
    <s v="15112"/>
    <s v="Villa del Carbón"/>
    <s v="Valle de México"/>
    <n v="1"/>
    <n v="95.651436086716714"/>
    <n v="9.5651436086716721"/>
  </r>
  <r>
    <x v="12"/>
    <s v="México"/>
    <s v="15091"/>
    <s v="Teoloyucan"/>
    <s v="Valle de México"/>
    <n v="1"/>
    <n v="98.46452311486749"/>
    <n v="9.8464523114867486"/>
  </r>
  <r>
    <x v="12"/>
    <s v="Ciudad de México"/>
    <s v="09017"/>
    <s v="Venustiano Carranza"/>
    <s v="Valle de México"/>
    <n v="1"/>
    <n v="99.655326033435713"/>
    <n v="9.965532603343572"/>
  </r>
  <r>
    <x v="12"/>
    <s v="México"/>
    <s v="15084"/>
    <s v="Temascalapa"/>
    <s v="Valle de México"/>
    <n v="1"/>
    <n v="95.882139525240987"/>
    <n v="9.5882139525240984"/>
  </r>
  <r>
    <x v="12"/>
    <s v="México"/>
    <s v="15057"/>
    <s v="Naucalpan de Juárez"/>
    <s v="Valle de México"/>
    <n v="1"/>
    <n v="98.701201779272992"/>
    <n v="9.8701201779272996"/>
  </r>
  <r>
    <x v="12"/>
    <s v="México"/>
    <s v="15058"/>
    <s v="Nezahualcóyotl"/>
    <s v="Valle de México"/>
    <n v="1"/>
    <n v="99.057423213033502"/>
    <n v="9.9057423213033502"/>
  </r>
  <r>
    <x v="12"/>
    <s v="México"/>
    <s v="15061"/>
    <s v="Nopaltepec"/>
    <s v="Valle de México"/>
    <n v="1"/>
    <n v="98.939732142857096"/>
    <n v="9.89397321428571"/>
  </r>
  <r>
    <x v="12"/>
    <s v="México"/>
    <s v="15083"/>
    <s v="Temamatla"/>
    <s v="Valle de México"/>
    <n v="1"/>
    <n v="95.914276904101087"/>
    <n v="9.591427690410109"/>
  </r>
  <r>
    <x v="12"/>
    <s v="México"/>
    <s v="15081"/>
    <s v="Tecámac"/>
    <s v="Valle de México"/>
    <n v="1"/>
    <n v="98.92863229081641"/>
    <n v="9.892863229081641"/>
  </r>
  <r>
    <x v="12"/>
    <s v="México"/>
    <s v="15109"/>
    <s v="Tultitlán"/>
    <s v="Valle de México"/>
    <n v="1"/>
    <n v="99.160619631394994"/>
    <n v="9.9160619631394997"/>
  </r>
  <r>
    <x v="12"/>
    <s v="México"/>
    <s v="15069"/>
    <s v="Papalotla"/>
    <s v="Valle de México"/>
    <n v="1"/>
    <n v="99.091367995961591"/>
    <n v="9.9091367995961583"/>
  </r>
  <r>
    <x v="12"/>
    <s v="Ciudad de México"/>
    <s v="09016"/>
    <s v="Miguel Hidalgo"/>
    <s v="Valle de México"/>
    <n v="1"/>
    <n v="99.914084394926306"/>
    <n v="9.9914084394926306"/>
  </r>
  <r>
    <x v="12"/>
    <s v="México"/>
    <s v="15075"/>
    <s v="San Martín de las Pirámides"/>
    <s v="Valle de México"/>
    <n v="1"/>
    <n v="95.207715133531096"/>
    <n v="9.5207715133531092"/>
  </r>
  <r>
    <x v="12"/>
    <s v="Ciudad de México"/>
    <s v="09010"/>
    <s v="Álvaro Obregón"/>
    <s v="Valle de México"/>
    <n v="1"/>
    <n v="98.991188575163903"/>
    <n v="9.89911885751639"/>
  </r>
  <r>
    <x v="12"/>
    <s v="México"/>
    <s v="15028"/>
    <s v="Chiautla"/>
    <s v="Valle de México"/>
    <n v="1"/>
    <n v="95.130160038464084"/>
    <n v="9.513016003846408"/>
  </r>
  <r>
    <x v="12"/>
    <s v="Ciudad de México"/>
    <s v="09009"/>
    <s v="Milpa Alta"/>
    <s v="Valle de México"/>
    <n v="1"/>
    <n v="87.199280304129502"/>
    <n v="8.7199280304129498"/>
  </r>
  <r>
    <x v="12"/>
    <s v="México"/>
    <s v="15050"/>
    <s v="Juchitepec"/>
    <s v="Valle de México"/>
    <n v="1"/>
    <n v="94.554961471929488"/>
    <n v="9.4554961471929495"/>
  </r>
  <r>
    <x v="12"/>
    <s v="México"/>
    <s v="15094"/>
    <s v="Tepetlixpa"/>
    <s v="Valle de México"/>
    <n v="1"/>
    <n v="88.839038161012212"/>
    <n v="8.8839038161012205"/>
  </r>
  <r>
    <x v="12"/>
    <s v="México"/>
    <s v="15009"/>
    <s v="Amecameca"/>
    <s v="Valle de México"/>
    <n v="1"/>
    <n v="98.041028263477713"/>
    <n v="9.804102826347771"/>
  </r>
  <r>
    <x v="12"/>
    <s v="México"/>
    <s v="15108"/>
    <s v="Tultepec"/>
    <s v="Valle de México"/>
    <n v="1"/>
    <n v="99.388075801361012"/>
    <n v="9.9388075801361015"/>
  </r>
  <r>
    <x v="12"/>
    <s v="México"/>
    <s v="15122"/>
    <s v="Valle de Chalco Solidaridad"/>
    <s v="Valle de México"/>
    <n v="1"/>
    <n v="98.880366122550996"/>
    <n v="9.8880366122550996"/>
  </r>
  <r>
    <x v="12"/>
    <s v="México"/>
    <s v="15125"/>
    <s v="Tonanitla"/>
    <s v="Valle de México"/>
    <n v="1"/>
    <n v="92.093358009459095"/>
    <n v="9.2093358009459099"/>
  </r>
  <r>
    <x v="12"/>
    <s v="Ciudad de México"/>
    <s v="09008"/>
    <s v="La Magdalena Contreras"/>
    <s v="Valle de México"/>
    <n v="1"/>
    <n v="98.714521195023707"/>
    <n v="9.8714521195023703"/>
  </r>
  <r>
    <x v="12"/>
    <s v="México"/>
    <s v="15068"/>
    <s v="Ozumba"/>
    <s v="Valle de México"/>
    <n v="1"/>
    <n v="94.456275331455586"/>
    <n v="9.4456275331455579"/>
  </r>
  <r>
    <x v="12"/>
    <s v="México"/>
    <s v="15010"/>
    <s v="Apaxco"/>
    <s v="Valle de México"/>
    <n v="1"/>
    <n v="97.296744503153207"/>
    <n v="9.7296744503153203"/>
  </r>
  <r>
    <x v="12"/>
    <s v="México"/>
    <s v="15104"/>
    <s v="Tlalnepantla de Baz"/>
    <s v="Valle de México"/>
    <n v="1"/>
    <n v="99.419217077786897"/>
    <n v="9.9419217077786897"/>
  </r>
  <r>
    <x v="12"/>
    <s v="México"/>
    <s v="15100"/>
    <s v="Tezoyuca"/>
    <s v="Valle de México"/>
    <n v="1"/>
    <n v="60.935720689070301"/>
    <n v="6.0935720689070303"/>
  </r>
  <r>
    <x v="12"/>
    <s v="México"/>
    <s v="15099"/>
    <s v="Texcoco"/>
    <s v="Valle de México"/>
    <n v="1"/>
    <n v="94.096013032239796"/>
    <n v="9.4096013032239796"/>
  </r>
  <r>
    <x v="12"/>
    <s v="México"/>
    <s v="15059"/>
    <s v="Nextlalpan"/>
    <s v="Valle de México"/>
    <n v="1"/>
    <n v="97.117180794668499"/>
    <n v="9.7117180794668503"/>
  </r>
  <r>
    <x v="12"/>
    <s v="México"/>
    <s v="15002"/>
    <s v="Acolman"/>
    <s v="Valle de México"/>
    <n v="1"/>
    <n v="83.61048089911209"/>
    <n v="8.3610480899112094"/>
  </r>
  <r>
    <x v="12"/>
    <s v="México"/>
    <s v="15015"/>
    <s v="Atlautla"/>
    <s v="Valle de México"/>
    <n v="1"/>
    <n v="94.563565214578986"/>
    <n v="9.4563565214578986"/>
  </r>
  <r>
    <x v="12"/>
    <s v="México"/>
    <s v="15096"/>
    <s v="Tequixquiac"/>
    <s v="Valle de México"/>
    <n v="1"/>
    <n v="89.117121023250689"/>
    <n v="8.9117121023250689"/>
  </r>
  <r>
    <x v="12"/>
    <s v="México"/>
    <s v="15065"/>
    <s v="Otumba"/>
    <s v="Valle de México"/>
    <n v="1"/>
    <n v="97.978165319722095"/>
    <n v="9.7978165319722095"/>
  </r>
  <r>
    <x v="13"/>
    <s v="Guanajuato"/>
    <s v="11037"/>
    <s v="Silao de la Victoria"/>
    <s v="León"/>
    <n v="1"/>
    <n v="93.310473979901289"/>
    <n v="9.3310473979901296"/>
  </r>
  <r>
    <x v="13"/>
    <s v="Guanajuato"/>
    <s v="11020"/>
    <s v="León"/>
    <s v="León"/>
    <n v="1"/>
    <n v="95.712186786639506"/>
    <n v="9.5712186786639499"/>
  </r>
  <r>
    <x v="14"/>
    <s v="Guanajuato"/>
    <s v="11031"/>
    <s v="San Francisco del Rincón"/>
    <s v="San Francisco del Rincón"/>
    <n v="1"/>
    <n v="97.3822077161268"/>
    <n v="9.7382207716126796"/>
  </r>
  <r>
    <x v="14"/>
    <s v="Guanajuato"/>
    <s v="11025"/>
    <s v="Purísima del Rincón"/>
    <s v="San Francisco del Rincón"/>
    <n v="1"/>
    <n v="97.528586311204791"/>
    <n v="9.7528586311204783"/>
  </r>
  <r>
    <x v="15"/>
    <s v="Guanajuato"/>
    <s v="11021"/>
    <s v="Moroleón"/>
    <s v="Moroleón-Uriangato"/>
    <n v="1"/>
    <n v="99.523592115449503"/>
    <n v="9.95235921154495"/>
  </r>
  <r>
    <x v="15"/>
    <s v="Guanajuato"/>
    <s v="11041"/>
    <s v="Uriangato"/>
    <s v="Moroleón-Uriangato"/>
    <n v="1"/>
    <n v="98.781848910998406"/>
    <n v="9.8781848910998402"/>
  </r>
  <r>
    <x v="16"/>
    <s v="Guerrero"/>
    <s v="12001"/>
    <s v="Acapulco de Juárez"/>
    <s v="Acapulco"/>
    <n v="1"/>
    <n v="92.706192534002795"/>
    <n v="9.2706192534002803"/>
  </r>
  <r>
    <x v="16"/>
    <s v="Guerrero"/>
    <s v="12021"/>
    <s v="Coyuca de Benítez"/>
    <s v="Acapulco"/>
    <n v="1"/>
    <n v="76.360419397116601"/>
    <n v="7.6360419397116601"/>
  </r>
  <r>
    <x v="17"/>
    <s v="Hidalgo"/>
    <s v="13052"/>
    <s v="San Agustín Tlaxiaca"/>
    <s v="Pachuca"/>
    <n v="1"/>
    <n v="93.322425889465009"/>
    <n v="9.3322425889465013"/>
  </r>
  <r>
    <x v="17"/>
    <s v="Hidalgo"/>
    <s v="13082"/>
    <s v="Zapotlán de Juárez"/>
    <s v="Pachuca"/>
    <n v="1"/>
    <n v="96.823786900122798"/>
    <n v="9.6823786900122801"/>
  </r>
  <r>
    <x v="17"/>
    <s v="Hidalgo"/>
    <s v="13022"/>
    <s v="Epazoyucan"/>
    <s v="Pachuca"/>
    <n v="1"/>
    <n v="97.801674266657599"/>
    <n v="9.7801674266657592"/>
  </r>
  <r>
    <x v="17"/>
    <s v="Hidalgo"/>
    <s v="13039"/>
    <s v="Mineral del Monte"/>
    <s v="Pachuca"/>
    <n v="1"/>
    <n v="92.069672131147499"/>
    <n v="9.2069672131147495"/>
  </r>
  <r>
    <x v="17"/>
    <s v="Hidalgo"/>
    <s v="13048"/>
    <s v="Pachuca de Soto"/>
    <s v="Pachuca"/>
    <n v="1"/>
    <n v="96.510785271605698"/>
    <n v="9.6510785271605695"/>
  </r>
  <r>
    <x v="17"/>
    <s v="Hidalgo"/>
    <s v="13083"/>
    <s v="Zempoala"/>
    <s v="Pachuca"/>
    <n v="1"/>
    <n v="96.90626239478209"/>
    <n v="9.6906262394782097"/>
  </r>
  <r>
    <x v="17"/>
    <s v="Hidalgo"/>
    <s v="13051"/>
    <s v="Mineral de la Reforma"/>
    <s v="Pachuca"/>
    <n v="1"/>
    <n v="98.203521018870703"/>
    <n v="9.820352101887071"/>
  </r>
  <r>
    <x v="18"/>
    <s v="Hidalgo"/>
    <s v="13077"/>
    <s v="Tulancingo de Bravo"/>
    <s v="Tulancingo"/>
    <n v="1"/>
    <n v="96.924299523806496"/>
    <n v="9.6924299523806496"/>
  </r>
  <r>
    <x v="18"/>
    <s v="Hidalgo"/>
    <s v="13016"/>
    <s v="Cuautepec de Hinojosa"/>
    <s v="Tulancingo"/>
    <n v="1"/>
    <n v="96.024569771631505"/>
    <n v="9.6024569771631505"/>
  </r>
  <r>
    <x v="19"/>
    <s v="Hidalgo"/>
    <s v="13010"/>
    <s v="Atitalaquia"/>
    <s v="Tula"/>
    <n v="1"/>
    <n v="99.588990331166002"/>
    <n v="9.9588990331165999"/>
  </r>
  <r>
    <x v="19"/>
    <s v="Hidalgo"/>
    <s v="13074"/>
    <s v="Tlaxcoapan"/>
    <s v="Tula"/>
    <n v="1"/>
    <n v="99.216196267266497"/>
    <n v="9.921619626726649"/>
  </r>
  <r>
    <x v="19"/>
    <s v="Hidalgo"/>
    <s v="13013"/>
    <s v="Atotonilco de Tula"/>
    <s v="Tula"/>
    <n v="1"/>
    <n v="97.76010809687142"/>
    <n v="9.7760108096871416"/>
  </r>
  <r>
    <x v="19"/>
    <s v="Hidalgo"/>
    <s v="13076"/>
    <s v="Tula de Allende"/>
    <s v="Tula"/>
    <n v="1"/>
    <n v="96.018741805044897"/>
    <n v="9.60187418050449"/>
  </r>
  <r>
    <x v="19"/>
    <s v="Hidalgo"/>
    <s v="13070"/>
    <s v="Tlahuelilpan"/>
    <s v="Tula"/>
    <n v="1"/>
    <n v="97.746420633689993"/>
    <n v="9.774642063368999"/>
  </r>
  <r>
    <x v="20"/>
    <s v="Jalisco"/>
    <s v="14051"/>
    <s v="Juanacatlán"/>
    <s v="Guadalajara"/>
    <n v="1"/>
    <n v="98.7743049752075"/>
    <n v="9.8774304975207503"/>
  </r>
  <r>
    <x v="20"/>
    <s v="Jalisco"/>
    <s v="14120"/>
    <s v="Zapopan"/>
    <s v="Guadalajara"/>
    <n v="1"/>
    <n v="98.11627524675329"/>
    <n v="9.8116275246753286"/>
  </r>
  <r>
    <x v="20"/>
    <s v="Jalisco"/>
    <s v="14098"/>
    <s v="San Pedro Tlaquepaque"/>
    <s v="Guadalajara"/>
    <n v="1"/>
    <n v="97.574539747000202"/>
    <n v="9.7574539747000202"/>
  </r>
  <r>
    <x v="20"/>
    <s v="Jalisco"/>
    <s v="14044"/>
    <s v="Ixtlahuacán de los Membrillos"/>
    <s v="Guadalajara"/>
    <n v="1"/>
    <n v="99.119416212546895"/>
    <n v="9.9119416212546891"/>
  </r>
  <r>
    <x v="20"/>
    <s v="Jalisco"/>
    <s v="14070"/>
    <s v="El Salto"/>
    <s v="Guadalajara"/>
    <n v="1"/>
    <n v="94.725800635919583"/>
    <n v="9.472580063591959"/>
  </r>
  <r>
    <x v="20"/>
    <s v="Jalisco"/>
    <s v="14101"/>
    <s v="Tonalá"/>
    <s v="Guadalajara"/>
    <n v="1"/>
    <n v="97.596405896389598"/>
    <n v="9.7596405896389591"/>
  </r>
  <r>
    <x v="20"/>
    <s v="Jalisco"/>
    <s v="14039"/>
    <s v="Guadalajara"/>
    <s v="Guadalajara"/>
    <n v="1"/>
    <n v="99.410122654208294"/>
    <n v="9.9410122654208291"/>
  </r>
  <r>
    <x v="20"/>
    <s v="Jalisco"/>
    <s v="14097"/>
    <s v="Tlajomulco de Zúñiga"/>
    <s v="Guadalajara"/>
    <n v="1"/>
    <n v="98.871453490701015"/>
    <n v="9.8871453490701011"/>
  </r>
  <r>
    <x v="21"/>
    <s v="Nayarit"/>
    <s v="18020"/>
    <s v="Bahía de Banderas"/>
    <s v="Puerto Vallarta"/>
    <n v="1"/>
    <n v="98.834281451086412"/>
    <n v="9.8834281451086419"/>
  </r>
  <r>
    <x v="21"/>
    <s v="Jalisco"/>
    <s v="14067"/>
    <s v="Puerto Vallarta"/>
    <s v="Puerto Vallarta"/>
    <n v="1"/>
    <n v="98.020427732899392"/>
    <n v="9.8020427732899389"/>
  </r>
  <r>
    <x v="22"/>
    <s v="Jalisco"/>
    <s v="14066"/>
    <s v="Poncitlán"/>
    <s v="Ocotlán"/>
    <n v="1"/>
    <n v="94.64602110777291"/>
    <n v="9.4646021107772906"/>
  </r>
  <r>
    <x v="22"/>
    <s v="Jalisco"/>
    <s v="14063"/>
    <s v="Ocotlán"/>
    <s v="Ocotlán"/>
    <n v="1"/>
    <n v="97.266226124739703"/>
    <n v="9.726622612473971"/>
  </r>
  <r>
    <x v="23"/>
    <s v="México"/>
    <s v="15073"/>
    <s v="San Antonio la Isla"/>
    <s v="Toluca"/>
    <n v="1"/>
    <n v="98.99665551839459"/>
    <n v="9.8996655518394583"/>
  </r>
  <r>
    <x v="23"/>
    <s v="México"/>
    <s v="15076"/>
    <s v="San Mateo Atenco"/>
    <s v="Toluca"/>
    <n v="1"/>
    <n v="93.317960135708205"/>
    <n v="9.3317960135708198"/>
  </r>
  <r>
    <x v="23"/>
    <s v="México"/>
    <s v="15027"/>
    <s v="Chapultepec"/>
    <s v="Toluca"/>
    <n v="1"/>
    <n v="98.580414824889502"/>
    <n v="9.8580414824889502"/>
  </r>
  <r>
    <x v="23"/>
    <s v="México"/>
    <s v="15106"/>
    <s v="Toluca"/>
    <s v="Toluca"/>
    <n v="1"/>
    <n v="95.380076573063292"/>
    <n v="9.5380076573063288"/>
  </r>
  <r>
    <x v="23"/>
    <s v="México"/>
    <s v="15005"/>
    <s v="Almoloya de Juárez"/>
    <s v="Toluca"/>
    <n v="1"/>
    <n v="89.894290075296283"/>
    <n v="8.9894290075296279"/>
  </r>
  <r>
    <x v="23"/>
    <s v="México"/>
    <s v="15072"/>
    <s v="Rayón"/>
    <s v="Toluca"/>
    <n v="1"/>
    <n v="99.139687570749402"/>
    <n v="9.9139687570749402"/>
  </r>
  <r>
    <x v="23"/>
    <s v="México"/>
    <s v="15051"/>
    <s v="Lerma"/>
    <s v="Toluca"/>
    <n v="1"/>
    <n v="98.595402142028789"/>
    <n v="9.8595402142028785"/>
  </r>
  <r>
    <x v="23"/>
    <s v="México"/>
    <s v="15067"/>
    <s v="Otzolotepec"/>
    <s v="Toluca"/>
    <n v="1"/>
    <n v="98.720619215565591"/>
    <n v="9.8720619215565595"/>
  </r>
  <r>
    <x v="23"/>
    <s v="México"/>
    <s v="15115"/>
    <s v="Xonacatlán"/>
    <s v="Toluca"/>
    <n v="1"/>
    <n v="98.05847817241181"/>
    <n v="9.8058478172411814"/>
  </r>
  <r>
    <x v="23"/>
    <s v="México"/>
    <s v="15062"/>
    <s v="Ocoyoacac"/>
    <s v="Toluca"/>
    <n v="1"/>
    <n v="96.041909196740392"/>
    <n v="9.6041909196740392"/>
  </r>
  <r>
    <x v="23"/>
    <s v="México"/>
    <s v="15118"/>
    <s v="Zinacantepec"/>
    <s v="Toluca"/>
    <n v="1"/>
    <n v="96.104975593227508"/>
    <n v="9.6104975593227504"/>
  </r>
  <r>
    <x v="23"/>
    <s v="México"/>
    <s v="15018"/>
    <s v="Calimaya"/>
    <s v="Toluca"/>
    <n v="1"/>
    <n v="98.863435500406496"/>
    <n v="9.8863435500406496"/>
  </r>
  <r>
    <x v="23"/>
    <s v="México"/>
    <s v="15054"/>
    <s v="Metepec"/>
    <s v="Toluca"/>
    <n v="1"/>
    <n v="97.367346490746598"/>
    <n v="9.7367346490746591"/>
  </r>
  <r>
    <x v="23"/>
    <s v="México"/>
    <s v="15055"/>
    <s v="Mexicaltzingo"/>
    <s v="Toluca"/>
    <n v="1"/>
    <n v="95.839849859242989"/>
    <n v="9.5839849859242996"/>
  </r>
  <r>
    <x v="23"/>
    <s v="México"/>
    <s v="15087"/>
    <s v="Temoaya"/>
    <s v="Toluca"/>
    <n v="1"/>
    <n v="97.773369031338504"/>
    <n v="9.7773369031338504"/>
  </r>
  <r>
    <x v="24"/>
    <s v="Michoacán de Ocampo"/>
    <s v="16053"/>
    <s v="Morelia"/>
    <s v="Morelia"/>
    <n v="1"/>
    <n v="96.710183433045998"/>
    <n v="9.6710183433045991"/>
  </r>
  <r>
    <x v="24"/>
    <s v="Michoacán de Ocampo"/>
    <s v="16088"/>
    <s v="Tarímbaro"/>
    <s v="Morelia"/>
    <n v="1"/>
    <n v="98.701717756477208"/>
    <n v="9.8701717756477212"/>
  </r>
  <r>
    <x v="24"/>
    <s v="Michoacán de Ocampo"/>
    <s v="16022"/>
    <s v="Charo"/>
    <s v="Morelia"/>
    <n v="1"/>
    <n v="98.168380462724912"/>
    <n v="9.8168380462724905"/>
  </r>
  <r>
    <x v="25"/>
    <s v="Michoacán de Ocampo"/>
    <s v="16043"/>
    <s v="Jacona"/>
    <s v="Zamora-Jacona"/>
    <n v="1"/>
    <n v="97.020275889758793"/>
    <n v="9.7020275889758789"/>
  </r>
  <r>
    <x v="25"/>
    <s v="Michoacán de Ocampo"/>
    <s v="16108"/>
    <s v="Zamora"/>
    <s v="Zamora-Jacona"/>
    <n v="1"/>
    <n v="93.824076670150092"/>
    <n v="9.3824076670150092"/>
  </r>
  <r>
    <x v="26"/>
    <s v="Guanajuato"/>
    <s v="11023"/>
    <s v="Pénjamo"/>
    <s v="La Piedad-Pénjamo"/>
    <n v="1"/>
    <n v="94.030227536954001"/>
    <n v="9.4030227536953994"/>
  </r>
  <r>
    <x v="26"/>
    <s v="Michoacán de Ocampo"/>
    <s v="16069"/>
    <s v="La Piedad"/>
    <s v="La Piedad-Pénjamo"/>
    <n v="1"/>
    <n v="97.98574766806351"/>
    <n v="9.7985747668063503"/>
  </r>
  <r>
    <x v="27"/>
    <s v="Morelos"/>
    <s v="17011"/>
    <s v="Jiutepec"/>
    <s v="Cuernavaca"/>
    <n v="1"/>
    <n v="97.700433597737401"/>
    <n v="9.7700433597737408"/>
  </r>
  <r>
    <x v="27"/>
    <s v="Morelos"/>
    <s v="17018"/>
    <s v="Temixco"/>
    <s v="Cuernavaca"/>
    <n v="1"/>
    <n v="97.067259243947206"/>
    <n v="9.7067259243947213"/>
  </r>
  <r>
    <x v="27"/>
    <s v="Morelos"/>
    <s v="17020"/>
    <s v="Tepoztlán"/>
    <s v="Cuernavaca"/>
    <n v="1"/>
    <n v="71.410007881899304"/>
    <n v="7.1410007881899302"/>
  </r>
  <r>
    <x v="27"/>
    <s v="Morelos"/>
    <s v="17008"/>
    <s v="Emiliano Zapata"/>
    <s v="Cuernavaca"/>
    <n v="1"/>
    <n v="97.6466685431662"/>
    <n v="9.7646668543166193"/>
  </r>
  <r>
    <x v="27"/>
    <s v="Morelos"/>
    <s v="17028"/>
    <s v="Xochitepec"/>
    <s v="Cuernavaca"/>
    <n v="1"/>
    <n v="92.782083659902995"/>
    <n v="9.2782083659902987"/>
  </r>
  <r>
    <x v="27"/>
    <s v="Morelos"/>
    <s v="17009"/>
    <s v="Huitzilac"/>
    <s v="Cuernavaca"/>
    <n v="1"/>
    <n v="78.084829560239413"/>
    <n v="7.8084829560239415"/>
  </r>
  <r>
    <x v="27"/>
    <s v="Morelos"/>
    <s v="17024"/>
    <s v="Tlaltizapán de Zapata"/>
    <s v="Cuernavaca"/>
    <n v="1"/>
    <n v="93.764403134122006"/>
    <n v="9.3764403134121999"/>
  </r>
  <r>
    <x v="27"/>
    <s v="Morelos"/>
    <s v="17007"/>
    <s v="Cuernavaca"/>
    <s v="Cuernavaca"/>
    <n v="1"/>
    <n v="97.703531367301011"/>
    <n v="9.7703531367301011"/>
  </r>
  <r>
    <x v="28"/>
    <s v="Morelos"/>
    <s v="17030"/>
    <s v="Yecapixtla"/>
    <s v="Cuautla"/>
    <n v="1"/>
    <n v="87.898706282414096"/>
    <n v="8.7898706282414096"/>
  </r>
  <r>
    <x v="28"/>
    <s v="Morelos"/>
    <s v="17004"/>
    <s v="Ayala"/>
    <s v="Cuautla"/>
    <n v="1"/>
    <n v="95.670494048245999"/>
    <n v="9.5670494048245995"/>
  </r>
  <r>
    <x v="28"/>
    <s v="Morelos"/>
    <s v="17026"/>
    <s v="Tlayacapan"/>
    <s v="Cuautla"/>
    <n v="1"/>
    <n v="87.915442007687091"/>
    <n v="8.7915442007687084"/>
  </r>
  <r>
    <x v="28"/>
    <s v="Morelos"/>
    <s v="17006"/>
    <s v="Cuautla"/>
    <s v="Cuautla"/>
    <n v="1"/>
    <n v="95.570472558311593"/>
    <n v="9.5570472558311597"/>
  </r>
  <r>
    <x v="28"/>
    <s v="Morelos"/>
    <s v="17029"/>
    <s v="Yautepec"/>
    <s v="Cuautla"/>
    <n v="1"/>
    <n v="92.803776603008004"/>
    <n v="9.2803776603008004"/>
  </r>
  <r>
    <x v="28"/>
    <s v="Morelos"/>
    <s v="17002"/>
    <s v="Atlatlahucan"/>
    <s v="Cuautla"/>
    <n v="1"/>
    <n v="82.396952795537999"/>
    <n v="8.2396952795537999"/>
  </r>
  <r>
    <x v="29"/>
    <s v="Nayarit"/>
    <s v="18008"/>
    <s v="Xalisco"/>
    <s v="Tepic"/>
    <n v="1"/>
    <n v="99.362391554301212"/>
    <n v="9.9362391554301208"/>
  </r>
  <r>
    <x v="29"/>
    <s v="Nayarit"/>
    <s v="18017"/>
    <s v="Tepic"/>
    <s v="Tepic"/>
    <n v="1"/>
    <n v="98.973427615159906"/>
    <n v="9.8973427615159899"/>
  </r>
  <r>
    <x v="30"/>
    <s v="Nuevo León"/>
    <s v="19031"/>
    <s v="Juárez"/>
    <s v="Monterrey"/>
    <n v="1"/>
    <n v="98.486993240203702"/>
    <n v="9.8486993240203695"/>
  </r>
  <r>
    <x v="30"/>
    <s v="Nuevo León"/>
    <s v="19046"/>
    <s v="San Nicolás de los Garza"/>
    <s v="Monterrey"/>
    <n v="1"/>
    <n v="99.7245102210195"/>
    <n v="9.97245102210195"/>
  </r>
  <r>
    <x v="30"/>
    <s v="Nuevo León"/>
    <s v="19009"/>
    <s v="Cadereyta Jiménez"/>
    <s v="Monterrey"/>
    <n v="1"/>
    <n v="98.2549436285029"/>
    <n v="9.8254943628502893"/>
  </r>
  <r>
    <x v="30"/>
    <s v="Nuevo León"/>
    <s v="19039"/>
    <s v="Monterrey"/>
    <s v="Monterrey"/>
    <n v="1"/>
    <n v="98.581088391215005"/>
    <n v="9.8581088391215008"/>
  </r>
  <r>
    <x v="30"/>
    <s v="Nuevo León"/>
    <s v="19021"/>
    <s v="General Escobedo"/>
    <s v="Monterrey"/>
    <n v="1"/>
    <n v="98.851502198425194"/>
    <n v="9.8851502198425187"/>
  </r>
  <r>
    <x v="30"/>
    <s v="Nuevo León"/>
    <s v="19010"/>
    <s v="El Carmen"/>
    <s v="Monterrey"/>
    <n v="1"/>
    <n v="99.101757317805593"/>
    <n v="9.9101757317805586"/>
  </r>
  <r>
    <x v="30"/>
    <s v="Nuevo León"/>
    <s v="19006"/>
    <s v="Apodaca"/>
    <s v="Monterrey"/>
    <n v="1"/>
    <n v="99.690224662470399"/>
    <n v="9.9690224662470399"/>
  </r>
  <r>
    <x v="30"/>
    <s v="Nuevo León"/>
    <s v="19045"/>
    <s v="Salinas Victoria"/>
    <s v="Monterrey"/>
    <n v="1"/>
    <n v="95.104443460289289"/>
    <n v="9.5104443460289296"/>
  </r>
  <r>
    <x v="30"/>
    <s v="Nuevo León"/>
    <s v="19049"/>
    <s v="Santiago"/>
    <s v="Monterrey"/>
    <n v="1"/>
    <n v="98.110492545763307"/>
    <n v="9.8110492545763304"/>
  </r>
  <r>
    <x v="30"/>
    <s v="Nuevo León"/>
    <s v="19048"/>
    <s v="Santa Catarina"/>
    <s v="Monterrey"/>
    <n v="1"/>
    <n v="98.378536743064601"/>
    <n v="9.8378536743064604"/>
  </r>
  <r>
    <x v="30"/>
    <s v="Nuevo León"/>
    <s v="19019"/>
    <s v="San Pedro Garza García"/>
    <s v="Monterrey"/>
    <n v="1"/>
    <n v="98.754903632952406"/>
    <n v="9.8754903632952402"/>
  </r>
  <r>
    <x v="30"/>
    <s v="Nuevo León"/>
    <s v="19026"/>
    <s v="Guadalupe"/>
    <s v="Monterrey"/>
    <n v="1"/>
    <n v="99.390258191895086"/>
    <n v="9.9390258191895082"/>
  </r>
  <r>
    <x v="30"/>
    <s v="Nuevo León"/>
    <s v="19018"/>
    <s v="García"/>
    <s v="Monterrey"/>
    <n v="1"/>
    <n v="98.233819784129011"/>
    <n v="9.8233819784129004"/>
  </r>
  <r>
    <x v="31"/>
    <s v="Tlaxcala"/>
    <s v="29028"/>
    <s v="Teolocholco"/>
    <s v="Puebla-Tlaxcala"/>
    <n v="1"/>
    <n v="99.429860541427402"/>
    <n v="9.9429860541427395"/>
  </r>
  <r>
    <x v="31"/>
    <s v="Puebla"/>
    <s v="21163"/>
    <s v="Tepatlaxco de Hidalgo"/>
    <s v="Puebla-Tlaxcala"/>
    <n v="1"/>
    <n v="87.734661172161097"/>
    <n v="8.7734661172161097"/>
  </r>
  <r>
    <x v="31"/>
    <s v="Puebla"/>
    <s v="21034"/>
    <s v="Coronango"/>
    <s v="Puebla-Tlaxcala"/>
    <n v="1"/>
    <n v="73.809582039179205"/>
    <n v="7.3809582039179205"/>
  </r>
  <r>
    <x v="31"/>
    <s v="Tlaxcala"/>
    <s v="29025"/>
    <s v="San Pablo del Monte"/>
    <s v="Puebla-Tlaxcala"/>
    <n v="1"/>
    <n v="96.310827959495512"/>
    <n v="9.6310827959495509"/>
  </r>
  <r>
    <x v="31"/>
    <s v="Tlaxcala"/>
    <s v="29041"/>
    <s v="Papalotla de Xicohténcatl"/>
    <s v="Puebla-Tlaxcala"/>
    <n v="1"/>
    <n v="98.689237254643587"/>
    <n v="9.8689237254643594"/>
  </r>
  <r>
    <x v="31"/>
    <s v="Puebla"/>
    <s v="21143"/>
    <s v="San Salvador el Verde"/>
    <s v="Puebla-Tlaxcala"/>
    <n v="1"/>
    <n v="99.036836230266303"/>
    <n v="9.9036836230266303"/>
  </r>
  <r>
    <x v="31"/>
    <s v="Puebla"/>
    <s v="21048"/>
    <s v="Chiautzingo"/>
    <s v="Puebla-Tlaxcala"/>
    <n v="1"/>
    <n v="98.776967858715309"/>
    <n v="9.8776967858715317"/>
  </r>
  <r>
    <x v="31"/>
    <s v="Tlaxcala"/>
    <s v="29022"/>
    <s v="Acuamanala de Miguel Hidalgo"/>
    <s v="Puebla-Tlaxcala"/>
    <n v="1"/>
    <n v="99.949367088607602"/>
    <n v="9.9949367088607595"/>
  </r>
  <r>
    <x v="31"/>
    <s v="Puebla"/>
    <s v="21114"/>
    <s v="Puebla"/>
    <s v="Puebla-Tlaxcala"/>
    <n v="1"/>
    <n v="96.620473094427908"/>
    <n v="9.6620473094427908"/>
  </r>
  <r>
    <x v="31"/>
    <s v="Tlaxcala"/>
    <s v="29017"/>
    <s v="Mazatecochco de José María Morelos"/>
    <s v="Puebla-Tlaxcala"/>
    <n v="1"/>
    <n v="99.412897899275308"/>
    <n v="9.9412897899275308"/>
  </r>
  <r>
    <x v="31"/>
    <s v="Puebla"/>
    <s v="21140"/>
    <s v="San Pedro Cholula"/>
    <s v="Puebla-Tlaxcala"/>
    <n v="1"/>
    <n v="92.371909154329089"/>
    <n v="9.2371909154329082"/>
  </r>
  <r>
    <x v="31"/>
    <s v="Tlaxcala"/>
    <s v="29023"/>
    <s v="Natívitas"/>
    <s v="Puebla-Tlaxcala"/>
    <n v="1"/>
    <n v="98.778589390492101"/>
    <n v="9.8778589390492098"/>
  </r>
  <r>
    <x v="31"/>
    <s v="Puebla"/>
    <s v="21106"/>
    <s v="Ocoyucan"/>
    <s v="Puebla-Tlaxcala"/>
    <n v="1"/>
    <n v="79.318777911674999"/>
    <n v="7.9318777911674996"/>
  </r>
  <r>
    <x v="31"/>
    <s v="Tlaxcala"/>
    <s v="29051"/>
    <s v="San Jerónimo Zacualpan"/>
    <s v="Puebla-Tlaxcala"/>
    <n v="1"/>
    <n v="98.221396336607398"/>
    <n v="9.8221396336607398"/>
  </r>
  <r>
    <x v="31"/>
    <s v="Tlaxcala"/>
    <s v="29054"/>
    <s v="San Lorenzo Axocomanitla"/>
    <s v="Puebla-Tlaxcala"/>
    <n v="1"/>
    <n v="99.821683309557699"/>
    <n v="9.9821683309557692"/>
  </r>
  <r>
    <x v="31"/>
    <s v="Tlaxcala"/>
    <s v="29057"/>
    <s v="Santa Apolonia Teacalco"/>
    <s v="Puebla-Tlaxcala"/>
    <n v="1"/>
    <n v="97.935427190863095"/>
    <n v="9.7935427190863091"/>
  </r>
  <r>
    <x v="31"/>
    <s v="Tlaxcala"/>
    <s v="29059"/>
    <s v="Santa Cruz Quilehtla"/>
    <s v="Puebla-Tlaxcala"/>
    <n v="1"/>
    <n v="99.344399497837912"/>
    <n v="9.9344399497837905"/>
  </r>
  <r>
    <x v="31"/>
    <s v="Tlaxcala"/>
    <s v="29058"/>
    <s v="Santa Catarina Ayometla"/>
    <s v="Puebla-Tlaxcala"/>
    <n v="1"/>
    <n v="99.909266190314099"/>
    <n v="9.9909266190314092"/>
  </r>
  <r>
    <x v="31"/>
    <s v="Tlaxcala"/>
    <s v="29027"/>
    <s v="Tenancingo"/>
    <s v="Puebla-Tlaxcala"/>
    <n v="1"/>
    <n v="99.625993454885403"/>
    <n v="9.96259934548854"/>
  </r>
  <r>
    <x v="31"/>
    <s v="Tlaxcala"/>
    <s v="29019"/>
    <s v="Tepetitla de Lardizábal"/>
    <s v="Puebla-Tlaxcala"/>
    <n v="1"/>
    <n v="98.641588296760716"/>
    <n v="9.8641588296760716"/>
  </r>
  <r>
    <x v="31"/>
    <s v="Tlaxcala"/>
    <s v="29032"/>
    <s v="Tetlatlahuca"/>
    <s v="Puebla-Tlaxcala"/>
    <n v="1"/>
    <n v="98.628298792306495"/>
    <n v="9.8628298792306488"/>
  </r>
  <r>
    <x v="31"/>
    <s v="Tlaxcala"/>
    <s v="29044"/>
    <s v="Zacatelco"/>
    <s v="Puebla-Tlaxcala"/>
    <n v="1"/>
    <n v="98.892746551562297"/>
    <n v="9.8892746551562301"/>
  </r>
  <r>
    <x v="31"/>
    <s v="Tlaxcala"/>
    <s v="29015"/>
    <s v="Ixtacuixtla de Mariano Matamoros"/>
    <s v="Puebla-Tlaxcala"/>
    <n v="1"/>
    <n v="97.745538044045503"/>
    <n v="9.774553804404551"/>
  </r>
  <r>
    <x v="31"/>
    <s v="Puebla"/>
    <s v="21122"/>
    <s v="San Felipe Teotlalcingo"/>
    <s v="Puebla-Tlaxcala"/>
    <n v="1"/>
    <n v="98.833205814843097"/>
    <n v="9.883320581484309"/>
  </r>
  <r>
    <x v="31"/>
    <s v="Tlaxcala"/>
    <s v="29029"/>
    <s v="Tepeyanco"/>
    <s v="Puebla-Tlaxcala"/>
    <n v="1"/>
    <n v="99.203121108989791"/>
    <n v="9.9203121108989798"/>
  </r>
  <r>
    <x v="31"/>
    <s v="Puebla"/>
    <s v="21090"/>
    <s v="Juan C. Bonilla"/>
    <s v="Puebla-Tlaxcala"/>
    <n v="1"/>
    <n v="80.827333050967098"/>
    <n v="8.0827333050967098"/>
  </r>
  <r>
    <x v="31"/>
    <s v="Puebla"/>
    <s v="21060"/>
    <s v="Domingo Arenas"/>
    <s v="Puebla-Tlaxcala"/>
    <n v="1"/>
    <n v="87.562323137043492"/>
    <n v="8.7562323137043485"/>
  </r>
  <r>
    <x v="31"/>
    <s v="Puebla"/>
    <s v="21001"/>
    <s v="Acajete"/>
    <s v="Puebla-Tlaxcala"/>
    <n v="1"/>
    <n v="87.091071208953309"/>
    <n v="8.7091071208953306"/>
  </r>
  <r>
    <x v="31"/>
    <s v="Puebla"/>
    <s v="21181"/>
    <s v="Tlaltenango"/>
    <s v="Puebla-Tlaxcala"/>
    <n v="1"/>
    <n v="95.480701754385905"/>
    <n v="9.5480701754385908"/>
  </r>
  <r>
    <x v="31"/>
    <s v="Tlaxcala"/>
    <s v="29042"/>
    <s v="Xicohtzinco"/>
    <s v="Puebla-Tlaxcala"/>
    <n v="1"/>
    <n v="99.236921270819593"/>
    <n v="9.92369212708196"/>
  </r>
  <r>
    <x v="31"/>
    <s v="Tlaxcala"/>
    <s v="29056"/>
    <s v="Santa Ana Nopalucan"/>
    <s v="Puebla-Tlaxcala"/>
    <n v="1"/>
    <n v="96.758008490930095"/>
    <n v="9.6758008490930099"/>
  </r>
  <r>
    <x v="31"/>
    <s v="Puebla"/>
    <s v="21132"/>
    <s v="San Martín Texmelucan"/>
    <s v="Puebla-Tlaxcala"/>
    <n v="1"/>
    <n v="98.31766972923559"/>
    <n v="9.8317669729235586"/>
  </r>
  <r>
    <x v="31"/>
    <s v="Puebla"/>
    <s v="21015"/>
    <s v="Amozoc"/>
    <s v="Puebla-Tlaxcala"/>
    <n v="1"/>
    <n v="84.080208795332794"/>
    <n v="8.4080208795332787"/>
  </r>
  <r>
    <x v="31"/>
    <s v="Puebla"/>
    <s v="21125"/>
    <s v="San Gregorio Atzompa"/>
    <s v="Puebla-Tlaxcala"/>
    <n v="1"/>
    <n v="97.480403135498292"/>
    <n v="9.7480403135498292"/>
  </r>
  <r>
    <x v="31"/>
    <s v="Puebla"/>
    <s v="21119"/>
    <s v="San Andrés Cholula"/>
    <s v="Puebla-Tlaxcala"/>
    <n v="1"/>
    <n v="94.042354792414912"/>
    <n v="9.4042354792414908"/>
  </r>
  <r>
    <x v="31"/>
    <s v="Puebla"/>
    <s v="21136"/>
    <s v="San Miguel Xoxtla"/>
    <s v="Puebla-Tlaxcala"/>
    <n v="1"/>
    <n v="99.319342030629599"/>
    <n v="9.9319342030629603"/>
  </r>
  <r>
    <x v="31"/>
    <s v="Tlaxcala"/>
    <s v="29053"/>
    <s v="San Juan Huactzinco"/>
    <s v="Puebla-Tlaxcala"/>
    <n v="1"/>
    <n v="97.401039584166298"/>
    <n v="9.7401039584166291"/>
  </r>
  <r>
    <x v="31"/>
    <s v="Puebla"/>
    <s v="21041"/>
    <s v="Cuautlancingo"/>
    <s v="Puebla-Tlaxcala"/>
    <n v="1"/>
    <n v="98.395826831334404"/>
    <n v="9.8395826831334396"/>
  </r>
  <r>
    <x v="31"/>
    <s v="Puebla"/>
    <s v="21074"/>
    <s v="Huejotzingo"/>
    <s v="Puebla-Tlaxcala"/>
    <n v="1"/>
    <n v="97.652034812786411"/>
    <n v="9.7652034812786415"/>
  </r>
  <r>
    <x v="32"/>
    <s v="Puebla"/>
    <s v="21156"/>
    <s v="Tehuacán"/>
    <s v="Tehuacán"/>
    <n v="1"/>
    <n v="95.527935517029491"/>
    <n v="9.5527935517029494"/>
  </r>
  <r>
    <x v="32"/>
    <s v="Puebla"/>
    <s v="21149"/>
    <s v="Santiago Miahuatlán"/>
    <s v="Tehuacán"/>
    <n v="1"/>
    <n v="77.905501823370798"/>
    <n v="7.7905501823370802"/>
  </r>
  <r>
    <x v="33"/>
    <s v="Querétaro"/>
    <s v="22014"/>
    <s v="Querétaro"/>
    <s v="Querétaro"/>
    <n v="1"/>
    <n v="98.013284969188291"/>
    <n v="9.8013284969188295"/>
  </r>
  <r>
    <x v="33"/>
    <s v="Querétaro"/>
    <s v="22006"/>
    <s v="Corregidora"/>
    <s v="Querétaro"/>
    <n v="1"/>
    <n v="97.15528155446691"/>
    <n v="9.715528155446691"/>
  </r>
  <r>
    <x v="33"/>
    <s v="Querétaro"/>
    <s v="22011"/>
    <s v="El Marqués"/>
    <s v="Querétaro"/>
    <n v="1"/>
    <n v="94.034874420092791"/>
    <n v="9.4034874420092791"/>
  </r>
  <r>
    <x v="33"/>
    <s v="Querétaro"/>
    <s v="22008"/>
    <s v="Huimilpan"/>
    <s v="Querétaro"/>
    <n v="1"/>
    <n v="97.247682465073694"/>
    <n v="9.7247682465073702"/>
  </r>
  <r>
    <x v="34"/>
    <s v="Quintana Roo"/>
    <s v="23005"/>
    <s v="Benito Juárez"/>
    <s v="Cancún"/>
    <n v="1"/>
    <n v="96.706031431726799"/>
    <n v="9.6706031431726807"/>
  </r>
  <r>
    <x v="34"/>
    <s v="Quintana Roo"/>
    <s v="23003"/>
    <s v="Isla Mujeres"/>
    <s v="Cancún"/>
    <n v="1"/>
    <n v="89.895255699322206"/>
    <n v="8.989525569932221"/>
  </r>
  <r>
    <x v="35"/>
    <s v="San Luis Potosí"/>
    <s v="24028"/>
    <s v="San Luis Potosí"/>
    <s v="San Luis Potosí-Soledad de Graciano Sánchez"/>
    <n v="1"/>
    <n v="96.791932448452414"/>
    <n v="9.6791932448452407"/>
  </r>
  <r>
    <x v="35"/>
    <s v="San Luis Potosí"/>
    <s v="24035"/>
    <s v="Soledad de Graciano Sánchez"/>
    <s v="San Luis Potosí-Soledad de Graciano Sánchez"/>
    <n v="1"/>
    <n v="99.160799374155403"/>
    <n v="9.9160799374155406"/>
  </r>
  <r>
    <x v="36"/>
    <s v="San Luis Potosí"/>
    <s v="24024"/>
    <s v="Rioverde"/>
    <s v="Río Verde-Cd. Fernández"/>
    <n v="1"/>
    <n v="88.744915191231215"/>
    <n v="8.8744915191231222"/>
  </r>
  <r>
    <x v="36"/>
    <s v="San Luis Potosí"/>
    <s v="24011"/>
    <s v="Ciudad Fernández"/>
    <s v="Río Verde-Cd. Fernández"/>
    <n v="1"/>
    <n v="96.485073144899715"/>
    <n v="9.6485073144899722"/>
  </r>
  <r>
    <x v="37"/>
    <s v="Sonora"/>
    <s v="26029"/>
    <s v="Guaymas"/>
    <s v="Guaymas"/>
    <n v="1"/>
    <n v="157884"/>
    <n v="15788.4"/>
  </r>
  <r>
    <x v="37"/>
    <s v="Sonora"/>
    <s v="26025"/>
    <s v="Empalme"/>
    <s v="Guaymas"/>
    <n v="1"/>
    <n v="56117"/>
    <n v="5611.7"/>
  </r>
  <r>
    <x v="38"/>
    <s v="Tabasco"/>
    <s v="27013"/>
    <s v="Nacajuca"/>
    <s v="Villahermosa"/>
    <n v="1"/>
    <n v="97.140625677962404"/>
    <n v="9.7140625677962404"/>
  </r>
  <r>
    <x v="38"/>
    <s v="Tabasco"/>
    <s v="27004"/>
    <s v="Centro"/>
    <s v="Villahermosa"/>
    <n v="1"/>
    <n v="98.699217397528997"/>
    <n v="9.8699217397529004"/>
  </r>
  <r>
    <x v="39"/>
    <s v="Tamaulipas"/>
    <s v="28038"/>
    <s v="Tampico"/>
    <s v="Tampico"/>
    <n v="1"/>
    <n v="99.209261032956505"/>
    <n v="9.9209261032956508"/>
  </r>
  <r>
    <x v="39"/>
    <s v="Tamaulipas"/>
    <s v="28009"/>
    <s v="Ciudad Madero"/>
    <s v="Tampico"/>
    <n v="1"/>
    <n v="98.435535155035993"/>
    <n v="9.8435535155035989"/>
  </r>
  <r>
    <x v="39"/>
    <s v="Tamaulipas"/>
    <s v="28003"/>
    <s v="Altamira"/>
    <s v="Tampico"/>
    <n v="1"/>
    <n v="97.575999931933993"/>
    <n v="9.7575999931933985"/>
  </r>
  <r>
    <x v="40"/>
    <s v="Tamaulipas"/>
    <s v="28032"/>
    <s v="Reynosa"/>
    <s v="Reynosa-Río Bravo"/>
    <n v="1"/>
    <n v="97.696246262049598"/>
    <n v="9.7696246262049602"/>
  </r>
  <r>
    <x v="40"/>
    <s v="Tamaulipas"/>
    <s v="28033"/>
    <s v="Río Bravo"/>
    <s v="Reynosa-Río Bravo"/>
    <n v="1"/>
    <n v="97.65933468361608"/>
    <n v="9.7659334683616077"/>
  </r>
  <r>
    <x v="41"/>
    <s v="Tamaulipas"/>
    <s v="28022"/>
    <s v="Matamoros"/>
    <s v="Matamoros"/>
    <n v="1"/>
    <n v="96.84981107707209"/>
    <n v="9.684981107707209"/>
  </r>
  <r>
    <x v="42"/>
    <s v="Tamaulipas"/>
    <s v="28027"/>
    <s v="Nuevo Laredo"/>
    <s v="Nuevo Laredo"/>
    <n v="1"/>
    <n v="98.717829950350591"/>
    <n v="9.8717829950350584"/>
  </r>
  <r>
    <x v="43"/>
    <s v="Tlaxcala"/>
    <s v="29031"/>
    <s v="Tetla de la Solidaridad"/>
    <s v="Tlaxcala-Apizaco"/>
    <n v="1"/>
    <n v="97.930273203937091"/>
    <n v="9.7930273203937084"/>
  </r>
  <r>
    <x v="43"/>
    <s v="Tlaxcala"/>
    <s v="29033"/>
    <s v="Tlaxcala"/>
    <s v="Tlaxcala-Apizaco"/>
    <n v="1"/>
    <n v="98.943724947659703"/>
    <n v="9.894372494765971"/>
  </r>
  <r>
    <x v="43"/>
    <s v="Tlaxcala"/>
    <s v="29039"/>
    <s v="Xaloztoc"/>
    <s v="Tlaxcala-Apizaco"/>
    <n v="1"/>
    <n v="99.11697007742201"/>
    <n v="9.9116970077422017"/>
  </r>
  <r>
    <x v="43"/>
    <s v="Tlaxcala"/>
    <s v="29026"/>
    <s v="Santa Cruz Tlaxcala"/>
    <s v="Tlaxcala-Apizaco"/>
    <n v="1"/>
    <n v="99.332773192309588"/>
    <n v="9.9332773192309585"/>
  </r>
  <r>
    <x v="43"/>
    <s v="Tlaxcala"/>
    <s v="29043"/>
    <s v="Yauhquemehcan"/>
    <s v="Tlaxcala-Apizaco"/>
    <n v="1"/>
    <n v="99.407248798830096"/>
    <n v="9.9407248798830103"/>
  </r>
  <r>
    <x v="43"/>
    <s v="Tlaxcala"/>
    <s v="29038"/>
    <s v="Tzompantepec"/>
    <s v="Tlaxcala-Apizaco"/>
    <n v="1"/>
    <n v="98.575359217364706"/>
    <n v="9.8575359217364706"/>
  </r>
  <r>
    <x v="43"/>
    <s v="Tlaxcala"/>
    <s v="29001"/>
    <s v="Amaxac de Guerrero"/>
    <s v="Tlaxcala-Apizaco"/>
    <n v="1"/>
    <n v="99.32699210337401"/>
    <n v="9.9326992103374003"/>
  </r>
  <r>
    <x v="43"/>
    <s v="Tlaxcala"/>
    <s v="29035"/>
    <s v="Tocatlán"/>
    <s v="Tlaxcala-Apizaco"/>
    <n v="1"/>
    <n v="99.914427520109498"/>
    <n v="9.9914427520109506"/>
  </r>
  <r>
    <x v="43"/>
    <s v="Tlaxcala"/>
    <s v="29050"/>
    <s v="San Francisco Tetlanohcan"/>
    <s v="Tlaxcala-Apizaco"/>
    <n v="1"/>
    <n v="99.019248395967011"/>
    <n v="9.9019248395967008"/>
  </r>
  <r>
    <x v="43"/>
    <s v="Tlaxcala"/>
    <s v="29049"/>
    <s v="San Damián Texóloc"/>
    <s v="Tlaxcala-Apizaco"/>
    <n v="1"/>
    <n v="99.335010783608908"/>
    <n v="9.9335010783608908"/>
  </r>
  <r>
    <x v="43"/>
    <s v="Tlaxcala"/>
    <s v="29024"/>
    <s v="Panotla"/>
    <s v="Tlaxcala-Apizaco"/>
    <n v="1"/>
    <n v="98.784709435074006"/>
    <n v="9.8784709435074003"/>
  </r>
  <r>
    <x v="43"/>
    <s v="Tlaxcala"/>
    <s v="29048"/>
    <s v="La Magdalena Tlaltelulco"/>
    <s v="Tlaxcala-Apizaco"/>
    <n v="1"/>
    <n v="99.029898218829501"/>
    <n v="9.9029898218829508"/>
  </r>
  <r>
    <x v="43"/>
    <s v="Tlaxcala"/>
    <s v="29036"/>
    <s v="Totolac"/>
    <s v="Tlaxcala-Apizaco"/>
    <n v="1"/>
    <n v="99.101494453103498"/>
    <n v="9.9101494453103491"/>
  </r>
  <r>
    <x v="43"/>
    <s v="Tlaxcala"/>
    <s v="29060"/>
    <s v="Santa Isabel Xiloxoxtla"/>
    <s v="Tlaxcala-Apizaco"/>
    <n v="1"/>
    <n v="98.717948717948701"/>
    <n v="9.8717948717948705"/>
  </r>
  <r>
    <x v="43"/>
    <s v="Tlaxcala"/>
    <s v="29010"/>
    <s v="Chiautempan"/>
    <s v="Tlaxcala-Apizaco"/>
    <n v="1"/>
    <n v="99.501478423586192"/>
    <n v="9.9501478423586196"/>
  </r>
  <r>
    <x v="43"/>
    <s v="Tlaxcala"/>
    <s v="29005"/>
    <s v="Apizaco"/>
    <s v="Tlaxcala-Apizaco"/>
    <n v="1"/>
    <n v="99.631123039546083"/>
    <n v="9.9631123039546079"/>
  </r>
  <r>
    <x v="43"/>
    <s v="Tlaxcala"/>
    <s v="29002"/>
    <s v="Apetatitlán de Antonio Carvajal"/>
    <s v="Tlaxcala-Apizaco"/>
    <n v="1"/>
    <n v="99.370533079797994"/>
    <n v="9.9370533079797987"/>
  </r>
  <r>
    <x v="43"/>
    <s v="Tlaxcala"/>
    <s v="29009"/>
    <s v="Cuaxomulco"/>
    <s v="Tlaxcala-Apizaco"/>
    <n v="1"/>
    <n v="99.070561456752586"/>
    <n v="9.9070561456752593"/>
  </r>
  <r>
    <x v="43"/>
    <s v="Tlaxcala"/>
    <s v="29018"/>
    <s v="Contla de Juan Cuamatzi"/>
    <s v="Tlaxcala-Apizaco"/>
    <n v="1"/>
    <n v="99.49375016309591"/>
    <n v="9.9493750163095918"/>
  </r>
  <r>
    <x v="44"/>
    <s v="Yucatán"/>
    <s v="31050"/>
    <s v="Mérida"/>
    <s v="Mérida"/>
    <n v="1"/>
    <n v="98.751518264596896"/>
    <n v="9.8751518264596889"/>
  </r>
  <r>
    <x v="44"/>
    <s v="Yucatán"/>
    <s v="31013"/>
    <s v="Conkal"/>
    <s v="Mérida"/>
    <n v="1"/>
    <n v="98.805568028738207"/>
    <n v="9.8805568028738211"/>
  </r>
  <r>
    <x v="44"/>
    <s v="Yucatán"/>
    <s v="31041"/>
    <s v="Kanasín"/>
    <s v="Mérida"/>
    <n v="1"/>
    <n v="97.824890725417106"/>
    <n v="9.7824890725417113"/>
  </r>
  <r>
    <x v="44"/>
    <s v="Yucatán"/>
    <s v="31100"/>
    <s v="Ucú"/>
    <s v="Mérida"/>
    <n v="1"/>
    <n v="96.822379141770796"/>
    <n v="9.6822379141770796"/>
  </r>
  <r>
    <x v="44"/>
    <s v="Yucatán"/>
    <s v="31101"/>
    <s v="Umán"/>
    <s v="Mérida"/>
    <n v="1"/>
    <n v="98.317077143012199"/>
    <n v="9.8317077143012206"/>
  </r>
  <r>
    <x v="45"/>
    <s v="Zacatecas"/>
    <s v="32056"/>
    <s v="Zacatecas"/>
    <s v="Zacatecas-Guadalupe"/>
    <n v="1"/>
    <n v="97.852582307413286"/>
    <n v="9.7852582307413289"/>
  </r>
  <r>
    <x v="45"/>
    <s v="Zacatecas"/>
    <s v="32032"/>
    <s v="Morelos"/>
    <s v="Zacatecas-Guadalupe"/>
    <n v="1"/>
    <n v="99.050632911392398"/>
    <n v="9.9050632911392391"/>
  </r>
  <r>
    <x v="45"/>
    <s v="Zacatecas"/>
    <s v="32017"/>
    <s v="Guadalupe"/>
    <s v="Zacatecas-Guadalupe"/>
    <n v="1"/>
    <n v="98.029907934649501"/>
    <n v="9.8029907934649501"/>
  </r>
  <r>
    <x v="46"/>
    <s v="Guanajuato"/>
    <s v="11009"/>
    <s v="Comonfort"/>
    <s v="Celaya"/>
    <n v="1"/>
    <n v="87.279777050769411"/>
    <n v="8.7279777050769418"/>
  </r>
  <r>
    <x v="46"/>
    <s v="Guanajuato"/>
    <s v="11007"/>
    <s v="Celaya"/>
    <s v="Celaya"/>
    <n v="1"/>
    <n v="98.442053623470002"/>
    <n v="9.8442053623470009"/>
  </r>
  <r>
    <x v="46"/>
    <s v="Guanajuato"/>
    <s v="11044"/>
    <s v="Villagrán"/>
    <s v="Celaya"/>
    <n v="1"/>
    <n v="95.272819989801107"/>
    <n v="9.5272819989801114"/>
  </r>
  <r>
    <x v="47"/>
    <s v="México"/>
    <s v="15098"/>
    <s v="Texcalyacac"/>
    <s v="Tianguistenco"/>
    <n v="1"/>
    <n v="99.828440716736509"/>
    <n v="9.9828440716736502"/>
  </r>
  <r>
    <x v="47"/>
    <s v="México"/>
    <s v="15101"/>
    <s v="Tianguistenco"/>
    <s v="Tianguistenco"/>
    <n v="1"/>
    <n v="98.048925936969297"/>
    <n v="9.8048925936969304"/>
  </r>
  <r>
    <x v="47"/>
    <s v="México"/>
    <s v="15019"/>
    <s v="Capulhuac"/>
    <s v="Tianguistenco"/>
    <n v="1"/>
    <n v="97.959817145437086"/>
    <n v="9.7959817145437089"/>
  </r>
  <r>
    <x v="47"/>
    <s v="México"/>
    <s v="15006"/>
    <s v="Almoloya del Río"/>
    <s v="Tianguistenco"/>
    <n v="1"/>
    <n v="99.568578105338801"/>
    <n v="9.9568578105338794"/>
  </r>
  <r>
    <x v="47"/>
    <s v="México"/>
    <s v="15043"/>
    <s v="Xalatlaco"/>
    <s v="Tianguistenco"/>
    <n v="1"/>
    <n v="94.1723601434079"/>
    <n v="9.4172360143407907"/>
  </r>
  <r>
    <x v="47"/>
    <s v="México"/>
    <s v="15012"/>
    <s v="Atizapán"/>
    <s v="Tianguistenco"/>
    <n v="1"/>
    <n v="99.705263157894706"/>
    <n v="9.9705263157894706"/>
  </r>
  <r>
    <x v="48"/>
    <s v="Puebla"/>
    <s v="21174"/>
    <s v="Teziutlán"/>
    <s v="Teziutlán"/>
    <n v="1"/>
    <n v="98.791884414386715"/>
    <n v="9.8791884414386715"/>
  </r>
  <r>
    <x v="48"/>
    <s v="Puebla"/>
    <s v="21054"/>
    <s v="Chignautla"/>
    <s v="Teziutlán"/>
    <n v="1"/>
    <n v="93.198034857878099"/>
    <n v="9.3198034857878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s v="001"/>
    <s v="Aguascalientes"/>
    <x v="0"/>
    <n v="3"/>
    <n v="3"/>
    <n v="1"/>
    <x v="0"/>
  </r>
  <r>
    <s v="002"/>
    <s v="Tijuana"/>
    <x v="0"/>
    <n v="3"/>
    <n v="3"/>
    <n v="1"/>
    <x v="0"/>
  </r>
  <r>
    <s v="003"/>
    <s v="Mexicali"/>
    <x v="0"/>
    <n v="1"/>
    <n v="1"/>
    <n v="1"/>
    <x v="0"/>
  </r>
  <r>
    <s v="004"/>
    <s v="La Laguna"/>
    <x v="0"/>
    <n v="4"/>
    <n v="4"/>
    <n v="1"/>
    <x v="0"/>
  </r>
  <r>
    <s v="005"/>
    <s v="Saltillo"/>
    <x v="0"/>
    <n v="3"/>
    <n v="3"/>
    <n v="1"/>
    <x v="0"/>
  </r>
  <r>
    <s v="006"/>
    <s v="Monclova-Frontera"/>
    <x v="0"/>
    <n v="3"/>
    <n v="3"/>
    <n v="1"/>
    <x v="0"/>
  </r>
  <r>
    <s v="007"/>
    <s v="Piedras Negras"/>
    <x v="0"/>
    <n v="2"/>
    <n v="2"/>
    <n v="1"/>
    <x v="0"/>
  </r>
  <r>
    <s v="008"/>
    <s v="Colima-Villa de Álvarez"/>
    <x v="0"/>
    <n v="5"/>
    <n v="5"/>
    <n v="1"/>
    <x v="0"/>
  </r>
  <r>
    <s v="009"/>
    <s v="Tecomán"/>
    <x v="0"/>
    <n v="2"/>
    <n v="2"/>
    <n v="1"/>
    <x v="0"/>
  </r>
  <r>
    <s v="010"/>
    <s v="Tuxtla Gutiérrez"/>
    <x v="0"/>
    <n v="3"/>
    <n v="3"/>
    <n v="1"/>
    <x v="0"/>
  </r>
  <r>
    <s v="011"/>
    <s v="Juárez"/>
    <x v="0"/>
    <n v="1"/>
    <n v="1"/>
    <n v="1"/>
    <x v="0"/>
  </r>
  <r>
    <s v="012"/>
    <s v="Chihuahua"/>
    <x v="0"/>
    <n v="3"/>
    <n v="3"/>
    <n v="1"/>
    <x v="0"/>
  </r>
  <r>
    <s v="013"/>
    <s v="Valle de México"/>
    <x v="0"/>
    <n v="76"/>
    <n v="76"/>
    <n v="1"/>
    <x v="0"/>
  </r>
  <r>
    <s v="014"/>
    <s v="León"/>
    <x v="0"/>
    <n v="2"/>
    <n v="2"/>
    <n v="1"/>
    <x v="0"/>
  </r>
  <r>
    <s v="015"/>
    <s v="San Francisco del Rincón"/>
    <x v="0"/>
    <n v="2"/>
    <n v="2"/>
    <n v="1"/>
    <x v="0"/>
  </r>
  <r>
    <s v="016"/>
    <s v="Moroleón-Uriangato"/>
    <x v="0"/>
    <n v="2"/>
    <n v="2"/>
    <n v="1"/>
    <x v="0"/>
  </r>
  <r>
    <s v="017"/>
    <s v="Acapulco"/>
    <x v="0"/>
    <n v="2"/>
    <n v="2"/>
    <n v="1"/>
    <x v="0"/>
  </r>
  <r>
    <s v="018"/>
    <s v="Pachuca"/>
    <x v="0"/>
    <n v="7"/>
    <n v="7"/>
    <n v="1"/>
    <x v="0"/>
  </r>
  <r>
    <s v="019"/>
    <s v="Tulancingo"/>
    <x v="0"/>
    <n v="3"/>
    <n v="2"/>
    <n v="0.66666666666666663"/>
    <x v="1"/>
  </r>
  <r>
    <s v="020"/>
    <s v="Tula"/>
    <x v="0"/>
    <n v="5"/>
    <n v="5"/>
    <n v="1"/>
    <x v="0"/>
  </r>
  <r>
    <s v="021"/>
    <s v="Guadalajara"/>
    <x v="0"/>
    <n v="8"/>
    <n v="8"/>
    <n v="1"/>
    <x v="0"/>
  </r>
  <r>
    <s v="022"/>
    <s v="Puerto Vallarta"/>
    <x v="0"/>
    <n v="2"/>
    <n v="2"/>
    <n v="1"/>
    <x v="0"/>
  </r>
  <r>
    <s v="023"/>
    <s v="Ocotlán"/>
    <x v="0"/>
    <n v="2"/>
    <n v="2"/>
    <n v="1"/>
    <x v="0"/>
  </r>
  <r>
    <s v="024"/>
    <s v="Toluca"/>
    <x v="0"/>
    <n v="15"/>
    <n v="15"/>
    <n v="1"/>
    <x v="0"/>
  </r>
  <r>
    <s v="025"/>
    <s v="Morelia"/>
    <x v="0"/>
    <n v="3"/>
    <n v="3"/>
    <n v="1"/>
    <x v="0"/>
  </r>
  <r>
    <s v="026"/>
    <s v="Zamora-Jacona"/>
    <x v="0"/>
    <n v="2"/>
    <n v="2"/>
    <n v="1"/>
    <x v="0"/>
  </r>
  <r>
    <s v="027"/>
    <s v="La Piedad-Pénjamo"/>
    <x v="0"/>
    <n v="2"/>
    <n v="2"/>
    <n v="1"/>
    <x v="0"/>
  </r>
  <r>
    <s v="028"/>
    <s v="Cuernavaca"/>
    <x v="0"/>
    <n v="8"/>
    <n v="8"/>
    <n v="1"/>
    <x v="0"/>
  </r>
  <r>
    <s v="029"/>
    <s v="Cuautla"/>
    <x v="0"/>
    <n v="6"/>
    <n v="6"/>
    <n v="1"/>
    <x v="0"/>
  </r>
  <r>
    <s v="030"/>
    <s v="Tepic"/>
    <x v="0"/>
    <n v="2"/>
    <n v="2"/>
    <n v="1"/>
    <x v="0"/>
  </r>
  <r>
    <s v="031"/>
    <s v="Monterrey"/>
    <x v="0"/>
    <n v="13"/>
    <n v="13"/>
    <n v="1"/>
    <x v="0"/>
  </r>
  <r>
    <s v="032"/>
    <s v="Oaxaca"/>
    <x v="0"/>
    <n v="22"/>
    <n v="0"/>
    <n v="0"/>
    <x v="2"/>
  </r>
  <r>
    <s v="033"/>
    <s v="Tehuantepec"/>
    <x v="0"/>
    <n v="3"/>
    <n v="0"/>
    <n v="0"/>
    <x v="2"/>
  </r>
  <r>
    <s v="034"/>
    <s v="Puebla-Tlaxcala"/>
    <x v="0"/>
    <n v="39"/>
    <n v="39"/>
    <n v="1"/>
    <x v="0"/>
  </r>
  <r>
    <s v="035"/>
    <s v="Tehuacán"/>
    <x v="0"/>
    <n v="2"/>
    <n v="2"/>
    <n v="1"/>
    <x v="0"/>
  </r>
  <r>
    <s v="036"/>
    <s v="Querétaro"/>
    <x v="0"/>
    <n v="4"/>
    <n v="4"/>
    <n v="1"/>
    <x v="0"/>
  </r>
  <r>
    <s v="037"/>
    <s v="Cancún"/>
    <x v="0"/>
    <n v="2"/>
    <n v="2"/>
    <n v="1"/>
    <x v="0"/>
  </r>
  <r>
    <s v="038"/>
    <s v="San Luis Potosí-Soledad de Graciano Sánchez"/>
    <x v="0"/>
    <n v="2"/>
    <n v="2"/>
    <n v="1"/>
    <x v="0"/>
  </r>
  <r>
    <s v="039"/>
    <s v="Río Verde-Cd. Fernández"/>
    <x v="0"/>
    <n v="2"/>
    <n v="2"/>
    <n v="1"/>
    <x v="0"/>
  </r>
  <r>
    <s v="040"/>
    <s v="Guaymas"/>
    <x v="0"/>
    <n v="2"/>
    <n v="2"/>
    <n v="1"/>
    <x v="0"/>
  </r>
  <r>
    <s v="041"/>
    <s v="Villahermosa"/>
    <x v="0"/>
    <n v="2"/>
    <n v="2"/>
    <n v="1"/>
    <x v="0"/>
  </r>
  <r>
    <s v="042"/>
    <s v="Tampico"/>
    <x v="0"/>
    <n v="5"/>
    <n v="3"/>
    <n v="0.6"/>
    <x v="1"/>
  </r>
  <r>
    <s v="043"/>
    <s v="Reynosa-Río Bravo"/>
    <x v="0"/>
    <n v="2"/>
    <n v="2"/>
    <n v="1"/>
    <x v="0"/>
  </r>
  <r>
    <s v="044"/>
    <s v="Matamoros"/>
    <x v="0"/>
    <n v="1"/>
    <n v="1"/>
    <n v="1"/>
    <x v="0"/>
  </r>
  <r>
    <s v="045"/>
    <s v="Nuevo Laredo"/>
    <x v="0"/>
    <n v="1"/>
    <n v="1"/>
    <n v="1"/>
    <x v="0"/>
  </r>
  <r>
    <s v="046"/>
    <s v="Tlaxcala-Apizaco"/>
    <x v="0"/>
    <n v="19"/>
    <n v="19"/>
    <n v="1"/>
    <x v="0"/>
  </r>
  <r>
    <s v="047"/>
    <s v="Veracruz"/>
    <x v="0"/>
    <n v="5"/>
    <n v="0"/>
    <n v="0"/>
    <x v="2"/>
  </r>
  <r>
    <s v="048"/>
    <s v="Xalapa"/>
    <x v="0"/>
    <n v="7"/>
    <n v="0"/>
    <n v="0"/>
    <x v="2"/>
  </r>
  <r>
    <s v="049"/>
    <s v="Poza Rica"/>
    <x v="0"/>
    <n v="5"/>
    <n v="0"/>
    <n v="0"/>
    <x v="2"/>
  </r>
  <r>
    <s v="050"/>
    <s v="Orizaba"/>
    <x v="0"/>
    <n v="12"/>
    <n v="0"/>
    <n v="0"/>
    <x v="2"/>
  </r>
  <r>
    <s v="051"/>
    <s v="Minatitlán"/>
    <x v="0"/>
    <n v="6"/>
    <n v="0"/>
    <n v="0"/>
    <x v="2"/>
  </r>
  <r>
    <s v="052"/>
    <s v="Coatzacoalcos"/>
    <x v="0"/>
    <n v="3"/>
    <n v="0"/>
    <n v="0"/>
    <x v="2"/>
  </r>
  <r>
    <s v="053"/>
    <s v="Córdoba"/>
    <x v="0"/>
    <n v="4"/>
    <n v="0"/>
    <n v="0"/>
    <x v="2"/>
  </r>
  <r>
    <s v="054"/>
    <s v="Acayucan"/>
    <x v="0"/>
    <n v="3"/>
    <n v="0"/>
    <n v="0"/>
    <x v="2"/>
  </r>
  <r>
    <s v="055"/>
    <s v="Mérida"/>
    <x v="0"/>
    <n v="5"/>
    <n v="5"/>
    <n v="1"/>
    <x v="0"/>
  </r>
  <r>
    <s v="056"/>
    <s v="Zacatecas-Guadalupe"/>
    <x v="1"/>
    <n v="3"/>
    <n v="3"/>
    <n v="1"/>
    <x v="0"/>
  </r>
  <r>
    <s v="057"/>
    <s v="Celaya"/>
    <x v="0"/>
    <n v="3"/>
    <n v="3"/>
    <n v="1"/>
    <x v="0"/>
  </r>
  <r>
    <s v="058"/>
    <s v="Tianguistenco"/>
    <x v="0"/>
    <n v="6"/>
    <n v="6"/>
    <n v="1"/>
    <x v="0"/>
  </r>
  <r>
    <s v="059"/>
    <s v="Teziutlán"/>
    <x v="0"/>
    <n v="2"/>
    <n v="2"/>
    <n v="1"/>
    <x v="0"/>
  </r>
  <r>
    <s v="060"/>
    <s v="Ensenada"/>
    <x v="0"/>
    <n v="2"/>
    <n v="0"/>
    <n v="0"/>
    <x v="2"/>
  </r>
  <r>
    <s v="061"/>
    <s v="San José del Cabo"/>
    <x v="0"/>
    <n v="3"/>
    <n v="0"/>
    <n v="0"/>
    <x v="2"/>
  </r>
  <r>
    <s v="062"/>
    <s v="Cabo San Lucas"/>
    <x v="0"/>
    <n v="3"/>
    <n v="0"/>
    <n v="0"/>
    <x v="2"/>
  </r>
  <r>
    <s v="063"/>
    <s v="Campeche"/>
    <x v="0"/>
    <n v="2"/>
    <n v="0"/>
    <n v="0"/>
    <x v="2"/>
  </r>
  <r>
    <s v="064"/>
    <s v="Nueva Rosita-Cloete"/>
    <x v="1"/>
    <n v="2"/>
    <n v="0"/>
    <n v="0"/>
    <x v="2"/>
  </r>
  <r>
    <s v="065"/>
    <s v="Manzanillo"/>
    <x v="0"/>
    <n v="2"/>
    <n v="0"/>
    <n v="0"/>
    <x v="2"/>
  </r>
  <r>
    <s v="066"/>
    <s v="Tapachula de Cordova y Ordoñez"/>
    <x v="0"/>
    <n v="4"/>
    <n v="0"/>
    <n v="0"/>
    <x v="2"/>
  </r>
  <r>
    <s v="067"/>
    <s v="Apaseo el Grande"/>
    <x v="1"/>
    <n v="2"/>
    <n v="0"/>
    <n v="0"/>
    <x v="2"/>
  </r>
  <r>
    <s v="068"/>
    <s v="Guanajuato"/>
    <x v="0"/>
    <n v="3"/>
    <n v="0"/>
    <n v="0"/>
    <x v="2"/>
  </r>
  <r>
    <s v="069"/>
    <s v="Irapuato"/>
    <x v="0"/>
    <n v="3"/>
    <n v="0"/>
    <n v="0"/>
    <x v="2"/>
  </r>
  <r>
    <s v="070"/>
    <s v="Salvatierra"/>
    <x v="1"/>
    <n v="2"/>
    <n v="0"/>
    <n v="0"/>
    <x v="2"/>
  </r>
  <r>
    <s v="071"/>
    <s v="San Luis de la Paz"/>
    <x v="0"/>
    <n v="2"/>
    <n v="0"/>
    <n v="0"/>
    <x v="2"/>
  </r>
  <r>
    <s v="072"/>
    <s v="Atoyac de Álvarez"/>
    <x v="1"/>
    <n v="2"/>
    <n v="0"/>
    <n v="0"/>
    <x v="2"/>
  </r>
  <r>
    <s v="073"/>
    <s v="Chilpancingo de los Bravo"/>
    <x v="0"/>
    <n v="2"/>
    <n v="0"/>
    <n v="0"/>
    <x v="2"/>
  </r>
  <r>
    <s v="074"/>
    <s v="Ciudad Altamirano-Riva Palacio"/>
    <x v="1"/>
    <n v="2"/>
    <n v="0"/>
    <n v="0"/>
    <x v="2"/>
  </r>
  <r>
    <s v="075"/>
    <s v="Técpan de Galeana"/>
    <x v="1"/>
    <n v="2"/>
    <n v="0"/>
    <n v="0"/>
    <x v="2"/>
  </r>
  <r>
    <s v="076"/>
    <s v="Actopan"/>
    <x v="1"/>
    <n v="5"/>
    <n v="0"/>
    <n v="0"/>
    <x v="2"/>
  </r>
  <r>
    <s v="077"/>
    <s v="Huejutla de Reyes"/>
    <x v="1"/>
    <n v="2"/>
    <n v="0"/>
    <n v="0"/>
    <x v="2"/>
  </r>
  <r>
    <s v="078"/>
    <s v="Ixmiquilpan"/>
    <x v="1"/>
    <n v="2"/>
    <n v="0"/>
    <n v="0"/>
    <x v="2"/>
  </r>
  <r>
    <s v="079"/>
    <s v="Mixquiahuala-Progreso"/>
    <x v="1"/>
    <n v="2"/>
    <n v="0"/>
    <n v="0"/>
    <x v="2"/>
  </r>
  <r>
    <s v="080"/>
    <s v="Ciudad Sahágun-Tepeapulco"/>
    <x v="1"/>
    <n v="2"/>
    <n v="0"/>
    <n v="0"/>
    <x v="2"/>
  </r>
  <r>
    <s v="081"/>
    <s v="Tepeji de Ocampo"/>
    <x v="1"/>
    <n v="3"/>
    <n v="0"/>
    <n v="0"/>
    <x v="2"/>
  </r>
  <r>
    <s v="082"/>
    <s v="Tetepango-Ajacuba"/>
    <x v="1"/>
    <n v="2"/>
    <n v="0"/>
    <n v="0"/>
    <x v="2"/>
  </r>
  <r>
    <s v="083"/>
    <s v="Tezontepec de Aldama"/>
    <x v="1"/>
    <n v="6"/>
    <n v="0"/>
    <n v="0"/>
    <x v="2"/>
  </r>
  <r>
    <s v="084"/>
    <s v="La Barca-Briseñas"/>
    <x v="1"/>
    <n v="3"/>
    <n v="0"/>
    <n v="0"/>
    <x v="2"/>
  </r>
  <r>
    <s v="085"/>
    <s v="Ajijic"/>
    <x v="1"/>
    <n v="2"/>
    <n v="0"/>
    <n v="0"/>
    <x v="2"/>
  </r>
  <r>
    <s v="086"/>
    <s v="Jocotepec"/>
    <x v="1"/>
    <n v="2"/>
    <n v="0"/>
    <n v="0"/>
    <x v="2"/>
  </r>
  <r>
    <s v="087"/>
    <s v="Atlacomulco de Fabela"/>
    <x v="1"/>
    <n v="2"/>
    <n v="0"/>
    <n v="0"/>
    <x v="2"/>
  </r>
  <r>
    <s v="088"/>
    <s v="Los Baños"/>
    <x v="1"/>
    <n v="3"/>
    <n v="0"/>
    <n v="0"/>
    <x v="2"/>
  </r>
  <r>
    <s v="089"/>
    <s v="Santo Domingo de Guzmán (antes Ixtlahuaca)"/>
    <x v="1"/>
    <n v="6"/>
    <n v="0"/>
    <n v="0"/>
    <x v="2"/>
  </r>
  <r>
    <s v="090"/>
    <s v="San Nicolás Guadalupe"/>
    <x v="1"/>
    <n v="3"/>
    <n v="0"/>
    <n v="0"/>
    <x v="2"/>
  </r>
  <r>
    <s v="091"/>
    <s v="Temascalcingo de José María Velasco"/>
    <x v="1"/>
    <n v="2"/>
    <n v="0"/>
    <n v="0"/>
    <x v="2"/>
  </r>
  <r>
    <s v="092"/>
    <s v="Tenancingo de Degollado"/>
    <x v="1"/>
    <n v="3"/>
    <n v="0"/>
    <n v="0"/>
    <x v="2"/>
  </r>
  <r>
    <s v="093"/>
    <s v="Tenango de Arista"/>
    <x v="1"/>
    <n v="2"/>
    <n v="0"/>
    <n v="0"/>
    <x v="2"/>
  </r>
  <r>
    <s v="094"/>
    <s v="Ciudad Lázaro Cárdenas"/>
    <x v="0"/>
    <n v="3"/>
    <n v="0"/>
    <n v="0"/>
    <x v="2"/>
  </r>
  <r>
    <s v="095"/>
    <s v="Uruapan"/>
    <x v="0"/>
    <n v="4"/>
    <n v="0"/>
    <n v="0"/>
    <x v="2"/>
  </r>
  <r>
    <s v="096"/>
    <s v="Yurécuaro-La Ribera"/>
    <x v="1"/>
    <n v="2"/>
    <n v="0"/>
    <n v="0"/>
    <x v="2"/>
  </r>
  <r>
    <s v="097"/>
    <s v="Zinapécuaro de Figueroa"/>
    <x v="1"/>
    <n v="2"/>
    <n v="0"/>
    <n v="0"/>
    <x v="2"/>
  </r>
  <r>
    <s v="098"/>
    <s v="Zitácuaro"/>
    <x v="0"/>
    <n v="2"/>
    <n v="0"/>
    <n v="0"/>
    <x v="2"/>
  </r>
  <r>
    <s v="099"/>
    <s v="Jojutla-Tlaquiltenango"/>
    <x v="1"/>
    <n v="2"/>
    <n v="0"/>
    <n v="0"/>
    <x v="2"/>
  </r>
  <r>
    <s v="100"/>
    <s v="Tuxpan"/>
    <x v="1"/>
    <n v="2"/>
    <n v="0"/>
    <n v="0"/>
    <x v="2"/>
  </r>
  <r>
    <s v="101"/>
    <s v="Matías Romero Avendaño"/>
    <x v="1"/>
    <n v="2"/>
    <n v="0"/>
    <n v="0"/>
    <x v="2"/>
  </r>
  <r>
    <s v="102"/>
    <s v="Ocotlán de Morelos"/>
    <x v="1"/>
    <n v="2"/>
    <n v="0"/>
    <n v="0"/>
    <x v="2"/>
  </r>
  <r>
    <s v="103"/>
    <s v="San Francisco Telixtlahuaca-San Pablo Huitzo"/>
    <x v="1"/>
    <n v="2"/>
    <n v="0"/>
    <n v="0"/>
    <x v="2"/>
  </r>
  <r>
    <s v="104"/>
    <s v="San Juan Bautista Tuxtepec"/>
    <x v="0"/>
    <n v="2"/>
    <n v="0"/>
    <n v="0"/>
    <x v="2"/>
  </r>
  <r>
    <s v="105"/>
    <s v="Puerto Escondido-Zicatela"/>
    <x v="1"/>
    <n v="2"/>
    <n v="0"/>
    <n v="0"/>
    <x v="2"/>
  </r>
  <r>
    <s v="106"/>
    <s v="Acatzingo de Hidalgo"/>
    <x v="0"/>
    <n v="5"/>
    <n v="0"/>
    <n v="0"/>
    <x v="2"/>
  </r>
  <r>
    <s v="107"/>
    <s v="Ciudad de Ajalpan"/>
    <x v="1"/>
    <n v="2"/>
    <n v="0"/>
    <n v="0"/>
    <x v="2"/>
  </r>
  <r>
    <s v="108"/>
    <s v="Atempan"/>
    <x v="1"/>
    <n v="3"/>
    <n v="0"/>
    <n v="0"/>
    <x v="2"/>
  </r>
  <r>
    <s v="109"/>
    <s v="Atencingo-Chietla"/>
    <x v="1"/>
    <n v="2"/>
    <n v="0"/>
    <n v="0"/>
    <x v="2"/>
  </r>
  <r>
    <s v="110"/>
    <s v="Ciudad de Chignahuapan"/>
    <x v="1"/>
    <n v="2"/>
    <n v="0"/>
    <n v="0"/>
    <x v="2"/>
  </r>
  <r>
    <s v="111"/>
    <s v="Huauchinango"/>
    <x v="0"/>
    <n v="2"/>
    <n v="0"/>
    <n v="0"/>
    <x v="2"/>
  </r>
  <r>
    <s v="112"/>
    <s v="Nuevo Necaxa-Tenango"/>
    <x v="1"/>
    <n v="4"/>
    <n v="0"/>
    <n v="0"/>
    <x v="2"/>
  </r>
  <r>
    <s v="113"/>
    <s v="Nopalucan de la Granja-Ciudad de Rafael Lara Grajales"/>
    <x v="1"/>
    <n v="2"/>
    <n v="0"/>
    <n v="0"/>
    <x v="2"/>
  </r>
  <r>
    <s v="114"/>
    <s v="Palmarito Tochapan"/>
    <x v="1"/>
    <n v="4"/>
    <n v="0"/>
    <n v="0"/>
    <x v="2"/>
  </r>
  <r>
    <s v="115"/>
    <s v="Tecamachalco"/>
    <x v="1"/>
    <n v="2"/>
    <n v="0"/>
    <n v="0"/>
    <x v="2"/>
  </r>
  <r>
    <s v="116"/>
    <s v="Tepeaca"/>
    <x v="1"/>
    <n v="2"/>
    <n v="0"/>
    <n v="0"/>
    <x v="2"/>
  </r>
  <r>
    <s v="117"/>
    <s v="Zacapoaxtla"/>
    <x v="1"/>
    <n v="3"/>
    <n v="0"/>
    <n v="0"/>
    <x v="2"/>
  </r>
  <r>
    <s v="118"/>
    <s v="Zacatlán"/>
    <x v="1"/>
    <n v="3"/>
    <n v="0"/>
    <n v="0"/>
    <x v="2"/>
  </r>
  <r>
    <s v="119"/>
    <s v="Chetumal"/>
    <x v="0"/>
    <n v="2"/>
    <n v="0"/>
    <n v="0"/>
    <x v="2"/>
  </r>
  <r>
    <s v="120"/>
    <s v="Juan José Ríos"/>
    <x v="1"/>
    <n v="2"/>
    <n v="0"/>
    <n v="0"/>
    <x v="2"/>
  </r>
  <r>
    <s v="121"/>
    <s v="Ciudad Obregón"/>
    <x v="0"/>
    <n v="2"/>
    <n v="0"/>
    <n v="0"/>
    <x v="2"/>
  </r>
  <r>
    <s v="122"/>
    <s v="Esperanza"/>
    <x v="1"/>
    <n v="2"/>
    <n v="0"/>
    <n v="0"/>
    <x v="2"/>
  </r>
  <r>
    <s v="123"/>
    <s v="Cárdenas"/>
    <x v="0"/>
    <n v="2"/>
    <n v="0"/>
    <n v="0"/>
    <x v="2"/>
  </r>
  <r>
    <s v="124"/>
    <s v="Comalcalco"/>
    <x v="1"/>
    <n v="2"/>
    <n v="0"/>
    <n v="0"/>
    <x v="2"/>
  </r>
  <r>
    <s v="125"/>
    <s v="Macuspana"/>
    <x v="1"/>
    <n v="2"/>
    <n v="0"/>
    <n v="0"/>
    <x v="2"/>
  </r>
  <r>
    <s v="126"/>
    <s v="Paraíso"/>
    <x v="1"/>
    <n v="2"/>
    <n v="0"/>
    <n v="0"/>
    <x v="2"/>
  </r>
  <r>
    <s v="127"/>
    <s v="Huamantla"/>
    <x v="0"/>
    <n v="2"/>
    <n v="0"/>
    <n v="0"/>
    <x v="2"/>
  </r>
  <r>
    <s v="128"/>
    <s v="Naranjos"/>
    <x v="1"/>
    <n v="2"/>
    <n v="0"/>
    <n v="0"/>
    <x v="2"/>
  </r>
  <r>
    <s v="129"/>
    <s v="José Cardel"/>
    <x v="1"/>
    <n v="2"/>
    <n v="0"/>
    <n v="0"/>
    <x v="2"/>
  </r>
  <r>
    <s v="130"/>
    <s v="Cosamaloapan-Carlos A. Carrillo"/>
    <x v="1"/>
    <n v="2"/>
    <n v="0"/>
    <n v="0"/>
    <x v="2"/>
  </r>
  <r>
    <s v="131"/>
    <s v="Jalacingo-San Juan Xiutetelco"/>
    <x v="1"/>
    <n v="4"/>
    <n v="0"/>
    <n v="0"/>
    <x v="2"/>
  </r>
  <r>
    <s v="132"/>
    <s v="Martínez de la Torre"/>
    <x v="0"/>
    <n v="3"/>
    <n v="0"/>
    <n v="0"/>
    <x v="2"/>
  </r>
  <r>
    <s v="133"/>
    <s v="Álamo"/>
    <x v="1"/>
    <n v="3"/>
    <n v="0"/>
    <n v="0"/>
    <x v="2"/>
  </r>
  <r>
    <s v="134"/>
    <s v="Túxpam de Rodríguez Cano"/>
    <x v="0"/>
    <n v="3"/>
    <n v="0"/>
    <n v="0"/>
    <x v="2"/>
  </r>
  <r>
    <s v="135"/>
    <s v="Agua Dulce"/>
    <x v="1"/>
    <n v="2"/>
    <n v="0"/>
    <n v="0"/>
    <x v="2"/>
  </r>
  <r>
    <s v="136"/>
    <s v="Progreso"/>
    <x v="1"/>
    <n v="4"/>
    <n v="0"/>
    <n v="0"/>
    <x v="2"/>
  </r>
  <r>
    <s v="137"/>
    <s v="Fresnillo"/>
    <x v="0"/>
    <n v="2"/>
    <n v="0"/>
    <n v="0"/>
    <x v="2"/>
  </r>
  <r>
    <s v="138"/>
    <s v="Calvillo"/>
    <x v="1"/>
    <n v="1"/>
    <n v="0"/>
    <n v="0"/>
    <x v="2"/>
  </r>
  <r>
    <s v="139"/>
    <s v="Pabellón de Arteaga"/>
    <x v="1"/>
    <n v="1"/>
    <n v="0"/>
    <n v="0"/>
    <x v="2"/>
  </r>
  <r>
    <s v="140"/>
    <s v="Rincón de Romos"/>
    <x v="1"/>
    <n v="1"/>
    <n v="0"/>
    <n v="0"/>
    <x v="2"/>
  </r>
  <r>
    <s v="141"/>
    <s v="Lázaro Cárdenas"/>
    <x v="1"/>
    <n v="1"/>
    <n v="0"/>
    <n v="0"/>
    <x v="2"/>
  </r>
  <r>
    <s v="142"/>
    <s v="Rodolfo Sánchez Taboada (Maneadero)"/>
    <x v="1"/>
    <n v="1"/>
    <n v="0"/>
    <n v="0"/>
    <x v="2"/>
  </r>
  <r>
    <s v="143"/>
    <s v="Ciudad Constitución"/>
    <x v="1"/>
    <n v="1"/>
    <n v="0"/>
    <n v="0"/>
    <x v="2"/>
  </r>
  <r>
    <s v="144"/>
    <s v="La Paz"/>
    <x v="0"/>
    <n v="1"/>
    <n v="0"/>
    <n v="0"/>
    <x v="2"/>
  </r>
  <r>
    <s v="145"/>
    <s v="Ciudad del Carmen"/>
    <x v="0"/>
    <n v="1"/>
    <n v="0"/>
    <n v="0"/>
    <x v="2"/>
  </r>
  <r>
    <s v="146"/>
    <s v="Champotón"/>
    <x v="1"/>
    <n v="1"/>
    <n v="0"/>
    <n v="0"/>
    <x v="2"/>
  </r>
  <r>
    <s v="147"/>
    <s v="Escárcega"/>
    <x v="1"/>
    <n v="1"/>
    <n v="0"/>
    <n v="0"/>
    <x v="2"/>
  </r>
  <r>
    <s v="148"/>
    <s v="Ciudad Acuña"/>
    <x v="0"/>
    <n v="1"/>
    <n v="0"/>
    <n v="0"/>
    <x v="2"/>
  </r>
  <r>
    <s v="149"/>
    <s v="Allende"/>
    <x v="1"/>
    <n v="1"/>
    <n v="0"/>
    <n v="0"/>
    <x v="2"/>
  </r>
  <r>
    <s v="150"/>
    <s v="Francisco I. Madero (Chávez)"/>
    <x v="1"/>
    <n v="1"/>
    <n v="0"/>
    <n v="0"/>
    <x v="2"/>
  </r>
  <r>
    <s v="151"/>
    <s v="Ciudad Melchor Múzquiz"/>
    <x v="1"/>
    <n v="1"/>
    <n v="0"/>
    <n v="0"/>
    <x v="2"/>
  </r>
  <r>
    <s v="152"/>
    <s v="Palaú"/>
    <x v="1"/>
    <n v="1"/>
    <n v="0"/>
    <n v="0"/>
    <x v="2"/>
  </r>
  <r>
    <s v="153"/>
    <s v="Parras de la Fuente"/>
    <x v="1"/>
    <n v="1"/>
    <n v="0"/>
    <n v="0"/>
    <x v="2"/>
  </r>
  <r>
    <s v="154"/>
    <s v="Sabinas"/>
    <x v="0"/>
    <n v="1"/>
    <n v="0"/>
    <n v="0"/>
    <x v="2"/>
  </r>
  <r>
    <s v="155"/>
    <s v="San Buenaventura"/>
    <x v="1"/>
    <n v="1"/>
    <n v="0"/>
    <n v="0"/>
    <x v="2"/>
  </r>
  <r>
    <s v="156"/>
    <s v="San Pedro"/>
    <x v="1"/>
    <n v="1"/>
    <n v="0"/>
    <n v="0"/>
    <x v="2"/>
  </r>
  <r>
    <s v="157"/>
    <s v="Arriaga"/>
    <x v="1"/>
    <n v="1"/>
    <n v="0"/>
    <n v="0"/>
    <x v="2"/>
  </r>
  <r>
    <s v="158"/>
    <s v="Cacahoatán"/>
    <x v="1"/>
    <n v="1"/>
    <n v="0"/>
    <n v="0"/>
    <x v="2"/>
  </r>
  <r>
    <s v="159"/>
    <s v="Cintalapa de Figueroa"/>
    <x v="1"/>
    <n v="1"/>
    <n v="0"/>
    <n v="0"/>
    <x v="2"/>
  </r>
  <r>
    <s v="160"/>
    <s v="Comitán de Domínguez"/>
    <x v="0"/>
    <n v="1"/>
    <n v="0"/>
    <n v="0"/>
    <x v="2"/>
  </r>
  <r>
    <s v="161"/>
    <s v="Frontera Comalapa"/>
    <x v="1"/>
    <n v="1"/>
    <n v="0"/>
    <n v="0"/>
    <x v="2"/>
  </r>
  <r>
    <s v="162"/>
    <s v="Huixtla"/>
    <x v="1"/>
    <n v="1"/>
    <n v="0"/>
    <n v="0"/>
    <x v="2"/>
  </r>
  <r>
    <s v="163"/>
    <s v="Mapastepec"/>
    <x v="1"/>
    <n v="1"/>
    <n v="0"/>
    <n v="0"/>
    <x v="2"/>
  </r>
  <r>
    <s v="164"/>
    <s v="Las Margaritas"/>
    <x v="1"/>
    <n v="1"/>
    <n v="0"/>
    <n v="0"/>
    <x v="2"/>
  </r>
  <r>
    <s v="165"/>
    <s v="Motozintla de Mendoza"/>
    <x v="1"/>
    <n v="1"/>
    <n v="0"/>
    <n v="0"/>
    <x v="2"/>
  </r>
  <r>
    <s v="166"/>
    <s v="Ocosingo"/>
    <x v="1"/>
    <n v="1"/>
    <n v="0"/>
    <n v="0"/>
    <x v="2"/>
  </r>
  <r>
    <s v="167"/>
    <s v="Ocozocoautla de Espinosa"/>
    <x v="1"/>
    <n v="1"/>
    <n v="0"/>
    <n v="0"/>
    <x v="2"/>
  </r>
  <r>
    <s v="168"/>
    <s v="Palenque"/>
    <x v="1"/>
    <n v="1"/>
    <n v="0"/>
    <n v="0"/>
    <x v="2"/>
  </r>
  <r>
    <s v="169"/>
    <s v="Pijijiapan"/>
    <x v="1"/>
    <n v="1"/>
    <n v="0"/>
    <n v="0"/>
    <x v="2"/>
  </r>
  <r>
    <s v="170"/>
    <s v="Reforma"/>
    <x v="1"/>
    <n v="1"/>
    <n v="0"/>
    <n v="0"/>
    <x v="2"/>
  </r>
  <r>
    <s v="171"/>
    <s v="Las Rosas"/>
    <x v="1"/>
    <n v="1"/>
    <n v="0"/>
    <n v="0"/>
    <x v="2"/>
  </r>
  <r>
    <s v="172"/>
    <s v="San Cristóbal de las Casas"/>
    <x v="0"/>
    <n v="1"/>
    <n v="0"/>
    <n v="0"/>
    <x v="2"/>
  </r>
  <r>
    <s v="173"/>
    <s v="Suchiapa"/>
    <x v="1"/>
    <n v="1"/>
    <n v="0"/>
    <n v="0"/>
    <x v="2"/>
  </r>
  <r>
    <s v="174"/>
    <s v="Teopisca"/>
    <x v="1"/>
    <n v="1"/>
    <n v="0"/>
    <n v="0"/>
    <x v="2"/>
  </r>
  <r>
    <s v="175"/>
    <s v="Tonalá"/>
    <x v="1"/>
    <n v="1"/>
    <n v="0"/>
    <n v="0"/>
    <x v="2"/>
  </r>
  <r>
    <s v="176"/>
    <s v="Venustiano Carranza"/>
    <x v="1"/>
    <n v="1"/>
    <n v="0"/>
    <n v="0"/>
    <x v="2"/>
  </r>
  <r>
    <s v="177"/>
    <s v="Villaflores"/>
    <x v="1"/>
    <n v="1"/>
    <n v="0"/>
    <n v="0"/>
    <x v="2"/>
  </r>
  <r>
    <s v="178"/>
    <s v="Yajalón"/>
    <x v="1"/>
    <n v="1"/>
    <n v="0"/>
    <n v="0"/>
    <x v="2"/>
  </r>
  <r>
    <s v="179"/>
    <s v="Santa Rosalía de Camargo"/>
    <x v="1"/>
    <n v="1"/>
    <n v="0"/>
    <n v="0"/>
    <x v="2"/>
  </r>
  <r>
    <s v="180"/>
    <s v="Cuauhtémoc"/>
    <x v="0"/>
    <n v="1"/>
    <n v="0"/>
    <n v="0"/>
    <x v="2"/>
  </r>
  <r>
    <s v="181"/>
    <s v="Delicias"/>
    <x v="0"/>
    <n v="1"/>
    <n v="0"/>
    <n v="0"/>
    <x v="2"/>
  </r>
  <r>
    <s v="182"/>
    <s v="Hidalgo del Parral"/>
    <x v="0"/>
    <n v="1"/>
    <n v="0"/>
    <n v="0"/>
    <x v="2"/>
  </r>
  <r>
    <s v="183"/>
    <s v="José Mariano Jiménez"/>
    <x v="1"/>
    <n v="1"/>
    <n v="0"/>
    <n v="0"/>
    <x v="2"/>
  </r>
  <r>
    <s v="184"/>
    <s v="Madera"/>
    <x v="1"/>
    <n v="1"/>
    <n v="0"/>
    <n v="0"/>
    <x v="2"/>
  </r>
  <r>
    <s v="185"/>
    <s v="Pedro Meoqui"/>
    <x v="1"/>
    <n v="1"/>
    <n v="0"/>
    <n v="0"/>
    <x v="2"/>
  </r>
  <r>
    <s v="186"/>
    <s v="Nuevo Casas Grandes"/>
    <x v="0"/>
    <n v="1"/>
    <n v="0"/>
    <n v="0"/>
    <x v="2"/>
  </r>
  <r>
    <s v="187"/>
    <s v="Manuel Ojinaga"/>
    <x v="1"/>
    <n v="1"/>
    <n v="0"/>
    <n v="0"/>
    <x v="2"/>
  </r>
  <r>
    <s v="188"/>
    <s v="Victoria de Durango"/>
    <x v="0"/>
    <n v="1"/>
    <n v="0"/>
    <n v="0"/>
    <x v="2"/>
  </r>
  <r>
    <s v="189"/>
    <s v="Guadalupe Victoria"/>
    <x v="1"/>
    <n v="1"/>
    <n v="0"/>
    <n v="0"/>
    <x v="2"/>
  </r>
  <r>
    <s v="190"/>
    <s v="El Salto"/>
    <x v="1"/>
    <n v="1"/>
    <n v="0"/>
    <n v="0"/>
    <x v="2"/>
  </r>
  <r>
    <s v="191"/>
    <s v="Santiago Papasquiaro"/>
    <x v="1"/>
    <n v="1"/>
    <n v="0"/>
    <n v="0"/>
    <x v="2"/>
  </r>
  <r>
    <s v="192"/>
    <s v="Vicente Guerrero"/>
    <x v="1"/>
    <n v="1"/>
    <n v="0"/>
    <n v="0"/>
    <x v="2"/>
  </r>
  <r>
    <s v="193"/>
    <s v="Abasolo"/>
    <x v="1"/>
    <n v="1"/>
    <n v="0"/>
    <n v="0"/>
    <x v="2"/>
  </r>
  <r>
    <s v="194"/>
    <s v="Acámbaro"/>
    <x v="0"/>
    <n v="1"/>
    <n v="0"/>
    <n v="0"/>
    <x v="2"/>
  </r>
  <r>
    <s v="195"/>
    <s v="San Miguel de Allende"/>
    <x v="0"/>
    <n v="1"/>
    <n v="0"/>
    <n v="0"/>
    <x v="2"/>
  </r>
  <r>
    <s v="196"/>
    <s v="Apaseo El Alto"/>
    <x v="1"/>
    <n v="1"/>
    <n v="0"/>
    <n v="0"/>
    <x v="2"/>
  </r>
  <r>
    <s v="197"/>
    <s v="Cortazar"/>
    <x v="0"/>
    <n v="1"/>
    <n v="0"/>
    <n v="0"/>
    <x v="2"/>
  </r>
  <r>
    <s v="198"/>
    <s v="Dolores Hidalgo Cuna de la Independencia"/>
    <x v="0"/>
    <n v="1"/>
    <n v="0"/>
    <n v="0"/>
    <x v="2"/>
  </r>
  <r>
    <s v="199"/>
    <s v="Jaral del Progreso"/>
    <x v="1"/>
    <n v="1"/>
    <n v="0"/>
    <n v="0"/>
    <x v="2"/>
  </r>
  <r>
    <s v="200"/>
    <s v="Romita"/>
    <x v="1"/>
    <n v="1"/>
    <n v="0"/>
    <n v="0"/>
    <x v="2"/>
  </r>
  <r>
    <s v="201"/>
    <s v="Salamanca"/>
    <x v="0"/>
    <n v="1"/>
    <n v="0"/>
    <n v="0"/>
    <x v="2"/>
  </r>
  <r>
    <s v="202"/>
    <s v="San Felipe"/>
    <x v="1"/>
    <n v="1"/>
    <n v="0"/>
    <n v="0"/>
    <x v="2"/>
  </r>
  <r>
    <s v="203"/>
    <s v="San José Iturbide"/>
    <x v="1"/>
    <n v="1"/>
    <n v="0"/>
    <n v="0"/>
    <x v="2"/>
  </r>
  <r>
    <s v="204"/>
    <s v="Juventino Rosas"/>
    <x v="1"/>
    <n v="1"/>
    <n v="0"/>
    <n v="0"/>
    <x v="2"/>
  </r>
  <r>
    <s v="205"/>
    <s v="Valle de Santiago"/>
    <x v="0"/>
    <n v="1"/>
    <n v="0"/>
    <n v="0"/>
    <x v="2"/>
  </r>
  <r>
    <s v="206"/>
    <s v="Yuriria"/>
    <x v="1"/>
    <n v="1"/>
    <n v="0"/>
    <n v="0"/>
    <x v="2"/>
  </r>
  <r>
    <s v="207"/>
    <s v="Arcelia"/>
    <x v="1"/>
    <n v="1"/>
    <n v="0"/>
    <n v="0"/>
    <x v="2"/>
  </r>
  <r>
    <s v="208"/>
    <s v="Ayutla de los Libres"/>
    <x v="1"/>
    <n v="1"/>
    <n v="0"/>
    <n v="0"/>
    <x v="2"/>
  </r>
  <r>
    <s v="209"/>
    <s v="Chilapa de Álvarez"/>
    <x v="1"/>
    <n v="1"/>
    <n v="0"/>
    <n v="0"/>
    <x v="2"/>
  </r>
  <r>
    <s v="210"/>
    <s v="Ciudad de Huitzuco"/>
    <x v="1"/>
    <n v="1"/>
    <n v="0"/>
    <n v="0"/>
    <x v="2"/>
  </r>
  <r>
    <s v="211"/>
    <s v="Iguala de la Independencia"/>
    <x v="0"/>
    <n v="1"/>
    <n v="0"/>
    <n v="0"/>
    <x v="2"/>
  </r>
  <r>
    <s v="212"/>
    <s v="Zihuatanejo"/>
    <x v="0"/>
    <n v="1"/>
    <n v="0"/>
    <n v="0"/>
    <x v="2"/>
  </r>
  <r>
    <s v="213"/>
    <s v="Ometepec"/>
    <x v="1"/>
    <n v="1"/>
    <n v="0"/>
    <n v="0"/>
    <x v="2"/>
  </r>
  <r>
    <s v="214"/>
    <s v="Petatlán"/>
    <x v="1"/>
    <n v="1"/>
    <n v="0"/>
    <n v="0"/>
    <x v="2"/>
  </r>
  <r>
    <s v="215"/>
    <s v="Taxco de Alarcón"/>
    <x v="0"/>
    <n v="1"/>
    <n v="0"/>
    <n v="0"/>
    <x v="2"/>
  </r>
  <r>
    <s v="216"/>
    <s v="Teloloapan"/>
    <x v="1"/>
    <n v="1"/>
    <n v="0"/>
    <n v="0"/>
    <x v="2"/>
  </r>
  <r>
    <s v="217"/>
    <s v="Tixtla de Guerrero"/>
    <x v="1"/>
    <n v="1"/>
    <n v="0"/>
    <n v="0"/>
    <x v="2"/>
  </r>
  <r>
    <s v="218"/>
    <s v="Tlapa de Comonfort"/>
    <x v="1"/>
    <n v="1"/>
    <n v="0"/>
    <n v="0"/>
    <x v="2"/>
  </r>
  <r>
    <s v="219"/>
    <s v="Zumpango Del Río"/>
    <x v="1"/>
    <n v="1"/>
    <n v="0"/>
    <n v="0"/>
    <x v="2"/>
  </r>
  <r>
    <s v="220"/>
    <s v="Apan"/>
    <x v="1"/>
    <n v="1"/>
    <n v="0"/>
    <n v="0"/>
    <x v="2"/>
  </r>
  <r>
    <s v="221"/>
    <s v="Zacualtipán"/>
    <x v="1"/>
    <n v="1"/>
    <n v="0"/>
    <n v="0"/>
    <x v="2"/>
  </r>
  <r>
    <s v="222"/>
    <s v="Ahualulco de Mercado"/>
    <x v="1"/>
    <n v="1"/>
    <n v="0"/>
    <n v="0"/>
    <x v="2"/>
  </r>
  <r>
    <s v="223"/>
    <s v="Ameca"/>
    <x v="1"/>
    <n v="1"/>
    <n v="0"/>
    <n v="0"/>
    <x v="2"/>
  </r>
  <r>
    <s v="224"/>
    <s v="Arandas"/>
    <x v="0"/>
    <n v="1"/>
    <n v="0"/>
    <n v="0"/>
    <x v="2"/>
  </r>
  <r>
    <s v="225"/>
    <s v="Atotonilco el Alto"/>
    <x v="1"/>
    <n v="1"/>
    <n v="0"/>
    <n v="0"/>
    <x v="2"/>
  </r>
  <r>
    <s v="226"/>
    <s v="Autlán de Navarro"/>
    <x v="1"/>
    <n v="1"/>
    <n v="0"/>
    <n v="0"/>
    <x v="2"/>
  </r>
  <r>
    <s v="227"/>
    <s v="Cihuatlán"/>
    <x v="1"/>
    <n v="1"/>
    <n v="0"/>
    <n v="0"/>
    <x v="2"/>
  </r>
  <r>
    <s v="228"/>
    <s v="Ciudad Guzmán"/>
    <x v="0"/>
    <n v="1"/>
    <n v="0"/>
    <n v="0"/>
    <x v="2"/>
  </r>
  <r>
    <s v="229"/>
    <s v="Chapala"/>
    <x v="1"/>
    <n v="1"/>
    <n v="0"/>
    <n v="0"/>
    <x v="2"/>
  </r>
  <r>
    <s v="230"/>
    <s v="Encarnación de Díaz"/>
    <x v="1"/>
    <n v="1"/>
    <n v="0"/>
    <n v="0"/>
    <x v="2"/>
  </r>
  <r>
    <s v="231"/>
    <s v="El Grullo"/>
    <x v="1"/>
    <n v="1"/>
    <n v="0"/>
    <n v="0"/>
    <x v="2"/>
  </r>
  <r>
    <s v="232"/>
    <s v="Jalostotitlán"/>
    <x v="1"/>
    <n v="1"/>
    <n v="0"/>
    <n v="0"/>
    <x v="2"/>
  </r>
  <r>
    <s v="233"/>
    <s v="Jamay"/>
    <x v="1"/>
    <n v="1"/>
    <n v="0"/>
    <n v="0"/>
    <x v="2"/>
  </r>
  <r>
    <s v="234"/>
    <s v="Lagos de Moreno"/>
    <x v="0"/>
    <n v="1"/>
    <n v="0"/>
    <n v="0"/>
    <x v="2"/>
  </r>
  <r>
    <s v="235"/>
    <s v="Magdalena"/>
    <x v="1"/>
    <n v="1"/>
    <n v="0"/>
    <n v="0"/>
    <x v="2"/>
  </r>
  <r>
    <s v="236"/>
    <s v="San Juan de los Lagos"/>
    <x v="1"/>
    <n v="1"/>
    <n v="0"/>
    <n v="0"/>
    <x v="2"/>
  </r>
  <r>
    <s v="237"/>
    <s v="San Miguel el Alto"/>
    <x v="1"/>
    <n v="1"/>
    <n v="0"/>
    <n v="0"/>
    <x v="2"/>
  </r>
  <r>
    <s v="238"/>
    <s v="Sayula"/>
    <x v="1"/>
    <n v="1"/>
    <n v="0"/>
    <n v="0"/>
    <x v="2"/>
  </r>
  <r>
    <s v="239"/>
    <s v="Tala"/>
    <x v="1"/>
    <n v="1"/>
    <n v="0"/>
    <n v="0"/>
    <x v="2"/>
  </r>
  <r>
    <s v="240"/>
    <s v="Tamazula de Gordiano"/>
    <x v="1"/>
    <n v="1"/>
    <n v="0"/>
    <n v="0"/>
    <x v="2"/>
  </r>
  <r>
    <s v="241"/>
    <s v="Teocaltiche"/>
    <x v="1"/>
    <n v="1"/>
    <n v="0"/>
    <n v="0"/>
    <x v="2"/>
  </r>
  <r>
    <s v="242"/>
    <s v="Tepatitlán de Morelos"/>
    <x v="0"/>
    <n v="1"/>
    <n v="0"/>
    <n v="0"/>
    <x v="2"/>
  </r>
  <r>
    <s v="243"/>
    <s v="Tequila"/>
    <x v="1"/>
    <n v="1"/>
    <n v="0"/>
    <n v="0"/>
    <x v="2"/>
  </r>
  <r>
    <s v="245"/>
    <s v="Villa Hidalgo"/>
    <x v="1"/>
    <n v="1"/>
    <n v="0"/>
    <n v="0"/>
    <x v="2"/>
  </r>
  <r>
    <s v="246"/>
    <s v="Zacoalco de Torres"/>
    <x v="1"/>
    <n v="1"/>
    <n v="0"/>
    <n v="0"/>
    <x v="2"/>
  </r>
  <r>
    <s v="247"/>
    <s v="Zapotiltic"/>
    <x v="1"/>
    <n v="1"/>
    <n v="0"/>
    <n v="0"/>
    <x v="2"/>
  </r>
  <r>
    <s v="248"/>
    <s v="Zapotlanejo"/>
    <x v="1"/>
    <n v="1"/>
    <n v="0"/>
    <n v="0"/>
    <x v="2"/>
  </r>
  <r>
    <s v="249"/>
    <s v="Ixtapan de la Sal"/>
    <x v="1"/>
    <n v="1"/>
    <n v="0"/>
    <n v="0"/>
    <x v="2"/>
  </r>
  <r>
    <s v="250"/>
    <s v="Tejupilco de Hidalgo"/>
    <x v="1"/>
    <n v="1"/>
    <n v="0"/>
    <n v="0"/>
    <x v="2"/>
  </r>
  <r>
    <s v="251"/>
    <s v="Valle de Bravo"/>
    <x v="1"/>
    <n v="1"/>
    <n v="0"/>
    <n v="0"/>
    <x v="2"/>
  </r>
  <r>
    <s v="252"/>
    <s v="Apatzingán de la Constitución"/>
    <x v="0"/>
    <n v="1"/>
    <n v="0"/>
    <n v="0"/>
    <x v="2"/>
  </r>
  <r>
    <s v="253"/>
    <s v="Ario de Rosales"/>
    <x v="1"/>
    <n v="1"/>
    <n v="0"/>
    <n v="0"/>
    <x v="2"/>
  </r>
  <r>
    <s v="254"/>
    <s v="Ciudad Hidalgo"/>
    <x v="0"/>
    <n v="1"/>
    <n v="0"/>
    <n v="0"/>
    <x v="2"/>
  </r>
  <r>
    <s v="255"/>
    <s v="Huetamo de Núñez"/>
    <x v="1"/>
    <n v="1"/>
    <n v="0"/>
    <n v="0"/>
    <x v="2"/>
  </r>
  <r>
    <s v="256"/>
    <s v="Jiquilpan de Juárez"/>
    <x v="1"/>
    <n v="1"/>
    <n v="0"/>
    <n v="0"/>
    <x v="2"/>
  </r>
  <r>
    <s v="257"/>
    <s v="Maravatío de Ocampo"/>
    <x v="1"/>
    <n v="1"/>
    <n v="0"/>
    <n v="0"/>
    <x v="2"/>
  </r>
  <r>
    <s v="258"/>
    <s v="Nueva Italia de Ruiz"/>
    <x v="1"/>
    <n v="1"/>
    <n v="0"/>
    <n v="0"/>
    <x v="2"/>
  </r>
  <r>
    <s v="259"/>
    <s v="Paracho de Verduzco"/>
    <x v="1"/>
    <n v="1"/>
    <n v="0"/>
    <n v="0"/>
    <x v="2"/>
  </r>
  <r>
    <s v="260"/>
    <s v="Pátzcuaro"/>
    <x v="0"/>
    <n v="1"/>
    <n v="0"/>
    <n v="0"/>
    <x v="2"/>
  </r>
  <r>
    <s v="261"/>
    <s v="Peribán de Ramos"/>
    <x v="1"/>
    <n v="1"/>
    <n v="0"/>
    <n v="0"/>
    <x v="2"/>
  </r>
  <r>
    <s v="262"/>
    <s v="Puruándiro"/>
    <x v="1"/>
    <n v="1"/>
    <n v="0"/>
    <n v="0"/>
    <x v="2"/>
  </r>
  <r>
    <s v="263"/>
    <s v="Los Reyes de Salgado"/>
    <x v="1"/>
    <n v="1"/>
    <n v="0"/>
    <n v="0"/>
    <x v="2"/>
  </r>
  <r>
    <s v="264"/>
    <s v="Sahuayo de Morelos"/>
    <x v="0"/>
    <n v="1"/>
    <n v="0"/>
    <n v="0"/>
    <x v="2"/>
  </r>
  <r>
    <s v="265"/>
    <s v="Tacámbaro de Codallos"/>
    <x v="1"/>
    <n v="1"/>
    <n v="0"/>
    <n v="0"/>
    <x v="2"/>
  </r>
  <r>
    <s v="266"/>
    <s v="Tangancícuaro de Arista"/>
    <x v="1"/>
    <n v="1"/>
    <n v="0"/>
    <n v="0"/>
    <x v="2"/>
  </r>
  <r>
    <s v="267"/>
    <s v="Tepalcatepec"/>
    <x v="1"/>
    <n v="1"/>
    <n v="0"/>
    <n v="0"/>
    <x v="2"/>
  </r>
  <r>
    <s v="268"/>
    <s v="Zacapu"/>
    <x v="0"/>
    <n v="1"/>
    <n v="0"/>
    <n v="0"/>
    <x v="2"/>
  </r>
  <r>
    <s v="269"/>
    <s v="Axochiapan"/>
    <x v="1"/>
    <n v="1"/>
    <n v="0"/>
    <n v="0"/>
    <x v="2"/>
  </r>
  <r>
    <s v="270"/>
    <s v="Puente de Ixtla"/>
    <x v="1"/>
    <n v="1"/>
    <n v="0"/>
    <n v="0"/>
    <x v="2"/>
  </r>
  <r>
    <s v="271"/>
    <s v="Xoxocotla"/>
    <x v="1"/>
    <n v="1"/>
    <n v="0"/>
    <n v="0"/>
    <x v="2"/>
  </r>
  <r>
    <s v="272"/>
    <s v="Zacatepec de Hidalgo"/>
    <x v="1"/>
    <n v="1"/>
    <n v="0"/>
    <n v="0"/>
    <x v="2"/>
  </r>
  <r>
    <s v="273"/>
    <s v="Acaponeta"/>
    <x v="1"/>
    <n v="1"/>
    <n v="0"/>
    <n v="0"/>
    <x v="2"/>
  </r>
  <r>
    <s v="274"/>
    <s v="Compostela"/>
    <x v="1"/>
    <n v="1"/>
    <n v="0"/>
    <n v="0"/>
    <x v="2"/>
  </r>
  <r>
    <s v="275"/>
    <s v="Ixtlán del Río"/>
    <x v="1"/>
    <n v="1"/>
    <n v="0"/>
    <n v="0"/>
    <x v="2"/>
  </r>
  <r>
    <s v="276"/>
    <s v="Santiago Ixcuintla"/>
    <x v="1"/>
    <n v="1"/>
    <n v="0"/>
    <n v="0"/>
    <x v="2"/>
  </r>
  <r>
    <s v="277"/>
    <s v="Ciudad de Allende"/>
    <x v="1"/>
    <n v="1"/>
    <n v="0"/>
    <n v="0"/>
    <x v="2"/>
  </r>
  <r>
    <s v="278"/>
    <s v="Anáhuac"/>
    <x v="1"/>
    <n v="1"/>
    <n v="0"/>
    <n v="0"/>
    <x v="2"/>
  </r>
  <r>
    <s v="279"/>
    <s v="Ciénega de Flores"/>
    <x v="1"/>
    <n v="1"/>
    <n v="0"/>
    <n v="0"/>
    <x v="2"/>
  </r>
  <r>
    <s v="280"/>
    <s v="Fraccionamiento Real Palmas"/>
    <x v="1"/>
    <n v="1"/>
    <n v="0"/>
    <n v="0"/>
    <x v="2"/>
  </r>
  <r>
    <s v="281"/>
    <s v="Linares"/>
    <x v="0"/>
    <n v="1"/>
    <n v="0"/>
    <n v="0"/>
    <x v="2"/>
  </r>
  <r>
    <s v="282"/>
    <s v="Montemorelos"/>
    <x v="1"/>
    <n v="1"/>
    <n v="0"/>
    <n v="0"/>
    <x v="2"/>
  </r>
  <r>
    <s v="283"/>
    <s v="Ciudad Sabinas Hidalgo"/>
    <x v="1"/>
    <n v="1"/>
    <n v="0"/>
    <n v="0"/>
    <x v="2"/>
  </r>
  <r>
    <s v="284"/>
    <s v="Hidalgo"/>
    <x v="1"/>
    <n v="1"/>
    <n v="0"/>
    <n v="0"/>
    <x v="2"/>
  </r>
  <r>
    <s v="285"/>
    <s v="Ciudad Ixtepec"/>
    <x v="1"/>
    <n v="1"/>
    <n v="0"/>
    <n v="0"/>
    <x v="2"/>
  </r>
  <r>
    <s v="286"/>
    <s v="Heroica Ciudad de Huajuapan de León"/>
    <x v="0"/>
    <n v="1"/>
    <n v="0"/>
    <n v="0"/>
    <x v="2"/>
  </r>
  <r>
    <s v="287"/>
    <s v="Heroica Ciudad de Juchitán de Zaragoza"/>
    <x v="0"/>
    <n v="1"/>
    <n v="0"/>
    <n v="0"/>
    <x v="2"/>
  </r>
  <r>
    <s v="288"/>
    <s v="Loma Bonita"/>
    <x v="1"/>
    <n v="1"/>
    <n v="0"/>
    <n v="0"/>
    <x v="2"/>
  </r>
  <r>
    <s v="289"/>
    <s v="Miahuatlán de Porfirio Díaz"/>
    <x v="1"/>
    <n v="1"/>
    <n v="0"/>
    <n v="0"/>
    <x v="2"/>
  </r>
  <r>
    <s v="290"/>
    <s v="Heroica Ciudad de Tlaxiaco"/>
    <x v="1"/>
    <n v="1"/>
    <n v="0"/>
    <n v="0"/>
    <x v="2"/>
  </r>
  <r>
    <s v="291"/>
    <s v="Crucecita"/>
    <x v="1"/>
    <n v="1"/>
    <n v="0"/>
    <n v="0"/>
    <x v="2"/>
  </r>
  <r>
    <s v="292"/>
    <s v="Santiago Pinotepa Nacional"/>
    <x v="1"/>
    <n v="1"/>
    <n v="0"/>
    <n v="0"/>
    <x v="2"/>
  </r>
  <r>
    <s v="293"/>
    <s v="Acatlán de Osorio"/>
    <x v="1"/>
    <n v="1"/>
    <n v="0"/>
    <n v="0"/>
    <x v="2"/>
  </r>
  <r>
    <s v="294"/>
    <s v="Atlixco"/>
    <x v="0"/>
    <n v="1"/>
    <n v="0"/>
    <n v="0"/>
    <x v="2"/>
  </r>
  <r>
    <s v="295"/>
    <s v="Ciudad Serdán"/>
    <x v="1"/>
    <n v="1"/>
    <n v="0"/>
    <n v="0"/>
    <x v="2"/>
  </r>
  <r>
    <s v="296"/>
    <s v="Izúcar de Matamoros"/>
    <x v="1"/>
    <n v="1"/>
    <n v="0"/>
    <n v="0"/>
    <x v="2"/>
  </r>
  <r>
    <s v="297"/>
    <s v="Ciudad de Libres"/>
    <x v="1"/>
    <n v="1"/>
    <n v="0"/>
    <n v="0"/>
    <x v="2"/>
  </r>
  <r>
    <s v="298"/>
    <s v="San Salvador el Seco"/>
    <x v="1"/>
    <n v="1"/>
    <n v="0"/>
    <n v="0"/>
    <x v="2"/>
  </r>
  <r>
    <s v="299"/>
    <s v="Xicotepec de Juárez"/>
    <x v="1"/>
    <n v="1"/>
    <n v="0"/>
    <n v="0"/>
    <x v="2"/>
  </r>
  <r>
    <s v="300"/>
    <s v="San Sebastián Zinacatepec"/>
    <x v="1"/>
    <n v="1"/>
    <n v="0"/>
    <n v="0"/>
    <x v="2"/>
  </r>
  <r>
    <s v="301"/>
    <s v="San Juan del Río"/>
    <x v="0"/>
    <n v="1"/>
    <n v="0"/>
    <n v="0"/>
    <x v="2"/>
  </r>
  <r>
    <s v="302"/>
    <s v="Tequisquiapan"/>
    <x v="1"/>
    <n v="1"/>
    <n v="0"/>
    <n v="0"/>
    <x v="2"/>
  </r>
  <r>
    <s v="303"/>
    <s v="Cozumel"/>
    <x v="0"/>
    <n v="1"/>
    <n v="0"/>
    <n v="0"/>
    <x v="2"/>
  </r>
  <r>
    <s v="304"/>
    <s v="Felipe Carrillo Puerto"/>
    <x v="1"/>
    <n v="1"/>
    <n v="0"/>
    <n v="0"/>
    <x v="2"/>
  </r>
  <r>
    <s v="305"/>
    <s v="Playa del Carmen"/>
    <x v="0"/>
    <n v="1"/>
    <n v="0"/>
    <n v="0"/>
    <x v="2"/>
  </r>
  <r>
    <s v="306"/>
    <s v="Tulum"/>
    <x v="1"/>
    <n v="1"/>
    <n v="0"/>
    <n v="0"/>
    <x v="2"/>
  </r>
  <r>
    <s v="308"/>
    <s v="Ciudad Valles"/>
    <x v="0"/>
    <n v="1"/>
    <n v="0"/>
    <n v="0"/>
    <x v="2"/>
  </r>
  <r>
    <s v="309"/>
    <s v="Ébano"/>
    <x v="1"/>
    <n v="1"/>
    <n v="0"/>
    <n v="0"/>
    <x v="2"/>
  </r>
  <r>
    <s v="310"/>
    <s v="Matehuala"/>
    <x v="0"/>
    <n v="1"/>
    <n v="0"/>
    <n v="0"/>
    <x v="2"/>
  </r>
  <r>
    <s v="311"/>
    <s v="Salinas de Hidalgo"/>
    <x v="1"/>
    <n v="1"/>
    <n v="0"/>
    <n v="0"/>
    <x v="2"/>
  </r>
  <r>
    <s v="312"/>
    <s v="Tamazunchale"/>
    <x v="1"/>
    <n v="1"/>
    <n v="0"/>
    <n v="0"/>
    <x v="2"/>
  </r>
  <r>
    <s v="313"/>
    <s v="Tamuín"/>
    <x v="1"/>
    <n v="1"/>
    <n v="0"/>
    <n v="0"/>
    <x v="2"/>
  </r>
  <r>
    <s v="314"/>
    <s v="Los Mochis"/>
    <x v="0"/>
    <n v="1"/>
    <n v="0"/>
    <n v="0"/>
    <x v="2"/>
  </r>
  <r>
    <s v="315"/>
    <s v="Culiacán Rosales"/>
    <x v="0"/>
    <n v="1"/>
    <n v="0"/>
    <n v="0"/>
    <x v="2"/>
  </r>
  <r>
    <s v="316"/>
    <s v="Costa Rica"/>
    <x v="1"/>
    <n v="1"/>
    <n v="0"/>
    <n v="0"/>
    <x v="2"/>
  </r>
  <r>
    <s v="317"/>
    <s v="La Cruz"/>
    <x v="1"/>
    <n v="1"/>
    <n v="0"/>
    <n v="0"/>
    <x v="2"/>
  </r>
  <r>
    <s v="318"/>
    <s v="Escuinapa de Hidalgo"/>
    <x v="1"/>
    <n v="1"/>
    <n v="0"/>
    <n v="0"/>
    <x v="2"/>
  </r>
  <r>
    <s v="319"/>
    <s v="Guasave"/>
    <x v="0"/>
    <n v="1"/>
    <n v="0"/>
    <n v="0"/>
    <x v="2"/>
  </r>
  <r>
    <s v="320"/>
    <s v="Gabriel Leyva Solano (Benito Juárez)"/>
    <x v="1"/>
    <n v="1"/>
    <n v="0"/>
    <n v="0"/>
    <x v="2"/>
  </r>
  <r>
    <s v="321"/>
    <s v="Mazatlán"/>
    <x v="0"/>
    <n v="1"/>
    <n v="0"/>
    <n v="0"/>
    <x v="2"/>
  </r>
  <r>
    <s v="322"/>
    <s v="El Rosario"/>
    <x v="1"/>
    <n v="1"/>
    <n v="0"/>
    <n v="0"/>
    <x v="2"/>
  </r>
  <r>
    <s v="323"/>
    <s v="Guamúchil"/>
    <x v="0"/>
    <n v="1"/>
    <n v="0"/>
    <n v="0"/>
    <x v="2"/>
  </r>
  <r>
    <s v="324"/>
    <s v="Navolato"/>
    <x v="1"/>
    <n v="1"/>
    <n v="0"/>
    <n v="0"/>
    <x v="2"/>
  </r>
  <r>
    <s v="325"/>
    <s v="Licenciado Benito Juárez (Campo Gobierno)"/>
    <x v="1"/>
    <n v="1"/>
    <n v="0"/>
    <n v="0"/>
    <x v="2"/>
  </r>
  <r>
    <s v="326"/>
    <s v="Agua Prieta"/>
    <x v="0"/>
    <n v="1"/>
    <n v="0"/>
    <n v="0"/>
    <x v="2"/>
  </r>
  <r>
    <s v="327"/>
    <s v="Heroica Caborca"/>
    <x v="0"/>
    <n v="1"/>
    <n v="0"/>
    <n v="0"/>
    <x v="2"/>
  </r>
  <r>
    <s v="328"/>
    <s v="Heroica Ciudad de Cananea"/>
    <x v="1"/>
    <n v="1"/>
    <n v="0"/>
    <n v="0"/>
    <x v="2"/>
  </r>
  <r>
    <s v="329"/>
    <s v="Hermosillo"/>
    <x v="0"/>
    <n v="1"/>
    <n v="0"/>
    <n v="0"/>
    <x v="2"/>
  </r>
  <r>
    <s v="330"/>
    <s v="Miguel Alemán (La Doce)"/>
    <x v="1"/>
    <n v="1"/>
    <n v="0"/>
    <n v="0"/>
    <x v="2"/>
  </r>
  <r>
    <s v="331"/>
    <s v="Huatabampo"/>
    <x v="1"/>
    <n v="1"/>
    <n v="0"/>
    <n v="0"/>
    <x v="2"/>
  </r>
  <r>
    <s v="332"/>
    <s v="Magdalena de Kino"/>
    <x v="1"/>
    <n v="1"/>
    <n v="0"/>
    <n v="0"/>
    <x v="2"/>
  </r>
  <r>
    <s v="333"/>
    <s v="Navojoa"/>
    <x v="0"/>
    <n v="1"/>
    <n v="0"/>
    <n v="0"/>
    <x v="2"/>
  </r>
  <r>
    <s v="334"/>
    <s v="Heroica Nogales"/>
    <x v="0"/>
    <n v="1"/>
    <n v="0"/>
    <n v="0"/>
    <x v="2"/>
  </r>
  <r>
    <s v="335"/>
    <s v="Puerto Peñasco"/>
    <x v="0"/>
    <n v="1"/>
    <n v="0"/>
    <n v="0"/>
    <x v="2"/>
  </r>
  <r>
    <s v="336"/>
    <s v="San Luis Río Colorado"/>
    <x v="0"/>
    <n v="1"/>
    <n v="0"/>
    <n v="0"/>
    <x v="2"/>
  </r>
  <r>
    <s v="337"/>
    <s v="Frontera"/>
    <x v="1"/>
    <n v="1"/>
    <n v="0"/>
    <n v="0"/>
    <x v="2"/>
  </r>
  <r>
    <s v="338"/>
    <s v="Cunduacán"/>
    <x v="1"/>
    <n v="1"/>
    <n v="0"/>
    <n v="0"/>
    <x v="2"/>
  </r>
  <r>
    <s v="339"/>
    <s v="Emiliano Zapata"/>
    <x v="1"/>
    <n v="1"/>
    <n v="0"/>
    <n v="0"/>
    <x v="2"/>
  </r>
  <r>
    <s v="340"/>
    <s v="Huimanguillo"/>
    <x v="1"/>
    <n v="1"/>
    <n v="0"/>
    <n v="0"/>
    <x v="2"/>
  </r>
  <r>
    <s v="341"/>
    <s v="Jalpa de Méndez"/>
    <x v="1"/>
    <n v="1"/>
    <n v="0"/>
    <n v="0"/>
    <x v="2"/>
  </r>
  <r>
    <s v="342"/>
    <s v="Teapa"/>
    <x v="1"/>
    <n v="1"/>
    <n v="0"/>
    <n v="0"/>
    <x v="2"/>
  </r>
  <r>
    <s v="343"/>
    <s v="Tenosique de Pino Suárez"/>
    <x v="1"/>
    <n v="1"/>
    <n v="0"/>
    <n v="0"/>
    <x v="2"/>
  </r>
  <r>
    <s v="344"/>
    <s v="Ciudad Mante"/>
    <x v="0"/>
    <n v="1"/>
    <n v="0"/>
    <n v="0"/>
    <x v="2"/>
  </r>
  <r>
    <s v="345"/>
    <s v="Ciudad Miguel Alemán"/>
    <x v="1"/>
    <n v="1"/>
    <n v="0"/>
    <n v="0"/>
    <x v="2"/>
  </r>
  <r>
    <s v="346"/>
    <s v="San Fernando"/>
    <x v="1"/>
    <n v="1"/>
    <n v="0"/>
    <n v="0"/>
    <x v="2"/>
  </r>
  <r>
    <s v="347"/>
    <s v="Valle Hermoso"/>
    <x v="1"/>
    <n v="1"/>
    <n v="0"/>
    <n v="0"/>
    <x v="2"/>
  </r>
  <r>
    <s v="348"/>
    <s v="Ciudad Victoria"/>
    <x v="0"/>
    <n v="1"/>
    <n v="0"/>
    <n v="0"/>
    <x v="2"/>
  </r>
  <r>
    <s v="349"/>
    <s v="Calpulalpan"/>
    <x v="1"/>
    <n v="1"/>
    <n v="0"/>
    <n v="0"/>
    <x v="2"/>
  </r>
  <r>
    <s v="350"/>
    <s v="Altotonga"/>
    <x v="1"/>
    <n v="1"/>
    <n v="0"/>
    <n v="0"/>
    <x v="2"/>
  </r>
  <r>
    <s v="351"/>
    <s v="Catemaco"/>
    <x v="1"/>
    <n v="1"/>
    <n v="0"/>
    <n v="0"/>
    <x v="2"/>
  </r>
  <r>
    <s v="352"/>
    <s v="Cerro Azul"/>
    <x v="1"/>
    <n v="1"/>
    <n v="0"/>
    <n v="0"/>
    <x v="2"/>
  </r>
  <r>
    <s v="353"/>
    <s v="Coscomatepec de Bravo"/>
    <x v="1"/>
    <n v="1"/>
    <n v="0"/>
    <n v="0"/>
    <x v="2"/>
  </r>
  <r>
    <s v="354"/>
    <s v="Las Choapas"/>
    <x v="1"/>
    <n v="1"/>
    <n v="0"/>
    <n v="0"/>
    <x v="2"/>
  </r>
  <r>
    <s v="355"/>
    <s v="Huatusco de Chicuellar"/>
    <x v="1"/>
    <n v="1"/>
    <n v="0"/>
    <n v="0"/>
    <x v="2"/>
  </r>
  <r>
    <s v="356"/>
    <s v="Isla"/>
    <x v="1"/>
    <n v="1"/>
    <n v="0"/>
    <n v="0"/>
    <x v="2"/>
  </r>
  <r>
    <s v="357"/>
    <s v="Xico"/>
    <x v="1"/>
    <n v="1"/>
    <n v="0"/>
    <n v="0"/>
    <x v="2"/>
  </r>
  <r>
    <s v="358"/>
    <s v="Lerdo de Tejada"/>
    <x v="1"/>
    <n v="1"/>
    <n v="0"/>
    <n v="0"/>
    <x v="2"/>
  </r>
  <r>
    <s v="359"/>
    <s v="Misantla"/>
    <x v="1"/>
    <n v="1"/>
    <n v="0"/>
    <n v="0"/>
    <x v="2"/>
  </r>
  <r>
    <s v="360"/>
    <s v="Perote"/>
    <x v="1"/>
    <n v="1"/>
    <n v="0"/>
    <n v="0"/>
    <x v="2"/>
  </r>
  <r>
    <s v="361"/>
    <s v="San Andrés Tuxtla"/>
    <x v="0"/>
    <n v="1"/>
    <n v="0"/>
    <n v="0"/>
    <x v="2"/>
  </r>
  <r>
    <s v="362"/>
    <s v="Santiago Tuxtla"/>
    <x v="1"/>
    <n v="1"/>
    <n v="0"/>
    <n v="0"/>
    <x v="2"/>
  </r>
  <r>
    <s v="363"/>
    <s v="Tantoyuca"/>
    <x v="1"/>
    <n v="1"/>
    <n v="0"/>
    <n v="0"/>
    <x v="2"/>
  </r>
  <r>
    <s v="364"/>
    <s v="Tierra Blanca"/>
    <x v="1"/>
    <n v="1"/>
    <n v="0"/>
    <n v="0"/>
    <x v="2"/>
  </r>
  <r>
    <s v="365"/>
    <s v="Tlapacoyan"/>
    <x v="1"/>
    <n v="1"/>
    <n v="0"/>
    <n v="0"/>
    <x v="2"/>
  </r>
  <r>
    <s v="366"/>
    <s v="Tres Valles"/>
    <x v="1"/>
    <n v="1"/>
    <n v="0"/>
    <n v="0"/>
    <x v="2"/>
  </r>
  <r>
    <s v="367"/>
    <s v="Hunucmá"/>
    <x v="1"/>
    <n v="1"/>
    <n v="0"/>
    <n v="0"/>
    <x v="2"/>
  </r>
  <r>
    <s v="368"/>
    <s v="Izamal"/>
    <x v="1"/>
    <n v="1"/>
    <n v="0"/>
    <n v="0"/>
    <x v="2"/>
  </r>
  <r>
    <s v="369"/>
    <s v="Motul de Carrillo Puerto"/>
    <x v="1"/>
    <n v="1"/>
    <n v="0"/>
    <n v="0"/>
    <x v="2"/>
  </r>
  <r>
    <s v="370"/>
    <s v="Oxkutzcab"/>
    <x v="1"/>
    <n v="1"/>
    <n v="0"/>
    <n v="0"/>
    <x v="2"/>
  </r>
  <r>
    <s v="371"/>
    <s v="Peto"/>
    <x v="1"/>
    <n v="1"/>
    <n v="0"/>
    <n v="0"/>
    <x v="2"/>
  </r>
  <r>
    <s v="372"/>
    <s v="Tekax de Álvaro Obregón"/>
    <x v="1"/>
    <n v="1"/>
    <n v="0"/>
    <n v="0"/>
    <x v="2"/>
  </r>
  <r>
    <s v="373"/>
    <s v="Ticul"/>
    <x v="1"/>
    <n v="1"/>
    <n v="0"/>
    <n v="0"/>
    <x v="2"/>
  </r>
  <r>
    <s v="374"/>
    <s v="Tizimín"/>
    <x v="1"/>
    <n v="1"/>
    <n v="0"/>
    <n v="0"/>
    <x v="2"/>
  </r>
  <r>
    <s v="375"/>
    <s v="Valladolid"/>
    <x v="1"/>
    <n v="1"/>
    <n v="0"/>
    <n v="0"/>
    <x v="2"/>
  </r>
  <r>
    <s v="376"/>
    <s v="Víctor Rosales"/>
    <x v="1"/>
    <n v="1"/>
    <n v="0"/>
    <n v="0"/>
    <x v="2"/>
  </r>
  <r>
    <s v="377"/>
    <s v="Jerez de García Salinas"/>
    <x v="1"/>
    <n v="1"/>
    <n v="0"/>
    <n v="0"/>
    <x v="2"/>
  </r>
  <r>
    <s v="378"/>
    <s v="Juan Aldama"/>
    <x v="1"/>
    <n v="1"/>
    <n v="0"/>
    <n v="0"/>
    <x v="2"/>
  </r>
  <r>
    <s v="379"/>
    <s v="Loreto"/>
    <x v="1"/>
    <n v="1"/>
    <n v="0"/>
    <n v="0"/>
    <x v="2"/>
  </r>
  <r>
    <s v="380"/>
    <s v="Nochistlán de Mejía"/>
    <x v="1"/>
    <n v="1"/>
    <n v="0"/>
    <n v="0"/>
    <x v="2"/>
  </r>
  <r>
    <s v="381"/>
    <s v="Ojocaliente"/>
    <x v="1"/>
    <n v="1"/>
    <n v="0"/>
    <n v="0"/>
    <x v="2"/>
  </r>
  <r>
    <s v="382"/>
    <s v="Río Grande"/>
    <x v="1"/>
    <n v="1"/>
    <n v="0"/>
    <n v="0"/>
    <x v="2"/>
  </r>
  <r>
    <s v="383"/>
    <s v="Sombrerete"/>
    <x v="1"/>
    <n v="1"/>
    <n v="0"/>
    <n v="0"/>
    <x v="2"/>
  </r>
  <r>
    <s v="384"/>
    <s v="Tlaltenango de Sánchez Román"/>
    <x v="1"/>
    <n v="1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fieldListSortAscending="1">
  <location ref="J1:K51" firstHeaderRow="1" firstDataRow="1" firstDataCol="1"/>
  <pivotFields count="8"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G0102.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3:K7" firstHeaderRow="1" firstDataRow="1" firstDataCol="1" rowPageCount="1" colPageCount="1"/>
  <pivotFields count="7">
    <pivotField dataField="1"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CVE_SUN" fld="0" subtotal="count" baseField="0" baseItem="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zoomScale="85" zoomScaleNormal="85" workbookViewId="0">
      <selection activeCell="B23" sqref="B23"/>
    </sheetView>
  </sheetViews>
  <sheetFormatPr defaultRowHeight="15.75" x14ac:dyDescent="0.25"/>
  <cols>
    <col min="1" max="1" width="22.28515625" style="4" customWidth="1"/>
    <col min="2" max="2" width="92.5703125" style="4" customWidth="1"/>
    <col min="3" max="16384" width="9.140625" style="4"/>
  </cols>
  <sheetData>
    <row r="1" spans="1:9" ht="17.25" x14ac:dyDescent="0.25">
      <c r="A1" s="19" t="s">
        <v>1972</v>
      </c>
      <c r="B1" s="20" t="s">
        <v>2050</v>
      </c>
      <c r="C1" s="21"/>
      <c r="D1" s="21"/>
      <c r="E1" s="21"/>
      <c r="F1" s="21"/>
      <c r="G1" s="21"/>
      <c r="H1" s="21"/>
      <c r="I1" s="21"/>
    </row>
    <row r="2" spans="1:9" ht="16.5" thickBot="1" x14ac:dyDescent="0.3"/>
    <row r="3" spans="1:9" ht="18" thickTop="1" x14ac:dyDescent="0.25">
      <c r="A3" s="22" t="s">
        <v>1973</v>
      </c>
      <c r="B3" s="22"/>
    </row>
    <row r="4" spans="1:9" ht="16.5" x14ac:dyDescent="0.25">
      <c r="A4" s="10" t="s">
        <v>2001</v>
      </c>
      <c r="B4" s="4" t="s">
        <v>1974</v>
      </c>
    </row>
    <row r="5" spans="1:9" ht="16.5" x14ac:dyDescent="0.25">
      <c r="A5" s="10" t="s">
        <v>1979</v>
      </c>
      <c r="B5" s="4" t="s">
        <v>1975</v>
      </c>
    </row>
    <row r="6" spans="1:9" ht="16.5" x14ac:dyDescent="0.25">
      <c r="A6" s="10" t="s">
        <v>1980</v>
      </c>
      <c r="B6" s="4" t="s">
        <v>1976</v>
      </c>
    </row>
    <row r="7" spans="1:9" ht="31.5" x14ac:dyDescent="0.25">
      <c r="A7" s="10" t="s">
        <v>1981</v>
      </c>
      <c r="B7" s="4" t="s">
        <v>1977</v>
      </c>
    </row>
    <row r="8" spans="1:9" ht="31.5" x14ac:dyDescent="0.25">
      <c r="A8" s="10" t="s">
        <v>1982</v>
      </c>
      <c r="B8" s="4" t="s">
        <v>1978</v>
      </c>
    </row>
    <row r="9" spans="1:9" ht="16.5" thickBot="1" x14ac:dyDescent="0.3"/>
    <row r="10" spans="1:9" ht="18" thickTop="1" x14ac:dyDescent="0.25">
      <c r="A10" s="22" t="s">
        <v>1983</v>
      </c>
      <c r="B10" s="22"/>
    </row>
    <row r="11" spans="1:9" ht="31.5" x14ac:dyDescent="0.25">
      <c r="A11" s="10" t="s">
        <v>6</v>
      </c>
      <c r="B11" s="4" t="s">
        <v>1988</v>
      </c>
    </row>
    <row r="12" spans="1:9" ht="31.5" x14ac:dyDescent="0.25">
      <c r="A12" s="10" t="s">
        <v>1337</v>
      </c>
      <c r="B12" s="4" t="s">
        <v>1993</v>
      </c>
    </row>
    <row r="13" spans="1:9" ht="31.5" x14ac:dyDescent="0.25">
      <c r="A13" s="10" t="s">
        <v>0</v>
      </c>
      <c r="B13" s="4" t="s">
        <v>1984</v>
      </c>
    </row>
    <row r="14" spans="1:9" ht="31.5" x14ac:dyDescent="0.25">
      <c r="A14" s="10" t="s">
        <v>1</v>
      </c>
      <c r="B14" s="4" t="s">
        <v>1985</v>
      </c>
    </row>
    <row r="15" spans="1:9" ht="31.5" x14ac:dyDescent="0.25">
      <c r="A15" s="10" t="s">
        <v>2</v>
      </c>
      <c r="B15" s="4" t="s">
        <v>1986</v>
      </c>
    </row>
    <row r="16" spans="1:9" ht="16.5" x14ac:dyDescent="0.25">
      <c r="A16" s="10" t="s">
        <v>3</v>
      </c>
      <c r="B16" s="4" t="s">
        <v>1987</v>
      </c>
    </row>
    <row r="17" spans="1:2" ht="63" x14ac:dyDescent="0.25">
      <c r="A17" s="10" t="s">
        <v>4</v>
      </c>
      <c r="B17" s="4" t="s">
        <v>1989</v>
      </c>
    </row>
    <row r="18" spans="1:2" ht="52.5" customHeight="1" x14ac:dyDescent="0.25">
      <c r="A18" s="10" t="s">
        <v>676</v>
      </c>
      <c r="B18" s="4" t="s">
        <v>1990</v>
      </c>
    </row>
    <row r="19" spans="1:2" ht="31.5" x14ac:dyDescent="0.25">
      <c r="A19" s="10" t="s">
        <v>677</v>
      </c>
      <c r="B19" s="4" t="s">
        <v>1991</v>
      </c>
    </row>
    <row r="20" spans="1:2" ht="31.5" x14ac:dyDescent="0.25">
      <c r="A20" s="10" t="s">
        <v>678</v>
      </c>
      <c r="B20" s="4" t="s">
        <v>1992</v>
      </c>
    </row>
    <row r="21" spans="1:2" ht="73.5" customHeight="1" x14ac:dyDescent="0.25">
      <c r="A21" s="10" t="s">
        <v>679</v>
      </c>
      <c r="B21" s="4" t="s">
        <v>2000</v>
      </c>
    </row>
    <row r="22" spans="1:2" ht="47.25" x14ac:dyDescent="0.25">
      <c r="A22" s="10" t="s">
        <v>1338</v>
      </c>
      <c r="B22" s="4" t="s">
        <v>2051</v>
      </c>
    </row>
    <row r="23" spans="1:2" ht="31.5" x14ac:dyDescent="0.25">
      <c r="A23" s="10" t="s">
        <v>5</v>
      </c>
      <c r="B23" s="4" t="s">
        <v>1999</v>
      </c>
    </row>
    <row r="24" spans="1:2" ht="31.5" x14ac:dyDescent="0.25">
      <c r="A24" s="10" t="s">
        <v>1994</v>
      </c>
      <c r="B24" s="4" t="s">
        <v>1997</v>
      </c>
    </row>
    <row r="25" spans="1:2" ht="16.5" x14ac:dyDescent="0.25">
      <c r="A25" s="10" t="s">
        <v>2003</v>
      </c>
      <c r="B25" s="4" t="s">
        <v>2008</v>
      </c>
    </row>
  </sheetData>
  <mergeCells count="2">
    <mergeCell ref="A3:B3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85" zoomScaleNormal="85" workbookViewId="0">
      <selection activeCell="J29" sqref="J29"/>
    </sheetView>
  </sheetViews>
  <sheetFormatPr defaultRowHeight="15.75" x14ac:dyDescent="0.25"/>
  <cols>
    <col min="1" max="1" width="14.85546875" style="2" customWidth="1"/>
    <col min="2" max="9" width="9.140625" style="2"/>
    <col min="10" max="10" width="34.5703125" style="2" customWidth="1"/>
    <col min="11" max="12" width="17.140625" style="2" bestFit="1" customWidth="1"/>
    <col min="13" max="16384" width="9.140625" style="2"/>
  </cols>
  <sheetData>
    <row r="1" spans="1:9" ht="17.25" x14ac:dyDescent="0.25">
      <c r="A1" s="19" t="s">
        <v>1972</v>
      </c>
      <c r="B1" s="23" t="s">
        <v>2050</v>
      </c>
      <c r="C1" s="23"/>
      <c r="D1" s="23"/>
      <c r="E1" s="23"/>
      <c r="F1" s="23"/>
      <c r="G1" s="23"/>
      <c r="H1" s="23"/>
      <c r="I1" s="23"/>
    </row>
    <row r="3" spans="1:9" ht="16.5" x14ac:dyDescent="0.3">
      <c r="A3" s="3" t="s">
        <v>1998</v>
      </c>
    </row>
    <row r="4" spans="1:9" x14ac:dyDescent="0.25">
      <c r="A4" s="2" t="s">
        <v>2009</v>
      </c>
    </row>
    <row r="18" spans="1:12" ht="16.5" x14ac:dyDescent="0.3">
      <c r="A18" s="3" t="s">
        <v>2010</v>
      </c>
    </row>
    <row r="19" spans="1:12" ht="16.5" x14ac:dyDescent="0.3">
      <c r="J19" s="14" t="s">
        <v>2011</v>
      </c>
      <c r="K19" s="14" t="s">
        <v>1994</v>
      </c>
      <c r="L19" s="14" t="s">
        <v>2007</v>
      </c>
    </row>
    <row r="20" spans="1:12" x14ac:dyDescent="0.25">
      <c r="J20" s="12" t="s">
        <v>2020</v>
      </c>
      <c r="K20" s="12">
        <f>+VLOOKUP(J20,DATOS!$M$2:$O$38,2,FALSE)</f>
        <v>9.9293892401977217</v>
      </c>
      <c r="L20" s="12">
        <v>1</v>
      </c>
    </row>
    <row r="21" spans="1:12" x14ac:dyDescent="0.25">
      <c r="J21" s="12" t="s">
        <v>2024</v>
      </c>
      <c r="K21" s="12">
        <f>+VLOOKUP(J21,DATOS!$M$2:$O$38,2,FALSE)</f>
        <v>9.9234632706438592</v>
      </c>
      <c r="L21" s="12">
        <v>1</v>
      </c>
    </row>
    <row r="22" spans="1:12" x14ac:dyDescent="0.25">
      <c r="J22" s="12" t="s">
        <v>2013</v>
      </c>
      <c r="K22" s="12">
        <f>+VLOOKUP(J22,DATOS!$M$2:$O$38,2,FALSE)</f>
        <v>9.923195078315354</v>
      </c>
      <c r="L22" s="12">
        <v>1</v>
      </c>
    </row>
    <row r="23" spans="1:12" x14ac:dyDescent="0.25">
      <c r="J23" s="12" t="s">
        <v>2042</v>
      </c>
      <c r="K23" s="12">
        <f>+VLOOKUP(J23,DATOS!$M$2:$O$38,2,FALSE)</f>
        <v>9.9167909584730545</v>
      </c>
      <c r="L23" s="12">
        <v>1</v>
      </c>
    </row>
    <row r="24" spans="1:12" x14ac:dyDescent="0.25">
      <c r="J24" s="12" t="s">
        <v>2028</v>
      </c>
      <c r="K24" s="12">
        <f>+VLOOKUP(J24,DATOS!$M$2:$O$38,2,FALSE)</f>
        <v>9.9152720513223951</v>
      </c>
      <c r="L24" s="12">
        <v>1</v>
      </c>
    </row>
    <row r="25" spans="1:12" x14ac:dyDescent="0.25">
      <c r="J25" s="12" t="s">
        <v>2016</v>
      </c>
      <c r="K25" s="12">
        <f>+VLOOKUP(J25,DATOS!$M$2:$O$38,2,FALSE)</f>
        <v>9.8802684806188523</v>
      </c>
      <c r="L25" s="12">
        <v>1</v>
      </c>
    </row>
    <row r="26" spans="1:12" x14ac:dyDescent="0.25">
      <c r="J26" s="12" t="s">
        <v>2015</v>
      </c>
      <c r="K26" s="12">
        <f>+VLOOKUP(J26,DATOS!$M$2:$O$38,2,FALSE)</f>
        <v>9.8764337433587919</v>
      </c>
      <c r="L26" s="12">
        <v>1</v>
      </c>
    </row>
    <row r="27" spans="1:12" x14ac:dyDescent="0.25">
      <c r="J27" s="12" t="s">
        <v>2023</v>
      </c>
      <c r="K27" s="12">
        <f>+VLOOKUP(J27,DATOS!$M$2:$O$38,2,FALSE)</f>
        <v>9.8602825407095906</v>
      </c>
      <c r="L27" s="12">
        <v>1</v>
      </c>
    </row>
    <row r="28" spans="1:12" x14ac:dyDescent="0.25">
      <c r="J28" s="12" t="s">
        <v>2043</v>
      </c>
      <c r="K28" s="12">
        <f>+VLOOKUP(J28,DATOS!$M$2:$O$38,2,FALSE)</f>
        <v>9.8512574924441232</v>
      </c>
      <c r="L28" s="12">
        <v>1</v>
      </c>
    </row>
    <row r="29" spans="1:12" x14ac:dyDescent="0.25">
      <c r="J29" s="12" t="s">
        <v>2034</v>
      </c>
      <c r="K29" s="12">
        <f>+VLOOKUP(J29,DATOS!$M$2:$O$38,2,FALSE)</f>
        <v>9.8427354591992895</v>
      </c>
      <c r="L29" s="12">
        <v>1</v>
      </c>
    </row>
    <row r="30" spans="1:12" x14ac:dyDescent="0.25">
      <c r="J30" s="12" t="s">
        <v>2019</v>
      </c>
      <c r="K30" s="12">
        <f>+VLOOKUP(J30,DATOS!$M$2:$O$38,2,FALSE)</f>
        <v>9.8389509858296975</v>
      </c>
      <c r="L30" s="12">
        <v>1</v>
      </c>
    </row>
    <row r="31" spans="1:12" x14ac:dyDescent="0.25">
      <c r="J31" s="12" t="s">
        <v>2032</v>
      </c>
      <c r="K31" s="12">
        <f>+VLOOKUP(J31,DATOS!$M$2:$O$38,2,FALSE)</f>
        <v>9.8066091426807755</v>
      </c>
      <c r="L31" s="12">
        <v>1</v>
      </c>
    </row>
    <row r="32" spans="1:12" x14ac:dyDescent="0.25">
      <c r="J32" s="12" t="s">
        <v>2033</v>
      </c>
      <c r="K32" s="12">
        <f>+VLOOKUP(J32,DATOS!$M$2:$O$38,2,FALSE)</f>
        <v>9.8023539857340793</v>
      </c>
      <c r="L32" s="12">
        <v>1</v>
      </c>
    </row>
    <row r="33" spans="10:12" x14ac:dyDescent="0.25">
      <c r="J33" s="12" t="s">
        <v>2048</v>
      </c>
      <c r="K33" s="12">
        <f>+VLOOKUP(J33,DATOS!$M$2:$O$38,2,FALSE)</f>
        <v>9.7976365911303915</v>
      </c>
      <c r="L33" s="12">
        <v>1</v>
      </c>
    </row>
    <row r="34" spans="10:12" x14ac:dyDescent="0.25">
      <c r="J34" s="12" t="s">
        <v>2037</v>
      </c>
      <c r="K34" s="12">
        <f>+VLOOKUP(J34,DATOS!$M$2:$O$38,2,FALSE)</f>
        <v>9.7860093884082708</v>
      </c>
      <c r="L34" s="12">
        <v>1</v>
      </c>
    </row>
    <row r="35" spans="10:12" x14ac:dyDescent="0.25">
      <c r="J35" s="12" t="s">
        <v>2021</v>
      </c>
      <c r="K35" s="12">
        <f>+VLOOKUP(J35,DATOS!$M$2:$O$38,2,FALSE)</f>
        <v>9.7728214698514648</v>
      </c>
      <c r="L35" s="12">
        <v>1</v>
      </c>
    </row>
    <row r="36" spans="10:12" x14ac:dyDescent="0.25">
      <c r="J36" s="12" t="s">
        <v>2017</v>
      </c>
      <c r="K36" s="12">
        <f>+VLOOKUP(J36,DATOS!$M$2:$O$38,2,FALSE)</f>
        <v>9.7721335879052251</v>
      </c>
      <c r="L36" s="12">
        <v>1</v>
      </c>
    </row>
    <row r="37" spans="10:12" x14ac:dyDescent="0.25">
      <c r="J37" s="12" t="s">
        <v>2018</v>
      </c>
      <c r="K37" s="12">
        <f>+VLOOKUP(J37,DATOS!$M$2:$O$38,2,FALSE)</f>
        <v>9.7711364124455375</v>
      </c>
      <c r="L37" s="12">
        <v>1</v>
      </c>
    </row>
    <row r="38" spans="10:12" x14ac:dyDescent="0.25">
      <c r="J38" s="12" t="s">
        <v>2027</v>
      </c>
      <c r="K38" s="12">
        <f>+VLOOKUP(J38,DATOS!$M$2:$O$38,2,FALSE)</f>
        <v>9.7455397013665781</v>
      </c>
      <c r="L38" s="12">
        <v>1</v>
      </c>
    </row>
    <row r="39" spans="10:12" x14ac:dyDescent="0.25">
      <c r="J39" s="12" t="s">
        <v>2036</v>
      </c>
      <c r="K39" s="12">
        <f>+VLOOKUP(J39,DATOS!$M$2:$O$38,2,FALSE)</f>
        <v>9.684496465998734</v>
      </c>
      <c r="L39" s="12">
        <v>1</v>
      </c>
    </row>
    <row r="40" spans="10:12" x14ac:dyDescent="0.25">
      <c r="J40" s="12" t="s">
        <v>2046</v>
      </c>
      <c r="K40" s="12">
        <f>+VLOOKUP(J40,DATOS!$M$2:$O$38,2,FALSE)</f>
        <v>9.6612780852205411</v>
      </c>
      <c r="L40" s="12">
        <v>1</v>
      </c>
    </row>
    <row r="41" spans="10:12" x14ac:dyDescent="0.25">
      <c r="J41" s="12" t="s">
        <v>2031</v>
      </c>
      <c r="K41" s="12">
        <f>+VLOOKUP(J41,DATOS!$M$2:$O$38,2,FALSE)</f>
        <v>9.6474434647719001</v>
      </c>
      <c r="L41" s="13">
        <v>0.66666666666666663</v>
      </c>
    </row>
    <row r="42" spans="10:12" x14ac:dyDescent="0.25">
      <c r="J42" s="12" t="s">
        <v>2025</v>
      </c>
      <c r="K42" s="12">
        <f>+VLOOKUP(J42,DATOS!$M$2:$O$38,2,FALSE)</f>
        <v>9.6116685428747211</v>
      </c>
      <c r="L42" s="12">
        <v>1</v>
      </c>
    </row>
    <row r="43" spans="10:12" x14ac:dyDescent="0.25">
      <c r="J43" s="12" t="s">
        <v>2039</v>
      </c>
      <c r="K43" s="12">
        <f>+VLOOKUP(J43,DATOS!$M$2:$O$38,2,FALSE)</f>
        <v>9.6007987602508749</v>
      </c>
      <c r="L43" s="12">
        <v>1</v>
      </c>
    </row>
    <row r="44" spans="10:12" x14ac:dyDescent="0.25">
      <c r="J44" s="12" t="s">
        <v>2035</v>
      </c>
      <c r="K44" s="12">
        <f>+VLOOKUP(J44,DATOS!$M$2:$O$38,2,FALSE)</f>
        <v>9.5956123616256299</v>
      </c>
      <c r="L44" s="12">
        <v>1</v>
      </c>
    </row>
    <row r="45" spans="10:12" x14ac:dyDescent="0.25">
      <c r="J45" s="12" t="s">
        <v>2030</v>
      </c>
      <c r="K45" s="12">
        <f>+VLOOKUP(J45,DATOS!$M$2:$O$38,2,FALSE)</f>
        <v>9.5948303981807346</v>
      </c>
      <c r="L45" s="12">
        <v>1</v>
      </c>
    </row>
    <row r="46" spans="10:12" x14ac:dyDescent="0.25">
      <c r="J46" s="12" t="s">
        <v>2038</v>
      </c>
      <c r="K46" s="12">
        <f>+VLOOKUP(J46,DATOS!$M$2:$O$38,2,FALSE)</f>
        <v>9.5422176279954449</v>
      </c>
      <c r="L46" s="12">
        <v>1</v>
      </c>
    </row>
    <row r="47" spans="10:12" x14ac:dyDescent="0.25">
      <c r="J47" s="12" t="s">
        <v>2044</v>
      </c>
      <c r="K47" s="12">
        <f>+VLOOKUP(J47,DATOS!$M$2:$O$38,2,FALSE)</f>
        <v>9.5402253610455556</v>
      </c>
      <c r="L47" s="12">
        <v>1</v>
      </c>
    </row>
    <row r="48" spans="10:12" x14ac:dyDescent="0.25">
      <c r="J48" s="12" t="s">
        <v>2026</v>
      </c>
      <c r="K48" s="12">
        <f>+VLOOKUP(J48,DATOS!$M$2:$O$38,2,FALSE)</f>
        <v>9.4511330383270398</v>
      </c>
      <c r="L48" s="12">
        <v>1</v>
      </c>
    </row>
    <row r="49" spans="10:12" x14ac:dyDescent="0.25">
      <c r="J49" s="12" t="s">
        <v>2014</v>
      </c>
      <c r="K49" s="12">
        <f>+VLOOKUP(J49,DATOS!$M$2:$O$38,2,FALSE)</f>
        <v>9.4428728088184304</v>
      </c>
      <c r="L49" s="12">
        <v>1</v>
      </c>
    </row>
    <row r="50" spans="10:12" x14ac:dyDescent="0.25">
      <c r="J50" s="12" t="s">
        <v>2047</v>
      </c>
      <c r="K50" s="12">
        <f>+VLOOKUP(J50,DATOS!$M$2:$O$38,2,FALSE)</f>
        <v>9.3300643565524517</v>
      </c>
      <c r="L50" s="12">
        <v>1</v>
      </c>
    </row>
    <row r="51" spans="10:12" x14ac:dyDescent="0.25">
      <c r="J51" s="12" t="s">
        <v>2049</v>
      </c>
      <c r="K51" s="12">
        <f>+VLOOKUP(J51,DATOS!$M$2:$O$38,2,FALSE)</f>
        <v>9.2614994168065472</v>
      </c>
      <c r="L51" s="12">
        <v>1</v>
      </c>
    </row>
    <row r="52" spans="10:12" x14ac:dyDescent="0.25">
      <c r="J52" s="12" t="s">
        <v>2040</v>
      </c>
      <c r="K52" s="12">
        <f>+VLOOKUP(J52,DATOS!$M$2:$O$38,2,FALSE)</f>
        <v>9.0769902123539445</v>
      </c>
      <c r="L52" s="12">
        <v>1</v>
      </c>
    </row>
    <row r="53" spans="10:12" x14ac:dyDescent="0.25">
      <c r="J53" s="12" t="s">
        <v>2041</v>
      </c>
      <c r="K53" s="12">
        <f>+VLOOKUP(J53,DATOS!$M$2:$O$38,2,FALSE)</f>
        <v>9.0375974049200796</v>
      </c>
      <c r="L53" s="12">
        <v>1</v>
      </c>
    </row>
    <row r="54" spans="10:12" x14ac:dyDescent="0.25">
      <c r="J54" s="12" t="s">
        <v>2022</v>
      </c>
      <c r="K54" s="12">
        <f>+VLOOKUP(J54,DATOS!$M$2:$O$38,2,FALSE)</f>
        <v>8.8743494025519514</v>
      </c>
      <c r="L54" s="12">
        <v>1</v>
      </c>
    </row>
    <row r="55" spans="10:12" x14ac:dyDescent="0.25">
      <c r="J55" s="12" t="s">
        <v>2045</v>
      </c>
      <c r="K55" s="12">
        <f>+VLOOKUP(J55,DATOS!$M$2:$O$38,2,FALSE)</f>
        <v>8.6716718670200148</v>
      </c>
      <c r="L55" s="12">
        <v>1</v>
      </c>
    </row>
    <row r="56" spans="10:12" x14ac:dyDescent="0.25">
      <c r="J56" s="12" t="s">
        <v>2029</v>
      </c>
      <c r="K56" s="12">
        <f>+VLOOKUP(J56,DATOS!$M$2:$O$38,2,FALSE)</f>
        <v>8.4533305965559702</v>
      </c>
      <c r="L56" s="12">
        <v>1</v>
      </c>
    </row>
  </sheetData>
  <autoFilter ref="J19:L56">
    <sortState ref="J20:L56">
      <sortCondition descending="1" ref="K19:K56"/>
    </sortState>
  </autoFilter>
  <mergeCells count="1">
    <mergeCell ref="B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opLeftCell="C1" workbookViewId="0">
      <selection activeCell="E11" sqref="E11"/>
    </sheetView>
  </sheetViews>
  <sheetFormatPr defaultRowHeight="15" x14ac:dyDescent="0.25"/>
  <cols>
    <col min="3" max="3" width="14.7109375" bestFit="1" customWidth="1"/>
    <col min="4" max="4" width="34.28515625" bestFit="1" customWidth="1"/>
    <col min="5" max="5" width="41.140625" bestFit="1" customWidth="1"/>
    <col min="6" max="6" width="14.5703125" bestFit="1" customWidth="1"/>
    <col min="7" max="7" width="19.28515625" bestFit="1" customWidth="1"/>
    <col min="8" max="8" width="12.28515625" bestFit="1" customWidth="1"/>
    <col min="10" max="10" width="13.140625" bestFit="1" customWidth="1"/>
    <col min="11" max="11" width="18" bestFit="1" customWidth="1"/>
    <col min="14" max="14" width="10.5703125" bestFit="1" customWidth="1"/>
  </cols>
  <sheetData>
    <row r="1" spans="1:15" x14ac:dyDescent="0.25">
      <c r="A1" s="1" t="s">
        <v>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6" t="s">
        <v>1994</v>
      </c>
      <c r="J1" s="7" t="s">
        <v>1995</v>
      </c>
      <c r="K1" t="s">
        <v>2012</v>
      </c>
      <c r="M1" t="s">
        <v>2011</v>
      </c>
      <c r="N1" t="s">
        <v>1994</v>
      </c>
      <c r="O1" t="s">
        <v>2007</v>
      </c>
    </row>
    <row r="2" spans="1:15" x14ac:dyDescent="0.25">
      <c r="A2" s="1" t="s">
        <v>7</v>
      </c>
      <c r="B2" s="16" t="s">
        <v>56</v>
      </c>
      <c r="C2" s="16" t="s">
        <v>83</v>
      </c>
      <c r="D2" s="16" t="s">
        <v>56</v>
      </c>
      <c r="E2" s="16" t="s">
        <v>56</v>
      </c>
      <c r="F2" s="16">
        <v>1</v>
      </c>
      <c r="G2" s="16">
        <v>99.243953797683503</v>
      </c>
      <c r="H2" s="16">
        <f>+G2/10</f>
        <v>9.9243953797683506</v>
      </c>
      <c r="J2" s="8" t="s">
        <v>7</v>
      </c>
      <c r="K2" s="9">
        <v>9.923195078315354</v>
      </c>
      <c r="M2" t="str">
        <f>_xlfn.CONCAT(J2," - ",VLOOKUP(J2,INTEGRIDAD!$A$2:$B$383,2,FALSE))</f>
        <v>001 - Aguascalientes</v>
      </c>
      <c r="N2" s="11">
        <f>+K2</f>
        <v>9.923195078315354</v>
      </c>
      <c r="O2" s="11">
        <f>+VLOOKUP(J2,INTEGRIDAD!$A$2:$G$383,6,FALSE)</f>
        <v>1</v>
      </c>
    </row>
    <row r="3" spans="1:15" x14ac:dyDescent="0.25">
      <c r="A3" s="1" t="s">
        <v>7</v>
      </c>
      <c r="B3" s="16" t="s">
        <v>56</v>
      </c>
      <c r="C3" s="16" t="s">
        <v>84</v>
      </c>
      <c r="D3" s="16" t="s">
        <v>377</v>
      </c>
      <c r="E3" s="16" t="s">
        <v>56</v>
      </c>
      <c r="F3" s="16">
        <v>1</v>
      </c>
      <c r="G3" s="16">
        <v>99.237906611267789</v>
      </c>
      <c r="H3" s="16">
        <f t="shared" ref="H3:H66" si="0">+G3/10</f>
        <v>9.9237906611267785</v>
      </c>
      <c r="J3" s="8" t="s">
        <v>8</v>
      </c>
      <c r="K3" s="9">
        <v>9.4428728088184304</v>
      </c>
      <c r="M3" t="str">
        <f>_xlfn.CONCAT(J3," - ",VLOOKUP(J3,INTEGRIDAD!$A$2:$B$383,2,FALSE))</f>
        <v>002 - Tijuana</v>
      </c>
      <c r="N3" s="11">
        <f t="shared" ref="N3:N50" si="1">+K3</f>
        <v>9.4428728088184304</v>
      </c>
      <c r="O3" s="11">
        <f>+VLOOKUP(J3,INTEGRIDAD!$A$2:$G$383,6,FALSE)</f>
        <v>1</v>
      </c>
    </row>
    <row r="4" spans="1:15" x14ac:dyDescent="0.25">
      <c r="A4" s="1" t="s">
        <v>7</v>
      </c>
      <c r="B4" s="16" t="s">
        <v>56</v>
      </c>
      <c r="C4" s="16" t="s">
        <v>85</v>
      </c>
      <c r="D4" s="16" t="s">
        <v>378</v>
      </c>
      <c r="E4" s="16" t="s">
        <v>56</v>
      </c>
      <c r="F4" s="16">
        <v>1</v>
      </c>
      <c r="G4" s="16">
        <v>99.213991940509302</v>
      </c>
      <c r="H4" s="16">
        <f t="shared" si="0"/>
        <v>9.921399194050931</v>
      </c>
      <c r="J4" s="8" t="s">
        <v>9</v>
      </c>
      <c r="K4" s="9">
        <v>9.8764337433587919</v>
      </c>
      <c r="M4" t="str">
        <f>_xlfn.CONCAT(J4," - ",VLOOKUP(J4,INTEGRIDAD!$A$2:$B$383,2,FALSE))</f>
        <v>003 - Mexicali</v>
      </c>
      <c r="N4" s="11">
        <f t="shared" si="1"/>
        <v>9.8764337433587919</v>
      </c>
      <c r="O4" s="11">
        <f>+VLOOKUP(J4,INTEGRIDAD!$A$2:$G$383,6,FALSE)</f>
        <v>1</v>
      </c>
    </row>
    <row r="5" spans="1:15" x14ac:dyDescent="0.25">
      <c r="A5" s="1" t="s">
        <v>8</v>
      </c>
      <c r="B5" s="16" t="s">
        <v>57</v>
      </c>
      <c r="C5" s="16" t="s">
        <v>86</v>
      </c>
      <c r="D5" s="16" t="s">
        <v>379</v>
      </c>
      <c r="E5" s="16" t="s">
        <v>379</v>
      </c>
      <c r="F5" s="16">
        <v>1</v>
      </c>
      <c r="G5" s="16">
        <v>98.232475577285001</v>
      </c>
      <c r="H5" s="16">
        <f t="shared" si="0"/>
        <v>9.8232475577285001</v>
      </c>
      <c r="J5" s="8" t="s">
        <v>10</v>
      </c>
      <c r="K5" s="9">
        <v>9.8802684806188523</v>
      </c>
      <c r="M5" t="str">
        <f>_xlfn.CONCAT(J5," - ",VLOOKUP(J5,INTEGRIDAD!$A$2:$B$383,2,FALSE))</f>
        <v>004 - La Laguna</v>
      </c>
      <c r="N5" s="11">
        <f t="shared" si="1"/>
        <v>9.8802684806188523</v>
      </c>
      <c r="O5" s="11">
        <f>+VLOOKUP(J5,INTEGRIDAD!$A$2:$G$383,6,FALSE)</f>
        <v>1</v>
      </c>
    </row>
    <row r="6" spans="1:15" x14ac:dyDescent="0.25">
      <c r="A6" s="1" t="s">
        <v>8</v>
      </c>
      <c r="B6" s="16" t="s">
        <v>57</v>
      </c>
      <c r="C6" s="16" t="s">
        <v>87</v>
      </c>
      <c r="D6" s="16" t="s">
        <v>380</v>
      </c>
      <c r="E6" s="16" t="s">
        <v>379</v>
      </c>
      <c r="F6" s="16">
        <v>1</v>
      </c>
      <c r="G6" s="16">
        <v>93.116880529210093</v>
      </c>
      <c r="H6" s="16">
        <f t="shared" si="0"/>
        <v>9.31168805292101</v>
      </c>
      <c r="J6" s="8" t="s">
        <v>11</v>
      </c>
      <c r="K6" s="9">
        <v>9.7721335879052251</v>
      </c>
      <c r="M6" t="str">
        <f>_xlfn.CONCAT(J6," - ",VLOOKUP(J6,INTEGRIDAD!$A$2:$B$383,2,FALSE))</f>
        <v>005 - Saltillo</v>
      </c>
      <c r="N6" s="11">
        <f t="shared" si="1"/>
        <v>9.7721335879052251</v>
      </c>
      <c r="O6" s="11">
        <f>+VLOOKUP(J6,INTEGRIDAD!$A$2:$G$383,6,FALSE)</f>
        <v>1</v>
      </c>
    </row>
    <row r="7" spans="1:15" x14ac:dyDescent="0.25">
      <c r="A7" s="1" t="s">
        <v>8</v>
      </c>
      <c r="B7" s="16" t="s">
        <v>57</v>
      </c>
      <c r="C7" s="16" t="s">
        <v>88</v>
      </c>
      <c r="D7" s="16" t="s">
        <v>381</v>
      </c>
      <c r="E7" s="16" t="s">
        <v>379</v>
      </c>
      <c r="F7" s="16">
        <v>1</v>
      </c>
      <c r="G7" s="16">
        <v>91.936828158057807</v>
      </c>
      <c r="H7" s="16">
        <f t="shared" si="0"/>
        <v>9.1936828158057811</v>
      </c>
      <c r="J7" s="8" t="s">
        <v>12</v>
      </c>
      <c r="K7" s="9">
        <v>9.7711364124455375</v>
      </c>
      <c r="M7" t="str">
        <f>_xlfn.CONCAT(J7," - ",VLOOKUP(J7,INTEGRIDAD!$A$2:$B$383,2,FALSE))</f>
        <v>006 - Monclova-Frontera</v>
      </c>
      <c r="N7" s="11">
        <f t="shared" si="1"/>
        <v>9.7711364124455375</v>
      </c>
      <c r="O7" s="11">
        <f>+VLOOKUP(J7,INTEGRIDAD!$A$2:$G$383,6,FALSE)</f>
        <v>1</v>
      </c>
    </row>
    <row r="8" spans="1:15" x14ac:dyDescent="0.25">
      <c r="A8" s="1" t="s">
        <v>9</v>
      </c>
      <c r="B8" s="16" t="s">
        <v>57</v>
      </c>
      <c r="C8" s="16" t="s">
        <v>89</v>
      </c>
      <c r="D8" s="16" t="s">
        <v>382</v>
      </c>
      <c r="E8" s="16" t="s">
        <v>382</v>
      </c>
      <c r="F8" s="16">
        <v>1</v>
      </c>
      <c r="G8" s="16">
        <v>98.764337433587912</v>
      </c>
      <c r="H8" s="16">
        <f t="shared" si="0"/>
        <v>9.8764337433587919</v>
      </c>
      <c r="J8" s="8" t="s">
        <v>13</v>
      </c>
      <c r="K8" s="9">
        <v>9.8389509858296975</v>
      </c>
      <c r="M8" t="str">
        <f>_xlfn.CONCAT(J8," - ",VLOOKUP(J8,INTEGRIDAD!$A$2:$B$383,2,FALSE))</f>
        <v>007 - Piedras Negras</v>
      </c>
      <c r="N8" s="11">
        <f t="shared" si="1"/>
        <v>9.8389509858296975</v>
      </c>
      <c r="O8" s="11">
        <f>+VLOOKUP(J8,INTEGRIDAD!$A$2:$G$383,6,FALSE)</f>
        <v>1</v>
      </c>
    </row>
    <row r="9" spans="1:15" x14ac:dyDescent="0.25">
      <c r="A9" s="1" t="s">
        <v>10</v>
      </c>
      <c r="B9" s="16" t="s">
        <v>58</v>
      </c>
      <c r="C9" s="16" t="s">
        <v>90</v>
      </c>
      <c r="D9" s="16" t="s">
        <v>383</v>
      </c>
      <c r="E9" s="16" t="s">
        <v>657</v>
      </c>
      <c r="F9" s="16">
        <v>1</v>
      </c>
      <c r="G9" s="16">
        <v>98.251198591044002</v>
      </c>
      <c r="H9" s="16">
        <f t="shared" si="0"/>
        <v>9.8251198591044009</v>
      </c>
      <c r="J9" s="8" t="s">
        <v>14</v>
      </c>
      <c r="K9" s="9">
        <v>9.9293892401977217</v>
      </c>
      <c r="M9" t="str">
        <f>_xlfn.CONCAT(J9," - ",VLOOKUP(J9,INTEGRIDAD!$A$2:$B$383,2,FALSE))</f>
        <v>008 - Colima-Villa de Álvarez</v>
      </c>
      <c r="N9" s="11">
        <f t="shared" si="1"/>
        <v>9.9293892401977217</v>
      </c>
      <c r="O9" s="11">
        <f>+VLOOKUP(J9,INTEGRIDAD!$A$2:$G$383,6,FALSE)</f>
        <v>1</v>
      </c>
    </row>
    <row r="10" spans="1:15" x14ac:dyDescent="0.25">
      <c r="A10" s="1" t="s">
        <v>10</v>
      </c>
      <c r="B10" s="16" t="s">
        <v>58</v>
      </c>
      <c r="C10" s="16" t="s">
        <v>91</v>
      </c>
      <c r="D10" s="16" t="s">
        <v>384</v>
      </c>
      <c r="E10" s="16" t="s">
        <v>657</v>
      </c>
      <c r="F10" s="16">
        <v>1</v>
      </c>
      <c r="G10" s="16">
        <v>99.293552571608899</v>
      </c>
      <c r="H10" s="16">
        <f t="shared" si="0"/>
        <v>9.9293552571608892</v>
      </c>
      <c r="J10" s="8" t="s">
        <v>15</v>
      </c>
      <c r="K10" s="9">
        <v>9.7728214698514648</v>
      </c>
      <c r="M10" t="str">
        <f>_xlfn.CONCAT(J10," - ",VLOOKUP(J10,INTEGRIDAD!$A$2:$B$383,2,FALSE))</f>
        <v>009 - Tecomán</v>
      </c>
      <c r="N10" s="11">
        <f t="shared" si="1"/>
        <v>9.7728214698514648</v>
      </c>
      <c r="O10" s="11">
        <f>+VLOOKUP(J10,INTEGRIDAD!$A$2:$G$383,6,FALSE)</f>
        <v>1</v>
      </c>
    </row>
    <row r="11" spans="1:15" x14ac:dyDescent="0.25">
      <c r="A11" s="1" t="s">
        <v>10</v>
      </c>
      <c r="B11" s="16" t="s">
        <v>59</v>
      </c>
      <c r="C11" s="16" t="s">
        <v>92</v>
      </c>
      <c r="D11" s="16" t="s">
        <v>385</v>
      </c>
      <c r="E11" s="16" t="s">
        <v>657</v>
      </c>
      <c r="F11" s="16">
        <v>1</v>
      </c>
      <c r="G11" s="16">
        <v>99.202472688076398</v>
      </c>
      <c r="H11" s="16">
        <f t="shared" si="0"/>
        <v>9.9202472688076391</v>
      </c>
      <c r="J11" s="8" t="s">
        <v>16</v>
      </c>
      <c r="K11" s="9">
        <v>8.8743494025519514</v>
      </c>
      <c r="M11" t="str">
        <f>_xlfn.CONCAT(J11," - ",VLOOKUP(J11,INTEGRIDAD!$A$2:$B$383,2,FALSE))</f>
        <v>010 - Tuxtla Gutiérrez</v>
      </c>
      <c r="N11" s="11">
        <f t="shared" si="1"/>
        <v>8.8743494025519514</v>
      </c>
      <c r="O11" s="11">
        <f>+VLOOKUP(J11,INTEGRIDAD!$A$2:$G$383,6,FALSE)</f>
        <v>1</v>
      </c>
    </row>
    <row r="12" spans="1:15" x14ac:dyDescent="0.25">
      <c r="A12" s="1" t="s">
        <v>10</v>
      </c>
      <c r="B12" s="16" t="s">
        <v>59</v>
      </c>
      <c r="C12" s="16" t="s">
        <v>93</v>
      </c>
      <c r="D12" s="16" t="s">
        <v>386</v>
      </c>
      <c r="E12" s="16" t="s">
        <v>657</v>
      </c>
      <c r="F12" s="16">
        <v>1</v>
      </c>
      <c r="G12" s="16">
        <v>98.463515374024794</v>
      </c>
      <c r="H12" s="16">
        <f t="shared" si="0"/>
        <v>9.8463515374024801</v>
      </c>
      <c r="J12" s="8" t="s">
        <v>17</v>
      </c>
      <c r="K12" s="9">
        <v>9.8602825407095906</v>
      </c>
      <c r="M12" t="str">
        <f>_xlfn.CONCAT(J12," - ",VLOOKUP(J12,INTEGRIDAD!$A$2:$B$383,2,FALSE))</f>
        <v>011 - Juárez</v>
      </c>
      <c r="N12" s="11">
        <f t="shared" si="1"/>
        <v>9.8602825407095906</v>
      </c>
      <c r="O12" s="11">
        <f>+VLOOKUP(J12,INTEGRIDAD!$A$2:$G$383,6,FALSE)</f>
        <v>1</v>
      </c>
    </row>
    <row r="13" spans="1:15" x14ac:dyDescent="0.25">
      <c r="A13" s="1" t="s">
        <v>11</v>
      </c>
      <c r="B13" s="16" t="s">
        <v>59</v>
      </c>
      <c r="C13" s="16" t="s">
        <v>94</v>
      </c>
      <c r="D13" s="16" t="s">
        <v>387</v>
      </c>
      <c r="E13" s="16" t="s">
        <v>387</v>
      </c>
      <c r="F13" s="16">
        <v>1</v>
      </c>
      <c r="G13" s="16">
        <v>98.128123355110404</v>
      </c>
      <c r="H13" s="16">
        <f t="shared" si="0"/>
        <v>9.8128123355110404</v>
      </c>
      <c r="J13" s="8" t="s">
        <v>18</v>
      </c>
      <c r="K13" s="9">
        <v>9.9234632706438592</v>
      </c>
      <c r="M13" t="str">
        <f>_xlfn.CONCAT(J13," - ",VLOOKUP(J13,INTEGRIDAD!$A$2:$B$383,2,FALSE))</f>
        <v>012 - Chihuahua</v>
      </c>
      <c r="N13" s="11">
        <f t="shared" si="1"/>
        <v>9.9234632706438592</v>
      </c>
      <c r="O13" s="11">
        <f>+VLOOKUP(J13,INTEGRIDAD!$A$2:$G$383,6,FALSE)</f>
        <v>1</v>
      </c>
    </row>
    <row r="14" spans="1:15" x14ac:dyDescent="0.25">
      <c r="A14" s="1" t="s">
        <v>11</v>
      </c>
      <c r="B14" s="16" t="s">
        <v>59</v>
      </c>
      <c r="C14" s="16" t="s">
        <v>95</v>
      </c>
      <c r="D14" s="16" t="s">
        <v>388</v>
      </c>
      <c r="E14" s="16" t="s">
        <v>387</v>
      </c>
      <c r="F14" s="16">
        <v>1</v>
      </c>
      <c r="G14" s="16">
        <v>96.519272914786583</v>
      </c>
      <c r="H14" s="16">
        <f t="shared" si="0"/>
        <v>9.6519272914786587</v>
      </c>
      <c r="J14" s="8" t="s">
        <v>19</v>
      </c>
      <c r="K14" s="9">
        <v>9.6116685428747211</v>
      </c>
      <c r="M14" t="str">
        <f>_xlfn.CONCAT(J14," - ",VLOOKUP(J14,INTEGRIDAD!$A$2:$B$383,2,FALSE))</f>
        <v>013 - Valle de México</v>
      </c>
      <c r="N14" s="11">
        <f t="shared" si="1"/>
        <v>9.6116685428747211</v>
      </c>
      <c r="O14" s="11">
        <f>+VLOOKUP(J14,INTEGRIDAD!$A$2:$G$383,6,FALSE)</f>
        <v>1</v>
      </c>
    </row>
    <row r="15" spans="1:15" x14ac:dyDescent="0.25">
      <c r="A15" s="1" t="s">
        <v>11</v>
      </c>
      <c r="B15" s="16" t="s">
        <v>59</v>
      </c>
      <c r="C15" s="16" t="s">
        <v>96</v>
      </c>
      <c r="D15" s="16" t="s">
        <v>389</v>
      </c>
      <c r="E15" s="16" t="s">
        <v>387</v>
      </c>
      <c r="F15" s="16">
        <v>1</v>
      </c>
      <c r="G15" s="16">
        <v>98.516611367259785</v>
      </c>
      <c r="H15" s="16">
        <f t="shared" si="0"/>
        <v>9.8516611367259781</v>
      </c>
      <c r="J15" s="8" t="s">
        <v>20</v>
      </c>
      <c r="K15" s="9">
        <v>9.4511330383270398</v>
      </c>
      <c r="M15" t="str">
        <f>_xlfn.CONCAT(J15," - ",VLOOKUP(J15,INTEGRIDAD!$A$2:$B$383,2,FALSE))</f>
        <v>014 - León</v>
      </c>
      <c r="N15" s="11">
        <f t="shared" si="1"/>
        <v>9.4511330383270398</v>
      </c>
      <c r="O15" s="11">
        <f>+VLOOKUP(J15,INTEGRIDAD!$A$2:$G$383,6,FALSE)</f>
        <v>1</v>
      </c>
    </row>
    <row r="16" spans="1:15" x14ac:dyDescent="0.25">
      <c r="A16" s="1" t="s">
        <v>12</v>
      </c>
      <c r="B16" s="16" t="s">
        <v>59</v>
      </c>
      <c r="C16" s="16" t="s">
        <v>97</v>
      </c>
      <c r="D16" s="16" t="s">
        <v>390</v>
      </c>
      <c r="E16" s="16" t="s">
        <v>658</v>
      </c>
      <c r="F16" s="16">
        <v>1</v>
      </c>
      <c r="G16" s="16">
        <v>95.942525047242086</v>
      </c>
      <c r="H16" s="16">
        <f t="shared" si="0"/>
        <v>9.5942525047242082</v>
      </c>
      <c r="J16" s="8" t="s">
        <v>21</v>
      </c>
      <c r="K16" s="9">
        <v>9.7455397013665781</v>
      </c>
      <c r="M16" t="str">
        <f>_xlfn.CONCAT(J16," - ",VLOOKUP(J16,INTEGRIDAD!$A$2:$B$383,2,FALSE))</f>
        <v>015 - San Francisco del Rincón</v>
      </c>
      <c r="N16" s="11">
        <f t="shared" si="1"/>
        <v>9.7455397013665781</v>
      </c>
      <c r="O16" s="11">
        <f>+VLOOKUP(J16,INTEGRIDAD!$A$2:$G$383,6,FALSE)</f>
        <v>1</v>
      </c>
    </row>
    <row r="17" spans="1:15" x14ac:dyDescent="0.25">
      <c r="A17" s="1" t="s">
        <v>12</v>
      </c>
      <c r="B17" s="16" t="s">
        <v>59</v>
      </c>
      <c r="C17" s="16" t="s">
        <v>98</v>
      </c>
      <c r="D17" s="16" t="s">
        <v>391</v>
      </c>
      <c r="E17" s="16" t="s">
        <v>658</v>
      </c>
      <c r="F17" s="16">
        <v>1</v>
      </c>
      <c r="G17" s="16">
        <v>98.700376946946093</v>
      </c>
      <c r="H17" s="16">
        <f t="shared" si="0"/>
        <v>9.8700376946946093</v>
      </c>
      <c r="J17" s="8" t="s">
        <v>22</v>
      </c>
      <c r="K17" s="9">
        <v>9.9152720513223951</v>
      </c>
      <c r="M17" t="str">
        <f>_xlfn.CONCAT(J17," - ",VLOOKUP(J17,INTEGRIDAD!$A$2:$B$383,2,FALSE))</f>
        <v>016 - Moroleón-Uriangato</v>
      </c>
      <c r="N17" s="11">
        <f t="shared" si="1"/>
        <v>9.9152720513223951</v>
      </c>
      <c r="O17" s="11">
        <f>+VLOOKUP(J17,INTEGRIDAD!$A$2:$G$383,6,FALSE)</f>
        <v>1</v>
      </c>
    </row>
    <row r="18" spans="1:15" x14ac:dyDescent="0.25">
      <c r="A18" s="1" t="s">
        <v>12</v>
      </c>
      <c r="B18" s="16" t="s">
        <v>59</v>
      </c>
      <c r="C18" s="16" t="s">
        <v>99</v>
      </c>
      <c r="D18" s="16" t="s">
        <v>392</v>
      </c>
      <c r="E18" s="16" t="s">
        <v>658</v>
      </c>
      <c r="F18" s="16">
        <v>1</v>
      </c>
      <c r="G18" s="16">
        <v>98.491190379177908</v>
      </c>
      <c r="H18" s="16">
        <f t="shared" si="0"/>
        <v>9.8491190379177915</v>
      </c>
      <c r="J18" s="8" t="s">
        <v>23</v>
      </c>
      <c r="K18" s="9">
        <v>8.4533305965559702</v>
      </c>
      <c r="M18" t="str">
        <f>_xlfn.CONCAT(J18," - ",VLOOKUP(J18,INTEGRIDAD!$A$2:$B$383,2,FALSE))</f>
        <v>017 - Acapulco</v>
      </c>
      <c r="N18" s="11">
        <f t="shared" si="1"/>
        <v>8.4533305965559702</v>
      </c>
      <c r="O18" s="11">
        <f>+VLOOKUP(J18,INTEGRIDAD!$A$2:$G$383,6,FALSE)</f>
        <v>1</v>
      </c>
    </row>
    <row r="19" spans="1:15" x14ac:dyDescent="0.25">
      <c r="A19" s="1" t="s">
        <v>13</v>
      </c>
      <c r="B19" s="16" t="s">
        <v>59</v>
      </c>
      <c r="C19" s="16" t="s">
        <v>100</v>
      </c>
      <c r="D19" s="16" t="s">
        <v>393</v>
      </c>
      <c r="E19" s="16" t="s">
        <v>394</v>
      </c>
      <c r="F19" s="16">
        <v>1</v>
      </c>
      <c r="G19" s="16">
        <v>98.195322170825406</v>
      </c>
      <c r="H19" s="16">
        <f t="shared" si="0"/>
        <v>9.819532217082541</v>
      </c>
      <c r="J19" s="8" t="s">
        <v>24</v>
      </c>
      <c r="K19" s="9">
        <v>9.5948303981807346</v>
      </c>
      <c r="M19" t="str">
        <f>_xlfn.CONCAT(J19," - ",VLOOKUP(J19,INTEGRIDAD!$A$2:$B$383,2,FALSE))</f>
        <v>018 - Pachuca</v>
      </c>
      <c r="N19" s="11">
        <f t="shared" si="1"/>
        <v>9.5948303981807346</v>
      </c>
      <c r="O19" s="11">
        <f>+VLOOKUP(J19,INTEGRIDAD!$A$2:$G$383,6,FALSE)</f>
        <v>1</v>
      </c>
    </row>
    <row r="20" spans="1:15" x14ac:dyDescent="0.25">
      <c r="A20" s="1" t="s">
        <v>13</v>
      </c>
      <c r="B20" s="16" t="s">
        <v>59</v>
      </c>
      <c r="C20" s="16" t="s">
        <v>101</v>
      </c>
      <c r="D20" s="16" t="s">
        <v>394</v>
      </c>
      <c r="E20" s="16" t="s">
        <v>394</v>
      </c>
      <c r="F20" s="16">
        <v>1</v>
      </c>
      <c r="G20" s="16">
        <v>98.583697545768516</v>
      </c>
      <c r="H20" s="16">
        <f t="shared" si="0"/>
        <v>9.8583697545768523</v>
      </c>
      <c r="J20" s="8" t="s">
        <v>25</v>
      </c>
      <c r="K20" s="9">
        <v>9.6474434647719001</v>
      </c>
      <c r="M20" t="str">
        <f>_xlfn.CONCAT(J20," - ",VLOOKUP(J20,INTEGRIDAD!$A$2:$B$383,2,FALSE))</f>
        <v>019 - Tulancingo</v>
      </c>
      <c r="N20" s="11">
        <f t="shared" si="1"/>
        <v>9.6474434647719001</v>
      </c>
      <c r="O20" s="11">
        <f>+VLOOKUP(J20,INTEGRIDAD!$A$2:$G$383,6,FALSE)</f>
        <v>0.66666666666666663</v>
      </c>
    </row>
    <row r="21" spans="1:15" x14ac:dyDescent="0.25">
      <c r="A21" s="1" t="s">
        <v>14</v>
      </c>
      <c r="B21" s="16" t="s">
        <v>60</v>
      </c>
      <c r="C21" s="16" t="s">
        <v>102</v>
      </c>
      <c r="D21" s="16" t="s">
        <v>395</v>
      </c>
      <c r="E21" s="16" t="s">
        <v>659</v>
      </c>
      <c r="F21" s="16">
        <v>1</v>
      </c>
      <c r="G21" s="16">
        <v>99.543016093780992</v>
      </c>
      <c r="H21" s="16">
        <f t="shared" si="0"/>
        <v>9.9543016093780992</v>
      </c>
      <c r="J21" s="8" t="s">
        <v>26</v>
      </c>
      <c r="K21" s="9">
        <v>9.8066091426807755</v>
      </c>
      <c r="M21" t="str">
        <f>_xlfn.CONCAT(J21," - ",VLOOKUP(J21,INTEGRIDAD!$A$2:$B$383,2,FALSE))</f>
        <v>020 - Tula</v>
      </c>
      <c r="N21" s="11">
        <f t="shared" si="1"/>
        <v>9.8066091426807755</v>
      </c>
      <c r="O21" s="11">
        <f>+VLOOKUP(J21,INTEGRIDAD!$A$2:$G$383,6,FALSE)</f>
        <v>1</v>
      </c>
    </row>
    <row r="22" spans="1:15" x14ac:dyDescent="0.25">
      <c r="A22" s="1" t="s">
        <v>14</v>
      </c>
      <c r="B22" s="16" t="s">
        <v>60</v>
      </c>
      <c r="C22" s="16" t="s">
        <v>103</v>
      </c>
      <c r="D22" s="16" t="s">
        <v>60</v>
      </c>
      <c r="E22" s="16" t="s">
        <v>659</v>
      </c>
      <c r="F22" s="16">
        <v>1</v>
      </c>
      <c r="G22" s="16">
        <v>99.109140273896202</v>
      </c>
      <c r="H22" s="16">
        <f t="shared" si="0"/>
        <v>9.9109140273896195</v>
      </c>
      <c r="J22" s="8" t="s">
        <v>27</v>
      </c>
      <c r="K22" s="9">
        <v>9.8023539857340793</v>
      </c>
      <c r="M22" t="str">
        <f>_xlfn.CONCAT(J22," - ",VLOOKUP(J22,INTEGRIDAD!$A$2:$B$383,2,FALSE))</f>
        <v>021 - Guadalajara</v>
      </c>
      <c r="N22" s="11">
        <f t="shared" si="1"/>
        <v>9.8023539857340793</v>
      </c>
      <c r="O22" s="11">
        <f>+VLOOKUP(J22,INTEGRIDAD!$A$2:$G$383,6,FALSE)</f>
        <v>1</v>
      </c>
    </row>
    <row r="23" spans="1:15" x14ac:dyDescent="0.25">
      <c r="A23" s="1" t="s">
        <v>14</v>
      </c>
      <c r="B23" s="16" t="s">
        <v>60</v>
      </c>
      <c r="C23" s="16" t="s">
        <v>104</v>
      </c>
      <c r="D23" s="16" t="s">
        <v>396</v>
      </c>
      <c r="E23" s="16" t="s">
        <v>659</v>
      </c>
      <c r="F23" s="16">
        <v>1</v>
      </c>
      <c r="G23" s="16">
        <v>99.623985895813405</v>
      </c>
      <c r="H23" s="16">
        <f t="shared" si="0"/>
        <v>9.9623985895813405</v>
      </c>
      <c r="J23" s="8" t="s">
        <v>28</v>
      </c>
      <c r="K23" s="9">
        <v>9.8427354591992895</v>
      </c>
      <c r="M23" t="str">
        <f>_xlfn.CONCAT(J23," - ",VLOOKUP(J23,INTEGRIDAD!$A$2:$B$383,2,FALSE))</f>
        <v>022 - Puerto Vallarta</v>
      </c>
      <c r="N23" s="11">
        <f t="shared" si="1"/>
        <v>9.8427354591992895</v>
      </c>
      <c r="O23" s="11">
        <f>+VLOOKUP(J23,INTEGRIDAD!$A$2:$G$383,6,FALSE)</f>
        <v>1</v>
      </c>
    </row>
    <row r="24" spans="1:15" x14ac:dyDescent="0.25">
      <c r="A24" s="1" t="s">
        <v>14</v>
      </c>
      <c r="B24" s="16" t="s">
        <v>60</v>
      </c>
      <c r="C24" s="16" t="s">
        <v>105</v>
      </c>
      <c r="D24" s="16" t="s">
        <v>397</v>
      </c>
      <c r="E24" s="16" t="s">
        <v>659</v>
      </c>
      <c r="F24" s="16">
        <v>1</v>
      </c>
      <c r="G24" s="16">
        <v>99.099350046425215</v>
      </c>
      <c r="H24" s="16">
        <f t="shared" si="0"/>
        <v>9.9099350046425219</v>
      </c>
      <c r="J24" s="8" t="s">
        <v>29</v>
      </c>
      <c r="K24" s="9">
        <v>9.5956123616256299</v>
      </c>
      <c r="M24" t="str">
        <f>_xlfn.CONCAT(J24," - ",VLOOKUP(J24,INTEGRIDAD!$A$2:$B$383,2,FALSE))</f>
        <v>023 - Ocotlán</v>
      </c>
      <c r="N24" s="11">
        <f t="shared" si="1"/>
        <v>9.5956123616256299</v>
      </c>
      <c r="O24" s="11">
        <f>+VLOOKUP(J24,INTEGRIDAD!$A$2:$G$383,6,FALSE)</f>
        <v>1</v>
      </c>
    </row>
    <row r="25" spans="1:15" x14ac:dyDescent="0.25">
      <c r="A25" s="1" t="s">
        <v>14</v>
      </c>
      <c r="B25" s="16" t="s">
        <v>60</v>
      </c>
      <c r="C25" s="16" t="s">
        <v>106</v>
      </c>
      <c r="D25" s="16" t="s">
        <v>398</v>
      </c>
      <c r="E25" s="16" t="s">
        <v>659</v>
      </c>
      <c r="F25" s="16">
        <v>1</v>
      </c>
      <c r="G25" s="16">
        <v>99.093969699970302</v>
      </c>
      <c r="H25" s="16">
        <f t="shared" si="0"/>
        <v>9.9093969699970295</v>
      </c>
      <c r="J25" s="8" t="s">
        <v>30</v>
      </c>
      <c r="K25" s="9">
        <v>9.684496465998734</v>
      </c>
      <c r="M25" t="str">
        <f>_xlfn.CONCAT(J25," - ",VLOOKUP(J25,INTEGRIDAD!$A$2:$B$383,2,FALSE))</f>
        <v>024 - Toluca</v>
      </c>
      <c r="N25" s="11">
        <f t="shared" si="1"/>
        <v>9.684496465998734</v>
      </c>
      <c r="O25" s="11">
        <f>+VLOOKUP(J25,INTEGRIDAD!$A$2:$G$383,6,FALSE)</f>
        <v>1</v>
      </c>
    </row>
    <row r="26" spans="1:15" x14ac:dyDescent="0.25">
      <c r="A26" s="1" t="s">
        <v>15</v>
      </c>
      <c r="B26" s="16" t="s">
        <v>60</v>
      </c>
      <c r="C26" s="16" t="s">
        <v>107</v>
      </c>
      <c r="D26" s="16" t="s">
        <v>399</v>
      </c>
      <c r="E26" s="16" t="s">
        <v>399</v>
      </c>
      <c r="F26" s="16">
        <v>1</v>
      </c>
      <c r="G26" s="16">
        <v>98.573171723745219</v>
      </c>
      <c r="H26" s="16">
        <f t="shared" si="0"/>
        <v>9.8573171723745219</v>
      </c>
      <c r="J26" s="8" t="s">
        <v>31</v>
      </c>
      <c r="K26" s="9">
        <v>9.7860093884082708</v>
      </c>
      <c r="M26" t="str">
        <f>_xlfn.CONCAT(J26," - ",VLOOKUP(J26,INTEGRIDAD!$A$2:$B$383,2,FALSE))</f>
        <v>025 - Morelia</v>
      </c>
      <c r="N26" s="11">
        <f t="shared" si="1"/>
        <v>9.7860093884082708</v>
      </c>
      <c r="O26" s="11">
        <f>+VLOOKUP(J26,INTEGRIDAD!$A$2:$G$383,6,FALSE)</f>
        <v>1</v>
      </c>
    </row>
    <row r="27" spans="1:15" x14ac:dyDescent="0.25">
      <c r="A27" s="1" t="s">
        <v>15</v>
      </c>
      <c r="B27" s="16" t="s">
        <v>60</v>
      </c>
      <c r="C27" s="16" t="s">
        <v>108</v>
      </c>
      <c r="D27" s="16" t="s">
        <v>400</v>
      </c>
      <c r="E27" s="16" t="s">
        <v>399</v>
      </c>
      <c r="F27" s="16">
        <v>1</v>
      </c>
      <c r="G27" s="16">
        <v>96.883257673284092</v>
      </c>
      <c r="H27" s="16">
        <f t="shared" si="0"/>
        <v>9.6883257673284096</v>
      </c>
      <c r="J27" s="8" t="s">
        <v>32</v>
      </c>
      <c r="K27" s="9">
        <v>9.5422176279954449</v>
      </c>
      <c r="M27" t="str">
        <f>_xlfn.CONCAT(J27," - ",VLOOKUP(J27,INTEGRIDAD!$A$2:$B$383,2,FALSE))</f>
        <v>026 - Zamora-Jacona</v>
      </c>
      <c r="N27" s="11">
        <f t="shared" si="1"/>
        <v>9.5422176279954449</v>
      </c>
      <c r="O27" s="11">
        <f>+VLOOKUP(J27,INTEGRIDAD!$A$2:$G$383,6,FALSE)</f>
        <v>1</v>
      </c>
    </row>
    <row r="28" spans="1:15" x14ac:dyDescent="0.25">
      <c r="A28" s="1" t="s">
        <v>16</v>
      </c>
      <c r="B28" s="16" t="s">
        <v>61</v>
      </c>
      <c r="C28" s="16" t="s">
        <v>109</v>
      </c>
      <c r="D28" s="16" t="s">
        <v>401</v>
      </c>
      <c r="E28" s="16" t="s">
        <v>401</v>
      </c>
      <c r="F28" s="16">
        <v>1</v>
      </c>
      <c r="G28" s="16">
        <v>91.4592031596938</v>
      </c>
      <c r="H28" s="16">
        <f t="shared" si="0"/>
        <v>9.1459203159693807</v>
      </c>
      <c r="J28" s="8" t="s">
        <v>33</v>
      </c>
      <c r="K28" s="9">
        <v>9.6007987602508749</v>
      </c>
      <c r="M28" t="str">
        <f>_xlfn.CONCAT(J28," - ",VLOOKUP(J28,INTEGRIDAD!$A$2:$B$383,2,FALSE))</f>
        <v>027 - La Piedad-Pénjamo</v>
      </c>
      <c r="N28" s="11">
        <f t="shared" si="1"/>
        <v>9.6007987602508749</v>
      </c>
      <c r="O28" s="11">
        <f>+VLOOKUP(J28,INTEGRIDAD!$A$2:$G$383,6,FALSE)</f>
        <v>1</v>
      </c>
    </row>
    <row r="29" spans="1:15" x14ac:dyDescent="0.25">
      <c r="A29" s="1" t="s">
        <v>16</v>
      </c>
      <c r="B29" s="16" t="s">
        <v>61</v>
      </c>
      <c r="C29" s="16" t="s">
        <v>110</v>
      </c>
      <c r="D29" s="16" t="s">
        <v>402</v>
      </c>
      <c r="E29" s="16" t="s">
        <v>401</v>
      </c>
      <c r="F29" s="16">
        <v>1</v>
      </c>
      <c r="G29" s="16">
        <v>91.994124127800191</v>
      </c>
      <c r="H29" s="16">
        <f t="shared" si="0"/>
        <v>9.1994124127800188</v>
      </c>
      <c r="J29" s="8" t="s">
        <v>34</v>
      </c>
      <c r="K29" s="9">
        <v>9.0769902123539445</v>
      </c>
      <c r="M29" t="str">
        <f>_xlfn.CONCAT(J29," - ",VLOOKUP(J29,INTEGRIDAD!$A$2:$B$383,2,FALSE))</f>
        <v>028 - Cuernavaca</v>
      </c>
      <c r="N29" s="11">
        <f t="shared" si="1"/>
        <v>9.0769902123539445</v>
      </c>
      <c r="O29" s="11">
        <f>+VLOOKUP(J29,INTEGRIDAD!$A$2:$G$383,6,FALSE)</f>
        <v>1</v>
      </c>
    </row>
    <row r="30" spans="1:15" x14ac:dyDescent="0.25">
      <c r="A30" s="1" t="s">
        <v>16</v>
      </c>
      <c r="B30" s="16" t="s">
        <v>61</v>
      </c>
      <c r="C30" s="16" t="s">
        <v>111</v>
      </c>
      <c r="D30" s="16" t="s">
        <v>403</v>
      </c>
      <c r="E30" s="16" t="s">
        <v>401</v>
      </c>
      <c r="F30" s="16">
        <v>1</v>
      </c>
      <c r="G30" s="16">
        <v>82.777154789064596</v>
      </c>
      <c r="H30" s="16">
        <f t="shared" si="0"/>
        <v>8.27771547890646</v>
      </c>
      <c r="J30" s="8" t="s">
        <v>35</v>
      </c>
      <c r="K30" s="9">
        <v>9.0375974049200796</v>
      </c>
      <c r="M30" t="str">
        <f>_xlfn.CONCAT(J30," - ",VLOOKUP(J30,INTEGRIDAD!$A$2:$B$383,2,FALSE))</f>
        <v>029 - Cuautla</v>
      </c>
      <c r="N30" s="11">
        <f t="shared" si="1"/>
        <v>9.0375974049200796</v>
      </c>
      <c r="O30" s="11">
        <f>+VLOOKUP(J30,INTEGRIDAD!$A$2:$G$383,6,FALSE)</f>
        <v>1</v>
      </c>
    </row>
    <row r="31" spans="1:15" x14ac:dyDescent="0.25">
      <c r="A31" s="1" t="s">
        <v>17</v>
      </c>
      <c r="B31" s="16" t="s">
        <v>62</v>
      </c>
      <c r="C31" s="16" t="s">
        <v>112</v>
      </c>
      <c r="D31" s="16" t="s">
        <v>404</v>
      </c>
      <c r="E31" s="16" t="s">
        <v>404</v>
      </c>
      <c r="F31" s="16">
        <v>1</v>
      </c>
      <c r="G31" s="16">
        <v>98.602825407095906</v>
      </c>
      <c r="H31" s="16">
        <f t="shared" si="0"/>
        <v>9.8602825407095906</v>
      </c>
      <c r="J31" s="8" t="s">
        <v>36</v>
      </c>
      <c r="K31" s="9">
        <v>9.9167909584730545</v>
      </c>
      <c r="M31" t="str">
        <f>_xlfn.CONCAT(J31," - ",VLOOKUP(J31,INTEGRIDAD!$A$2:$B$383,2,FALSE))</f>
        <v>030 - Tepic</v>
      </c>
      <c r="N31" s="11">
        <f t="shared" si="1"/>
        <v>9.9167909584730545</v>
      </c>
      <c r="O31" s="11">
        <f>+VLOOKUP(J31,INTEGRIDAD!$A$2:$G$383,6,FALSE)</f>
        <v>1</v>
      </c>
    </row>
    <row r="32" spans="1:15" x14ac:dyDescent="0.25">
      <c r="A32" s="1" t="s">
        <v>18</v>
      </c>
      <c r="B32" s="16" t="s">
        <v>62</v>
      </c>
      <c r="C32" s="16" t="s">
        <v>113</v>
      </c>
      <c r="D32" s="16" t="s">
        <v>405</v>
      </c>
      <c r="E32" s="16" t="s">
        <v>62</v>
      </c>
      <c r="F32" s="16">
        <v>1</v>
      </c>
      <c r="G32" s="16">
        <v>99.677751997937605</v>
      </c>
      <c r="H32" s="16">
        <f t="shared" si="0"/>
        <v>9.9677751997937598</v>
      </c>
      <c r="J32" s="8" t="s">
        <v>37</v>
      </c>
      <c r="K32" s="9">
        <v>9.8512574924441232</v>
      </c>
      <c r="M32" t="str">
        <f>_xlfn.CONCAT(J32," - ",VLOOKUP(J32,INTEGRIDAD!$A$2:$B$383,2,FALSE))</f>
        <v>031 - Monterrey</v>
      </c>
      <c r="N32" s="11">
        <f t="shared" si="1"/>
        <v>9.8512574924441232</v>
      </c>
      <c r="O32" s="11">
        <f>+VLOOKUP(J32,INTEGRIDAD!$A$2:$G$383,6,FALSE)</f>
        <v>1</v>
      </c>
    </row>
    <row r="33" spans="1:15" x14ac:dyDescent="0.25">
      <c r="A33" s="1" t="s">
        <v>18</v>
      </c>
      <c r="B33" s="16" t="s">
        <v>62</v>
      </c>
      <c r="C33" s="16" t="s">
        <v>114</v>
      </c>
      <c r="D33" s="16" t="s">
        <v>406</v>
      </c>
      <c r="E33" s="16" t="s">
        <v>62</v>
      </c>
      <c r="F33" s="16">
        <v>1</v>
      </c>
      <c r="G33" s="16">
        <v>99.042617652999397</v>
      </c>
      <c r="H33" s="16">
        <f t="shared" si="0"/>
        <v>9.904261765299939</v>
      </c>
      <c r="J33" s="8" t="s">
        <v>38</v>
      </c>
      <c r="K33" s="9">
        <v>9.5402253610455556</v>
      </c>
      <c r="M33" t="str">
        <f>_xlfn.CONCAT(J33," - ",VLOOKUP(J33,INTEGRIDAD!$A$2:$B$383,2,FALSE))</f>
        <v>034 - Puebla-Tlaxcala</v>
      </c>
      <c r="N33" s="11">
        <f t="shared" si="1"/>
        <v>9.5402253610455556</v>
      </c>
      <c r="O33" s="11">
        <f>+VLOOKUP(J33,INTEGRIDAD!$A$2:$G$383,6,FALSE)</f>
        <v>1</v>
      </c>
    </row>
    <row r="34" spans="1:15" x14ac:dyDescent="0.25">
      <c r="A34" s="1" t="s">
        <v>18</v>
      </c>
      <c r="B34" s="16" t="s">
        <v>62</v>
      </c>
      <c r="C34" s="16" t="s">
        <v>115</v>
      </c>
      <c r="D34" s="16" t="s">
        <v>62</v>
      </c>
      <c r="E34" s="16" t="s">
        <v>62</v>
      </c>
      <c r="F34" s="16">
        <v>1</v>
      </c>
      <c r="G34" s="16">
        <v>98.983528468378793</v>
      </c>
      <c r="H34" s="16">
        <f t="shared" si="0"/>
        <v>9.898352846837879</v>
      </c>
      <c r="J34" s="8" t="s">
        <v>39</v>
      </c>
      <c r="K34" s="9">
        <v>8.6716718670200148</v>
      </c>
      <c r="M34" t="str">
        <f>_xlfn.CONCAT(J34," - ",VLOOKUP(J34,INTEGRIDAD!$A$2:$B$383,2,FALSE))</f>
        <v>035 - Tehuacán</v>
      </c>
      <c r="N34" s="11">
        <f t="shared" si="1"/>
        <v>8.6716718670200148</v>
      </c>
      <c r="O34" s="11">
        <f>+VLOOKUP(J34,INTEGRIDAD!$A$2:$G$383,6,FALSE)</f>
        <v>1</v>
      </c>
    </row>
    <row r="35" spans="1:15" x14ac:dyDescent="0.25">
      <c r="A35" s="1" t="s">
        <v>19</v>
      </c>
      <c r="B35" s="16" t="s">
        <v>63</v>
      </c>
      <c r="C35" s="16" t="s">
        <v>116</v>
      </c>
      <c r="D35" s="16" t="s">
        <v>407</v>
      </c>
      <c r="E35" s="16" t="s">
        <v>660</v>
      </c>
      <c r="F35" s="16">
        <v>1</v>
      </c>
      <c r="G35" s="16">
        <v>97.138168244509799</v>
      </c>
      <c r="H35" s="16">
        <f t="shared" si="0"/>
        <v>9.7138168244509799</v>
      </c>
      <c r="J35" s="8" t="s">
        <v>40</v>
      </c>
      <c r="K35" s="9">
        <v>9.6612780852205411</v>
      </c>
      <c r="M35" t="str">
        <f>_xlfn.CONCAT(J35," - ",VLOOKUP(J35,INTEGRIDAD!$A$2:$B$383,2,FALSE))</f>
        <v>036 - Querétaro</v>
      </c>
      <c r="N35" s="11">
        <f t="shared" si="1"/>
        <v>9.6612780852205411</v>
      </c>
      <c r="O35" s="11">
        <f>+VLOOKUP(J35,INTEGRIDAD!$A$2:$G$383,6,FALSE)</f>
        <v>1</v>
      </c>
    </row>
    <row r="36" spans="1:15" x14ac:dyDescent="0.25">
      <c r="A36" s="1" t="s">
        <v>19</v>
      </c>
      <c r="B36" s="16" t="s">
        <v>64</v>
      </c>
      <c r="C36" s="16" t="s">
        <v>117</v>
      </c>
      <c r="D36" s="16" t="s">
        <v>408</v>
      </c>
      <c r="E36" s="16" t="s">
        <v>660</v>
      </c>
      <c r="F36" s="16">
        <v>1</v>
      </c>
      <c r="G36" s="16">
        <v>92.963841518143298</v>
      </c>
      <c r="H36" s="16">
        <f t="shared" si="0"/>
        <v>9.2963841518143298</v>
      </c>
      <c r="J36" s="8" t="s">
        <v>41</v>
      </c>
      <c r="K36" s="9">
        <v>9.3300643565524517</v>
      </c>
      <c r="M36" t="str">
        <f>_xlfn.CONCAT(J36," - ",VLOOKUP(J36,INTEGRIDAD!$A$2:$B$383,2,FALSE))</f>
        <v>037 - Cancún</v>
      </c>
      <c r="N36" s="11">
        <f t="shared" si="1"/>
        <v>9.3300643565524517</v>
      </c>
      <c r="O36" s="11">
        <f>+VLOOKUP(J36,INTEGRIDAD!$A$2:$G$383,6,FALSE)</f>
        <v>1</v>
      </c>
    </row>
    <row r="37" spans="1:15" x14ac:dyDescent="0.25">
      <c r="A37" s="1" t="s">
        <v>19</v>
      </c>
      <c r="B37" s="16" t="s">
        <v>64</v>
      </c>
      <c r="C37" s="16" t="s">
        <v>118</v>
      </c>
      <c r="D37" s="16" t="s">
        <v>409</v>
      </c>
      <c r="E37" s="16" t="s">
        <v>660</v>
      </c>
      <c r="F37" s="16">
        <v>1</v>
      </c>
      <c r="G37" s="16">
        <v>97.364334003288903</v>
      </c>
      <c r="H37" s="16">
        <f t="shared" si="0"/>
        <v>9.7364334003288899</v>
      </c>
      <c r="J37" s="8" t="s">
        <v>42</v>
      </c>
      <c r="K37" s="9">
        <v>9.7976365911303915</v>
      </c>
      <c r="M37" t="str">
        <f>_xlfn.CONCAT(J37," - ",VLOOKUP(J37,INTEGRIDAD!$A$2:$B$383,2,FALSE))</f>
        <v>038 - San Luis Potosí-Soledad de Graciano Sánchez</v>
      </c>
      <c r="N37" s="11">
        <f t="shared" si="1"/>
        <v>9.7976365911303915</v>
      </c>
      <c r="O37" s="11">
        <f>+VLOOKUP(J37,INTEGRIDAD!$A$2:$G$383,6,FALSE)</f>
        <v>1</v>
      </c>
    </row>
    <row r="38" spans="1:15" x14ac:dyDescent="0.25">
      <c r="A38" s="1" t="s">
        <v>19</v>
      </c>
      <c r="B38" s="16" t="s">
        <v>64</v>
      </c>
      <c r="C38" s="16" t="s">
        <v>119</v>
      </c>
      <c r="D38" s="16" t="s">
        <v>410</v>
      </c>
      <c r="E38" s="16" t="s">
        <v>660</v>
      </c>
      <c r="F38" s="16">
        <v>1</v>
      </c>
      <c r="G38" s="16">
        <v>93.47122447332309</v>
      </c>
      <c r="H38" s="16">
        <f t="shared" si="0"/>
        <v>9.3471224473323087</v>
      </c>
      <c r="J38" s="8" t="s">
        <v>43</v>
      </c>
      <c r="K38" s="9">
        <v>9.2614994168065472</v>
      </c>
      <c r="M38" t="str">
        <f>_xlfn.CONCAT(J38," - ",VLOOKUP(J38,INTEGRIDAD!$A$2:$B$383,2,FALSE))</f>
        <v>039 - Río Verde-Cd. Fernández</v>
      </c>
      <c r="N38" s="11">
        <f t="shared" si="1"/>
        <v>9.2614994168065472</v>
      </c>
      <c r="O38" s="11">
        <f>+VLOOKUP(J38,INTEGRIDAD!$A$2:$G$383,6,FALSE)</f>
        <v>1</v>
      </c>
    </row>
    <row r="39" spans="1:15" x14ac:dyDescent="0.25">
      <c r="A39" s="1" t="s">
        <v>19</v>
      </c>
      <c r="B39" s="16" t="s">
        <v>64</v>
      </c>
      <c r="C39" s="16" t="s">
        <v>120</v>
      </c>
      <c r="D39" s="16" t="s">
        <v>411</v>
      </c>
      <c r="E39" s="16" t="s">
        <v>660</v>
      </c>
      <c r="F39" s="16">
        <v>1</v>
      </c>
      <c r="G39" s="16">
        <v>96.453751076885197</v>
      </c>
      <c r="H39" s="16">
        <f t="shared" si="0"/>
        <v>9.645375107688519</v>
      </c>
      <c r="J39" s="8" t="s">
        <v>44</v>
      </c>
      <c r="K39" s="9">
        <v>10700.05</v>
      </c>
      <c r="N39" s="11"/>
      <c r="O39" s="11"/>
    </row>
    <row r="40" spans="1:15" x14ac:dyDescent="0.25">
      <c r="A40" s="1" t="s">
        <v>19</v>
      </c>
      <c r="B40" s="16" t="s">
        <v>64</v>
      </c>
      <c r="C40" s="16" t="s">
        <v>121</v>
      </c>
      <c r="D40" s="16" t="s">
        <v>412</v>
      </c>
      <c r="E40" s="16" t="s">
        <v>660</v>
      </c>
      <c r="F40" s="16">
        <v>1</v>
      </c>
      <c r="G40" s="16">
        <v>98.577759020890497</v>
      </c>
      <c r="H40" s="16">
        <f t="shared" si="0"/>
        <v>9.857775902089049</v>
      </c>
      <c r="J40" s="8" t="s">
        <v>45</v>
      </c>
      <c r="K40" s="9">
        <v>9.7919921537745704</v>
      </c>
      <c r="M40" t="str">
        <f>_xlfn.CONCAT(J40," - ",VLOOKUP(J40,INTEGRIDAD!$A$2:$B$383,2,FALSE))</f>
        <v>041 - Villahermosa</v>
      </c>
      <c r="N40" s="11">
        <f t="shared" si="1"/>
        <v>9.7919921537745704</v>
      </c>
      <c r="O40" s="11">
        <f>+VLOOKUP(J40,INTEGRIDAD!$A$2:$G$383,6,FALSE)</f>
        <v>1</v>
      </c>
    </row>
    <row r="41" spans="1:15" x14ac:dyDescent="0.25">
      <c r="A41" s="1" t="s">
        <v>19</v>
      </c>
      <c r="B41" s="16" t="s">
        <v>64</v>
      </c>
      <c r="C41" s="16" t="s">
        <v>122</v>
      </c>
      <c r="D41" s="16" t="s">
        <v>413</v>
      </c>
      <c r="E41" s="16" t="s">
        <v>660</v>
      </c>
      <c r="F41" s="16">
        <v>1</v>
      </c>
      <c r="G41" s="16">
        <v>98.10430788191141</v>
      </c>
      <c r="H41" s="16">
        <f t="shared" si="0"/>
        <v>9.810430788191141</v>
      </c>
      <c r="J41" s="8" t="s">
        <v>46</v>
      </c>
      <c r="K41" s="9">
        <v>9.8406932039975494</v>
      </c>
      <c r="M41" t="str">
        <f>_xlfn.CONCAT(J41," - ",VLOOKUP(J41,INTEGRIDAD!$A$2:$B$383,2,FALSE))</f>
        <v>042 - Tampico</v>
      </c>
      <c r="N41" s="11">
        <f t="shared" si="1"/>
        <v>9.8406932039975494</v>
      </c>
      <c r="O41" s="11">
        <f>+VLOOKUP(J41,INTEGRIDAD!$A$2:$G$383,6,FALSE)</f>
        <v>0.6</v>
      </c>
    </row>
    <row r="42" spans="1:15" x14ac:dyDescent="0.25">
      <c r="A42" s="1" t="s">
        <v>19</v>
      </c>
      <c r="B42" s="16" t="s">
        <v>64</v>
      </c>
      <c r="C42" s="16" t="s">
        <v>123</v>
      </c>
      <c r="D42" s="16" t="s">
        <v>414</v>
      </c>
      <c r="E42" s="16" t="s">
        <v>660</v>
      </c>
      <c r="F42" s="16">
        <v>1</v>
      </c>
      <c r="G42" s="16">
        <v>99.564780245663584</v>
      </c>
      <c r="H42" s="16">
        <f t="shared" si="0"/>
        <v>9.9564780245663584</v>
      </c>
      <c r="J42" s="8" t="s">
        <v>47</v>
      </c>
      <c r="K42" s="9">
        <v>9.7677790472832839</v>
      </c>
      <c r="M42" t="str">
        <f>_xlfn.CONCAT(J42," - ",VLOOKUP(J42,INTEGRIDAD!$A$2:$B$383,2,FALSE))</f>
        <v>043 - Reynosa-Río Bravo</v>
      </c>
      <c r="N42" s="11">
        <f t="shared" si="1"/>
        <v>9.7677790472832839</v>
      </c>
      <c r="O42" s="11">
        <f>+VLOOKUP(J42,INTEGRIDAD!$A$2:$G$383,6,FALSE)</f>
        <v>1</v>
      </c>
    </row>
    <row r="43" spans="1:15" x14ac:dyDescent="0.25">
      <c r="A43" s="1" t="s">
        <v>19</v>
      </c>
      <c r="B43" s="16" t="s">
        <v>63</v>
      </c>
      <c r="C43" s="16" t="s">
        <v>124</v>
      </c>
      <c r="D43" s="16" t="s">
        <v>415</v>
      </c>
      <c r="E43" s="16" t="s">
        <v>660</v>
      </c>
      <c r="F43" s="16">
        <v>1</v>
      </c>
      <c r="G43" s="16">
        <v>99.055632299384598</v>
      </c>
      <c r="H43" s="16">
        <f t="shared" si="0"/>
        <v>9.9055632299384602</v>
      </c>
      <c r="J43" s="8" t="s">
        <v>48</v>
      </c>
      <c r="K43" s="9">
        <v>9.684981107707209</v>
      </c>
      <c r="M43" t="str">
        <f>_xlfn.CONCAT(J43," - ",VLOOKUP(J43,INTEGRIDAD!$A$2:$B$383,2,FALSE))</f>
        <v>044 - Matamoros</v>
      </c>
      <c r="N43" s="11">
        <f t="shared" si="1"/>
        <v>9.684981107707209</v>
      </c>
      <c r="O43" s="11">
        <f>+VLOOKUP(J43,INTEGRIDAD!$A$2:$G$383,6,FALSE)</f>
        <v>1</v>
      </c>
    </row>
    <row r="44" spans="1:15" x14ac:dyDescent="0.25">
      <c r="A44" s="1" t="s">
        <v>19</v>
      </c>
      <c r="B44" s="16" t="s">
        <v>63</v>
      </c>
      <c r="C44" s="16" t="s">
        <v>125</v>
      </c>
      <c r="D44" s="16" t="s">
        <v>416</v>
      </c>
      <c r="E44" s="16" t="s">
        <v>660</v>
      </c>
      <c r="F44" s="16">
        <v>1</v>
      </c>
      <c r="G44" s="16">
        <v>92.868480289358715</v>
      </c>
      <c r="H44" s="16">
        <f t="shared" si="0"/>
        <v>9.2868480289358715</v>
      </c>
      <c r="J44" s="8" t="s">
        <v>49</v>
      </c>
      <c r="K44" s="9">
        <v>9.8717829950350584</v>
      </c>
      <c r="M44" t="str">
        <f>_xlfn.CONCAT(J44," - ",VLOOKUP(J44,INTEGRIDAD!$A$2:$B$383,2,FALSE))</f>
        <v>045 - Nuevo Laredo</v>
      </c>
      <c r="N44" s="11">
        <f t="shared" si="1"/>
        <v>9.8717829950350584</v>
      </c>
      <c r="O44" s="11">
        <f>+VLOOKUP(J44,INTEGRIDAD!$A$2:$G$383,6,FALSE)</f>
        <v>1</v>
      </c>
    </row>
    <row r="45" spans="1:15" x14ac:dyDescent="0.25">
      <c r="A45" s="1" t="s">
        <v>19</v>
      </c>
      <c r="B45" s="16" t="s">
        <v>63</v>
      </c>
      <c r="C45" s="16" t="s">
        <v>126</v>
      </c>
      <c r="D45" s="16" t="s">
        <v>417</v>
      </c>
      <c r="E45" s="16" t="s">
        <v>660</v>
      </c>
      <c r="F45" s="16">
        <v>1</v>
      </c>
      <c r="G45" s="16">
        <v>99.356693331404799</v>
      </c>
      <c r="H45" s="16">
        <f t="shared" si="0"/>
        <v>9.9356693331404795</v>
      </c>
      <c r="J45" s="8" t="s">
        <v>50</v>
      </c>
      <c r="K45" s="9">
        <v>9.913702764359563</v>
      </c>
      <c r="M45" t="str">
        <f>_xlfn.CONCAT(J45," - ",VLOOKUP(J45,INTEGRIDAD!$A$2:$B$383,2,FALSE))</f>
        <v>046 - Tlaxcala-Apizaco</v>
      </c>
      <c r="N45" s="11">
        <f t="shared" si="1"/>
        <v>9.913702764359563</v>
      </c>
      <c r="O45" s="11">
        <f>+VLOOKUP(J45,INTEGRIDAD!$A$2:$G$383,6,FALSE)</f>
        <v>1</v>
      </c>
    </row>
    <row r="46" spans="1:15" x14ac:dyDescent="0.25">
      <c r="A46" s="1" t="s">
        <v>19</v>
      </c>
      <c r="B46" s="16" t="s">
        <v>64</v>
      </c>
      <c r="C46" s="16" t="s">
        <v>127</v>
      </c>
      <c r="D46" s="16" t="s">
        <v>418</v>
      </c>
      <c r="E46" s="16" t="s">
        <v>660</v>
      </c>
      <c r="F46" s="16">
        <v>1</v>
      </c>
      <c r="G46" s="16">
        <v>98.395457911626707</v>
      </c>
      <c r="H46" s="16">
        <f t="shared" si="0"/>
        <v>9.8395457911626707</v>
      </c>
      <c r="J46" s="8" t="s">
        <v>51</v>
      </c>
      <c r="K46" s="9">
        <v>9.8104286660707025</v>
      </c>
      <c r="M46" t="str">
        <f>_xlfn.CONCAT(J46," - ",VLOOKUP(J46,INTEGRIDAD!$A$2:$B$383,2,FALSE))</f>
        <v>055 - Mérida</v>
      </c>
      <c r="N46" s="11">
        <f t="shared" si="1"/>
        <v>9.8104286660707025</v>
      </c>
      <c r="O46" s="11">
        <f>+VLOOKUP(J46,INTEGRIDAD!$A$2:$G$383,6,FALSE)</f>
        <v>1</v>
      </c>
    </row>
    <row r="47" spans="1:15" x14ac:dyDescent="0.25">
      <c r="A47" s="1" t="s">
        <v>19</v>
      </c>
      <c r="B47" s="16" t="s">
        <v>64</v>
      </c>
      <c r="C47" s="16" t="s">
        <v>128</v>
      </c>
      <c r="D47" s="16" t="s">
        <v>419</v>
      </c>
      <c r="E47" s="16" t="s">
        <v>660</v>
      </c>
      <c r="F47" s="16">
        <v>1</v>
      </c>
      <c r="G47" s="16">
        <v>99.514824797843701</v>
      </c>
      <c r="H47" s="16">
        <f t="shared" si="0"/>
        <v>9.9514824797843708</v>
      </c>
      <c r="J47" s="8" t="s">
        <v>52</v>
      </c>
      <c r="K47" s="9">
        <v>9.8311041051151733</v>
      </c>
      <c r="M47" t="str">
        <f>_xlfn.CONCAT(J47," - ",VLOOKUP(J47,INTEGRIDAD!$A$2:$B$383,2,FALSE))</f>
        <v>056 - Zacatecas-Guadalupe</v>
      </c>
      <c r="N47" s="11">
        <f t="shared" si="1"/>
        <v>9.8311041051151733</v>
      </c>
      <c r="O47" s="11">
        <f>+VLOOKUP(J47,INTEGRIDAD!$A$2:$G$383,6,FALSE)</f>
        <v>1</v>
      </c>
    </row>
    <row r="48" spans="1:15" x14ac:dyDescent="0.25">
      <c r="A48" s="1" t="s">
        <v>19</v>
      </c>
      <c r="B48" s="16" t="s">
        <v>64</v>
      </c>
      <c r="C48" s="16" t="s">
        <v>129</v>
      </c>
      <c r="D48" s="16" t="s">
        <v>420</v>
      </c>
      <c r="E48" s="16" t="s">
        <v>660</v>
      </c>
      <c r="F48" s="16">
        <v>1</v>
      </c>
      <c r="G48" s="16">
        <v>98.916530794719407</v>
      </c>
      <c r="H48" s="16">
        <f t="shared" si="0"/>
        <v>9.8916530794719399</v>
      </c>
      <c r="J48" s="8" t="s">
        <v>53</v>
      </c>
      <c r="K48" s="9">
        <v>9.3664883554680181</v>
      </c>
      <c r="M48" t="str">
        <f>_xlfn.CONCAT(J48," - ",VLOOKUP(J48,INTEGRIDAD!$A$2:$B$383,2,FALSE))</f>
        <v>057 - Celaya</v>
      </c>
      <c r="N48" s="11">
        <f t="shared" si="1"/>
        <v>9.3664883554680181</v>
      </c>
      <c r="O48" s="11">
        <f>+VLOOKUP(J48,INTEGRIDAD!$A$2:$G$383,6,FALSE)</f>
        <v>1</v>
      </c>
    </row>
    <row r="49" spans="1:15" x14ac:dyDescent="0.25">
      <c r="A49" s="1" t="s">
        <v>19</v>
      </c>
      <c r="B49" s="16" t="s">
        <v>64</v>
      </c>
      <c r="C49" s="16" t="s">
        <v>130</v>
      </c>
      <c r="D49" s="16" t="s">
        <v>421</v>
      </c>
      <c r="E49" s="16" t="s">
        <v>660</v>
      </c>
      <c r="F49" s="16">
        <v>1</v>
      </c>
      <c r="G49" s="16">
        <v>93.814842494895004</v>
      </c>
      <c r="H49" s="16">
        <f t="shared" si="0"/>
        <v>9.3814842494894997</v>
      </c>
      <c r="J49" s="8" t="s">
        <v>54</v>
      </c>
      <c r="K49" s="9">
        <v>9.8213897534297363</v>
      </c>
      <c r="M49" t="str">
        <f>_xlfn.CONCAT(J49," - ",VLOOKUP(J49,INTEGRIDAD!$A$2:$B$383,2,FALSE))</f>
        <v>058 - Tianguistenco</v>
      </c>
      <c r="N49" s="11">
        <f t="shared" si="1"/>
        <v>9.8213897534297363</v>
      </c>
      <c r="O49" s="11">
        <f>+VLOOKUP(J49,INTEGRIDAD!$A$2:$G$383,6,FALSE)</f>
        <v>1</v>
      </c>
    </row>
    <row r="50" spans="1:15" x14ac:dyDescent="0.25">
      <c r="A50" s="1" t="s">
        <v>19</v>
      </c>
      <c r="B50" s="16" t="s">
        <v>64</v>
      </c>
      <c r="C50" s="16" t="s">
        <v>131</v>
      </c>
      <c r="D50" s="16" t="s">
        <v>422</v>
      </c>
      <c r="E50" s="16" t="s">
        <v>660</v>
      </c>
      <c r="F50" s="16">
        <v>1</v>
      </c>
      <c r="G50" s="16">
        <v>99.406093069969785</v>
      </c>
      <c r="H50" s="16">
        <f t="shared" si="0"/>
        <v>9.9406093069969792</v>
      </c>
      <c r="J50" s="8" t="s">
        <v>55</v>
      </c>
      <c r="K50" s="9">
        <v>9.59949596361324</v>
      </c>
      <c r="M50" t="str">
        <f>_xlfn.CONCAT(J50," - ",VLOOKUP(J50,INTEGRIDAD!$A$2:$B$383,2,FALSE))</f>
        <v>059 - Teziutlán</v>
      </c>
      <c r="N50" s="11">
        <f t="shared" si="1"/>
        <v>9.59949596361324</v>
      </c>
      <c r="O50" s="11">
        <f>+VLOOKUP(J50,INTEGRIDAD!$A$2:$G$383,6,FALSE)</f>
        <v>1</v>
      </c>
    </row>
    <row r="51" spans="1:15" x14ac:dyDescent="0.25">
      <c r="A51" s="1" t="s">
        <v>19</v>
      </c>
      <c r="B51" s="16" t="s">
        <v>64</v>
      </c>
      <c r="C51" s="16" t="s">
        <v>132</v>
      </c>
      <c r="D51" s="16" t="s">
        <v>423</v>
      </c>
      <c r="E51" s="16" t="s">
        <v>660</v>
      </c>
      <c r="F51" s="16">
        <v>1</v>
      </c>
      <c r="G51" s="16">
        <v>93.784292208810101</v>
      </c>
      <c r="H51" s="16">
        <f t="shared" si="0"/>
        <v>9.3784292208810101</v>
      </c>
      <c r="J51" s="8" t="s">
        <v>1996</v>
      </c>
      <c r="K51" s="9">
        <v>82.359095051208612</v>
      </c>
      <c r="O51" s="11">
        <f>+AVERAGE(O2:O50)</f>
        <v>0.98472222222222239</v>
      </c>
    </row>
    <row r="52" spans="1:15" x14ac:dyDescent="0.25">
      <c r="A52" s="1" t="s">
        <v>19</v>
      </c>
      <c r="B52" s="16" t="s">
        <v>63</v>
      </c>
      <c r="C52" s="16" t="s">
        <v>133</v>
      </c>
      <c r="D52" s="16" t="s">
        <v>424</v>
      </c>
      <c r="E52" s="16" t="s">
        <v>660</v>
      </c>
      <c r="F52" s="16">
        <v>1</v>
      </c>
      <c r="G52" s="16">
        <v>99.370005877277407</v>
      </c>
      <c r="H52" s="16">
        <f t="shared" si="0"/>
        <v>9.9370005877277414</v>
      </c>
    </row>
    <row r="53" spans="1:15" x14ac:dyDescent="0.25">
      <c r="A53" s="1" t="s">
        <v>19</v>
      </c>
      <c r="B53" s="16" t="s">
        <v>64</v>
      </c>
      <c r="C53" s="16" t="s">
        <v>134</v>
      </c>
      <c r="D53" s="16" t="s">
        <v>425</v>
      </c>
      <c r="E53" s="16" t="s">
        <v>660</v>
      </c>
      <c r="F53" s="16">
        <v>1</v>
      </c>
      <c r="G53" s="16">
        <v>98.702220419750589</v>
      </c>
      <c r="H53" s="16">
        <f t="shared" si="0"/>
        <v>9.8702220419750581</v>
      </c>
    </row>
    <row r="54" spans="1:15" x14ac:dyDescent="0.25">
      <c r="A54" s="1" t="s">
        <v>19</v>
      </c>
      <c r="B54" s="16" t="s">
        <v>63</v>
      </c>
      <c r="C54" s="16" t="s">
        <v>135</v>
      </c>
      <c r="D54" s="16" t="s">
        <v>426</v>
      </c>
      <c r="E54" s="16" t="s">
        <v>660</v>
      </c>
      <c r="F54" s="16">
        <v>1</v>
      </c>
      <c r="G54" s="16">
        <v>98.776037917631001</v>
      </c>
      <c r="H54" s="16">
        <f t="shared" si="0"/>
        <v>9.8776037917631001</v>
      </c>
    </row>
    <row r="55" spans="1:15" x14ac:dyDescent="0.25">
      <c r="A55" s="1" t="s">
        <v>19</v>
      </c>
      <c r="B55" s="16" t="s">
        <v>64</v>
      </c>
      <c r="C55" s="16" t="s">
        <v>136</v>
      </c>
      <c r="D55" s="16" t="s">
        <v>427</v>
      </c>
      <c r="E55" s="16" t="s">
        <v>660</v>
      </c>
      <c r="F55" s="16">
        <v>1</v>
      </c>
      <c r="G55" s="16">
        <v>99.222886421861588</v>
      </c>
      <c r="H55" s="16">
        <f t="shared" si="0"/>
        <v>9.9222886421861585</v>
      </c>
    </row>
    <row r="56" spans="1:15" x14ac:dyDescent="0.25">
      <c r="A56" s="1" t="s">
        <v>19</v>
      </c>
      <c r="B56" s="16" t="s">
        <v>64</v>
      </c>
      <c r="C56" s="16" t="s">
        <v>137</v>
      </c>
      <c r="D56" s="16" t="s">
        <v>428</v>
      </c>
      <c r="E56" s="16" t="s">
        <v>660</v>
      </c>
      <c r="F56" s="16">
        <v>1</v>
      </c>
      <c r="G56" s="16">
        <v>96.507982758447397</v>
      </c>
      <c r="H56" s="16">
        <f t="shared" si="0"/>
        <v>9.650798275844739</v>
      </c>
    </row>
    <row r="57" spans="1:15" x14ac:dyDescent="0.25">
      <c r="A57" s="1" t="s">
        <v>19</v>
      </c>
      <c r="B57" s="16" t="s">
        <v>64</v>
      </c>
      <c r="C57" s="16" t="s">
        <v>138</v>
      </c>
      <c r="D57" s="16" t="s">
        <v>429</v>
      </c>
      <c r="E57" s="16" t="s">
        <v>660</v>
      </c>
      <c r="F57" s="16">
        <v>1</v>
      </c>
      <c r="G57" s="16">
        <v>91.488475423493398</v>
      </c>
      <c r="H57" s="16">
        <f t="shared" si="0"/>
        <v>9.1488475423493405</v>
      </c>
    </row>
    <row r="58" spans="1:15" x14ac:dyDescent="0.25">
      <c r="A58" s="1" t="s">
        <v>19</v>
      </c>
      <c r="B58" s="16" t="s">
        <v>64</v>
      </c>
      <c r="C58" s="16" t="s">
        <v>139</v>
      </c>
      <c r="D58" s="16" t="s">
        <v>430</v>
      </c>
      <c r="E58" s="16" t="s">
        <v>660</v>
      </c>
      <c r="F58" s="16">
        <v>1</v>
      </c>
      <c r="G58" s="16">
        <v>97.160074194732914</v>
      </c>
      <c r="H58" s="16">
        <f t="shared" si="0"/>
        <v>9.7160074194732911</v>
      </c>
    </row>
    <row r="59" spans="1:15" x14ac:dyDescent="0.25">
      <c r="A59" s="1" t="s">
        <v>19</v>
      </c>
      <c r="B59" s="16" t="s">
        <v>64</v>
      </c>
      <c r="C59" s="16" t="s">
        <v>140</v>
      </c>
      <c r="D59" s="16" t="s">
        <v>431</v>
      </c>
      <c r="E59" s="16" t="s">
        <v>660</v>
      </c>
      <c r="F59" s="16">
        <v>1</v>
      </c>
      <c r="G59" s="16">
        <v>98.444266238973498</v>
      </c>
      <c r="H59" s="16">
        <f t="shared" si="0"/>
        <v>9.8444266238973501</v>
      </c>
    </row>
    <row r="60" spans="1:15" x14ac:dyDescent="0.25">
      <c r="A60" s="1" t="s">
        <v>19</v>
      </c>
      <c r="B60" s="16" t="s">
        <v>63</v>
      </c>
      <c r="C60" s="16" t="s">
        <v>141</v>
      </c>
      <c r="D60" s="16" t="s">
        <v>395</v>
      </c>
      <c r="E60" s="16" t="s">
        <v>660</v>
      </c>
      <c r="F60" s="16">
        <v>1</v>
      </c>
      <c r="G60" s="16">
        <v>99.552450236191106</v>
      </c>
      <c r="H60" s="16">
        <f t="shared" si="0"/>
        <v>9.9552450236191099</v>
      </c>
    </row>
    <row r="61" spans="1:15" x14ac:dyDescent="0.25">
      <c r="A61" s="1" t="s">
        <v>19</v>
      </c>
      <c r="B61" s="16" t="s">
        <v>63</v>
      </c>
      <c r="C61" s="16" t="s">
        <v>142</v>
      </c>
      <c r="D61" s="16" t="s">
        <v>432</v>
      </c>
      <c r="E61" s="16" t="s">
        <v>660</v>
      </c>
      <c r="F61" s="16">
        <v>1</v>
      </c>
      <c r="G61" s="16">
        <v>99.399786835364708</v>
      </c>
      <c r="H61" s="16">
        <f t="shared" si="0"/>
        <v>9.9399786835364701</v>
      </c>
    </row>
    <row r="62" spans="1:15" x14ac:dyDescent="0.25">
      <c r="A62" s="1" t="s">
        <v>19</v>
      </c>
      <c r="B62" s="16" t="s">
        <v>64</v>
      </c>
      <c r="C62" s="16" t="s">
        <v>143</v>
      </c>
      <c r="D62" s="16" t="s">
        <v>433</v>
      </c>
      <c r="E62" s="16" t="s">
        <v>660</v>
      </c>
      <c r="F62" s="16">
        <v>1</v>
      </c>
      <c r="G62" s="16">
        <v>96.330937849842911</v>
      </c>
      <c r="H62" s="16">
        <f t="shared" si="0"/>
        <v>9.6330937849842915</v>
      </c>
    </row>
    <row r="63" spans="1:15" x14ac:dyDescent="0.25">
      <c r="A63" s="1" t="s">
        <v>19</v>
      </c>
      <c r="B63" s="16" t="s">
        <v>64</v>
      </c>
      <c r="C63" s="16" t="s">
        <v>144</v>
      </c>
      <c r="D63" s="16" t="s">
        <v>434</v>
      </c>
      <c r="E63" s="16" t="s">
        <v>660</v>
      </c>
      <c r="F63" s="16">
        <v>1</v>
      </c>
      <c r="G63" s="16">
        <v>98.426551648967589</v>
      </c>
      <c r="H63" s="16">
        <f t="shared" si="0"/>
        <v>9.8426551648967582</v>
      </c>
    </row>
    <row r="64" spans="1:15" x14ac:dyDescent="0.25">
      <c r="A64" s="1" t="s">
        <v>19</v>
      </c>
      <c r="B64" s="16" t="s">
        <v>64</v>
      </c>
      <c r="C64" s="16" t="s">
        <v>145</v>
      </c>
      <c r="D64" s="16" t="s">
        <v>435</v>
      </c>
      <c r="E64" s="16" t="s">
        <v>660</v>
      </c>
      <c r="F64" s="16">
        <v>1</v>
      </c>
      <c r="G64" s="16">
        <v>98.426786773246505</v>
      </c>
      <c r="H64" s="16">
        <f t="shared" si="0"/>
        <v>9.8426786773246508</v>
      </c>
    </row>
    <row r="65" spans="1:8" x14ac:dyDescent="0.25">
      <c r="A65" s="1" t="s">
        <v>19</v>
      </c>
      <c r="B65" s="16" t="s">
        <v>64</v>
      </c>
      <c r="C65" s="16" t="s">
        <v>146</v>
      </c>
      <c r="D65" s="16" t="s">
        <v>436</v>
      </c>
      <c r="E65" s="16" t="s">
        <v>660</v>
      </c>
      <c r="F65" s="16">
        <v>1</v>
      </c>
      <c r="G65" s="16">
        <v>94.97383630783051</v>
      </c>
      <c r="H65" s="16">
        <f t="shared" si="0"/>
        <v>9.4973836307830517</v>
      </c>
    </row>
    <row r="66" spans="1:8" x14ac:dyDescent="0.25">
      <c r="A66" s="1" t="s">
        <v>19</v>
      </c>
      <c r="B66" s="16" t="s">
        <v>64</v>
      </c>
      <c r="C66" s="16" t="s">
        <v>147</v>
      </c>
      <c r="D66" s="16" t="s">
        <v>437</v>
      </c>
      <c r="E66" s="16" t="s">
        <v>660</v>
      </c>
      <c r="F66" s="16">
        <v>1</v>
      </c>
      <c r="G66" s="16">
        <v>98.410456816900592</v>
      </c>
      <c r="H66" s="16">
        <f t="shared" si="0"/>
        <v>9.8410456816900584</v>
      </c>
    </row>
    <row r="67" spans="1:8" x14ac:dyDescent="0.25">
      <c r="A67" s="1" t="s">
        <v>19</v>
      </c>
      <c r="B67" s="16" t="s">
        <v>64</v>
      </c>
      <c r="C67" s="16" t="s">
        <v>148</v>
      </c>
      <c r="D67" s="16" t="s">
        <v>438</v>
      </c>
      <c r="E67" s="16" t="s">
        <v>660</v>
      </c>
      <c r="F67" s="16">
        <v>1</v>
      </c>
      <c r="G67" s="16">
        <v>96.076137813696292</v>
      </c>
      <c r="H67" s="16">
        <f t="shared" ref="H67:H130" si="2">+G67/10</f>
        <v>9.6076137813696292</v>
      </c>
    </row>
    <row r="68" spans="1:8" x14ac:dyDescent="0.25">
      <c r="A68" s="1" t="s">
        <v>19</v>
      </c>
      <c r="B68" s="16" t="s">
        <v>63</v>
      </c>
      <c r="C68" s="16" t="s">
        <v>149</v>
      </c>
      <c r="D68" s="16" t="s">
        <v>439</v>
      </c>
      <c r="E68" s="16" t="s">
        <v>660</v>
      </c>
      <c r="F68" s="16">
        <v>1</v>
      </c>
      <c r="G68" s="16">
        <v>98.767775105412497</v>
      </c>
      <c r="H68" s="16">
        <f t="shared" si="2"/>
        <v>9.876777510541249</v>
      </c>
    </row>
    <row r="69" spans="1:8" x14ac:dyDescent="0.25">
      <c r="A69" s="1" t="s">
        <v>19</v>
      </c>
      <c r="B69" s="16" t="s">
        <v>63</v>
      </c>
      <c r="C69" s="16" t="s">
        <v>150</v>
      </c>
      <c r="D69" s="16" t="s">
        <v>440</v>
      </c>
      <c r="E69" s="16" t="s">
        <v>660</v>
      </c>
      <c r="F69" s="16">
        <v>1</v>
      </c>
      <c r="G69" s="16">
        <v>99.577729321420207</v>
      </c>
      <c r="H69" s="16">
        <f t="shared" si="2"/>
        <v>9.9577729321420207</v>
      </c>
    </row>
    <row r="70" spans="1:8" x14ac:dyDescent="0.25">
      <c r="A70" s="1" t="s">
        <v>19</v>
      </c>
      <c r="B70" s="16" t="s">
        <v>64</v>
      </c>
      <c r="C70" s="16" t="s">
        <v>151</v>
      </c>
      <c r="D70" s="16" t="s">
        <v>441</v>
      </c>
      <c r="E70" s="16" t="s">
        <v>660</v>
      </c>
      <c r="F70" s="16">
        <v>1</v>
      </c>
      <c r="G70" s="16">
        <v>90.063272325788702</v>
      </c>
      <c r="H70" s="16">
        <f t="shared" si="2"/>
        <v>9.0063272325788706</v>
      </c>
    </row>
    <row r="71" spans="1:8" x14ac:dyDescent="0.25">
      <c r="A71" s="1" t="s">
        <v>19</v>
      </c>
      <c r="B71" s="16" t="s">
        <v>63</v>
      </c>
      <c r="C71" s="16" t="s">
        <v>152</v>
      </c>
      <c r="D71" s="16" t="s">
        <v>442</v>
      </c>
      <c r="E71" s="16" t="s">
        <v>660</v>
      </c>
      <c r="F71" s="16">
        <v>1</v>
      </c>
      <c r="G71" s="16">
        <v>99.827484853938003</v>
      </c>
      <c r="H71" s="16">
        <f t="shared" si="2"/>
        <v>9.9827484853938007</v>
      </c>
    </row>
    <row r="72" spans="1:8" x14ac:dyDescent="0.25">
      <c r="A72" s="1" t="s">
        <v>19</v>
      </c>
      <c r="B72" s="16" t="s">
        <v>64</v>
      </c>
      <c r="C72" s="16" t="s">
        <v>153</v>
      </c>
      <c r="D72" s="16" t="s">
        <v>443</v>
      </c>
      <c r="E72" s="16" t="s">
        <v>660</v>
      </c>
      <c r="F72" s="16">
        <v>1</v>
      </c>
      <c r="G72" s="16">
        <v>98.484485730702914</v>
      </c>
      <c r="H72" s="16">
        <f t="shared" si="2"/>
        <v>9.8484485730702911</v>
      </c>
    </row>
    <row r="73" spans="1:8" x14ac:dyDescent="0.25">
      <c r="A73" s="1" t="s">
        <v>19</v>
      </c>
      <c r="B73" s="16" t="s">
        <v>65</v>
      </c>
      <c r="C73" s="16" t="s">
        <v>154</v>
      </c>
      <c r="D73" s="16" t="s">
        <v>444</v>
      </c>
      <c r="E73" s="16" t="s">
        <v>660</v>
      </c>
      <c r="F73" s="16">
        <v>1</v>
      </c>
      <c r="G73" s="16">
        <v>98.893690434316497</v>
      </c>
      <c r="H73" s="16">
        <f t="shared" si="2"/>
        <v>9.8893690434316497</v>
      </c>
    </row>
    <row r="74" spans="1:8" x14ac:dyDescent="0.25">
      <c r="A74" s="1" t="s">
        <v>19</v>
      </c>
      <c r="B74" s="16" t="s">
        <v>64</v>
      </c>
      <c r="C74" s="16" t="s">
        <v>155</v>
      </c>
      <c r="D74" s="16" t="s">
        <v>445</v>
      </c>
      <c r="E74" s="16" t="s">
        <v>660</v>
      </c>
      <c r="F74" s="16">
        <v>1</v>
      </c>
      <c r="G74" s="16">
        <v>92.976068868575211</v>
      </c>
      <c r="H74" s="16">
        <f t="shared" si="2"/>
        <v>9.2976068868575208</v>
      </c>
    </row>
    <row r="75" spans="1:8" x14ac:dyDescent="0.25">
      <c r="A75" s="1" t="s">
        <v>19</v>
      </c>
      <c r="B75" s="16" t="s">
        <v>64</v>
      </c>
      <c r="C75" s="16" t="s">
        <v>156</v>
      </c>
      <c r="D75" s="16" t="s">
        <v>446</v>
      </c>
      <c r="E75" s="16" t="s">
        <v>660</v>
      </c>
      <c r="F75" s="16">
        <v>1</v>
      </c>
      <c r="G75" s="16">
        <v>96.521143751426408</v>
      </c>
      <c r="H75" s="16">
        <f t="shared" si="2"/>
        <v>9.6521143751426415</v>
      </c>
    </row>
    <row r="76" spans="1:8" x14ac:dyDescent="0.25">
      <c r="A76" s="1" t="s">
        <v>19</v>
      </c>
      <c r="B76" s="16" t="s">
        <v>64</v>
      </c>
      <c r="C76" s="16" t="s">
        <v>157</v>
      </c>
      <c r="D76" s="16" t="s">
        <v>447</v>
      </c>
      <c r="E76" s="16" t="s">
        <v>660</v>
      </c>
      <c r="F76" s="16">
        <v>1</v>
      </c>
      <c r="G76" s="16">
        <v>86.2010383862456</v>
      </c>
      <c r="H76" s="16">
        <f t="shared" si="2"/>
        <v>8.6201038386245603</v>
      </c>
    </row>
    <row r="77" spans="1:8" x14ac:dyDescent="0.25">
      <c r="A77" s="1" t="s">
        <v>19</v>
      </c>
      <c r="B77" s="16" t="s">
        <v>64</v>
      </c>
      <c r="C77" s="16" t="s">
        <v>158</v>
      </c>
      <c r="D77" s="16" t="s">
        <v>448</v>
      </c>
      <c r="E77" s="16" t="s">
        <v>660</v>
      </c>
      <c r="F77" s="16">
        <v>1</v>
      </c>
      <c r="G77" s="16">
        <v>98.544556536359806</v>
      </c>
      <c r="H77" s="16">
        <f t="shared" si="2"/>
        <v>9.8544556536359806</v>
      </c>
    </row>
    <row r="78" spans="1:8" x14ac:dyDescent="0.25">
      <c r="A78" s="1" t="s">
        <v>19</v>
      </c>
      <c r="B78" s="16" t="s">
        <v>64</v>
      </c>
      <c r="C78" s="16" t="s">
        <v>159</v>
      </c>
      <c r="D78" s="16" t="s">
        <v>449</v>
      </c>
      <c r="E78" s="16" t="s">
        <v>660</v>
      </c>
      <c r="F78" s="16">
        <v>1</v>
      </c>
      <c r="G78" s="16">
        <v>95.651436086716714</v>
      </c>
      <c r="H78" s="16">
        <f t="shared" si="2"/>
        <v>9.5651436086716721</v>
      </c>
    </row>
    <row r="79" spans="1:8" x14ac:dyDescent="0.25">
      <c r="A79" s="1" t="s">
        <v>19</v>
      </c>
      <c r="B79" s="16" t="s">
        <v>64</v>
      </c>
      <c r="C79" s="16" t="s">
        <v>160</v>
      </c>
      <c r="D79" s="16" t="s">
        <v>450</v>
      </c>
      <c r="E79" s="16" t="s">
        <v>660</v>
      </c>
      <c r="F79" s="16">
        <v>1</v>
      </c>
      <c r="G79" s="16">
        <v>98.46452311486749</v>
      </c>
      <c r="H79" s="16">
        <f t="shared" si="2"/>
        <v>9.8464523114867486</v>
      </c>
    </row>
    <row r="80" spans="1:8" x14ac:dyDescent="0.25">
      <c r="A80" s="1" t="s">
        <v>19</v>
      </c>
      <c r="B80" s="16" t="s">
        <v>63</v>
      </c>
      <c r="C80" s="16" t="s">
        <v>161</v>
      </c>
      <c r="D80" s="16" t="s">
        <v>451</v>
      </c>
      <c r="E80" s="16" t="s">
        <v>660</v>
      </c>
      <c r="F80" s="16">
        <v>1</v>
      </c>
      <c r="G80" s="16">
        <v>99.655326033435713</v>
      </c>
      <c r="H80" s="16">
        <f t="shared" si="2"/>
        <v>9.965532603343572</v>
      </c>
    </row>
    <row r="81" spans="1:8" x14ac:dyDescent="0.25">
      <c r="A81" s="1" t="s">
        <v>19</v>
      </c>
      <c r="B81" s="16" t="s">
        <v>64</v>
      </c>
      <c r="C81" s="16" t="s">
        <v>162</v>
      </c>
      <c r="D81" s="16" t="s">
        <v>452</v>
      </c>
      <c r="E81" s="16" t="s">
        <v>660</v>
      </c>
      <c r="F81" s="16">
        <v>1</v>
      </c>
      <c r="G81" s="16">
        <v>95.882139525240987</v>
      </c>
      <c r="H81" s="16">
        <f t="shared" si="2"/>
        <v>9.5882139525240984</v>
      </c>
    </row>
    <row r="82" spans="1:8" x14ac:dyDescent="0.25">
      <c r="A82" s="1" t="s">
        <v>19</v>
      </c>
      <c r="B82" s="16" t="s">
        <v>64</v>
      </c>
      <c r="C82" s="16" t="s">
        <v>163</v>
      </c>
      <c r="D82" s="16" t="s">
        <v>453</v>
      </c>
      <c r="E82" s="16" t="s">
        <v>660</v>
      </c>
      <c r="F82" s="16">
        <v>1</v>
      </c>
      <c r="G82" s="16">
        <v>98.701201779272992</v>
      </c>
      <c r="H82" s="16">
        <f t="shared" si="2"/>
        <v>9.8701201779272996</v>
      </c>
    </row>
    <row r="83" spans="1:8" x14ac:dyDescent="0.25">
      <c r="A83" s="1" t="s">
        <v>19</v>
      </c>
      <c r="B83" s="16" t="s">
        <v>64</v>
      </c>
      <c r="C83" s="16" t="s">
        <v>164</v>
      </c>
      <c r="D83" s="16" t="s">
        <v>454</v>
      </c>
      <c r="E83" s="16" t="s">
        <v>660</v>
      </c>
      <c r="F83" s="16">
        <v>1</v>
      </c>
      <c r="G83" s="16">
        <v>99.057423213033502</v>
      </c>
      <c r="H83" s="16">
        <f t="shared" si="2"/>
        <v>9.9057423213033502</v>
      </c>
    </row>
    <row r="84" spans="1:8" x14ac:dyDescent="0.25">
      <c r="A84" s="1" t="s">
        <v>19</v>
      </c>
      <c r="B84" s="16" t="s">
        <v>64</v>
      </c>
      <c r="C84" s="16" t="s">
        <v>165</v>
      </c>
      <c r="D84" s="16" t="s">
        <v>455</v>
      </c>
      <c r="E84" s="16" t="s">
        <v>660</v>
      </c>
      <c r="F84" s="16">
        <v>1</v>
      </c>
      <c r="G84" s="16">
        <v>98.939732142857096</v>
      </c>
      <c r="H84" s="16">
        <f t="shared" si="2"/>
        <v>9.89397321428571</v>
      </c>
    </row>
    <row r="85" spans="1:8" x14ac:dyDescent="0.25">
      <c r="A85" s="1" t="s">
        <v>19</v>
      </c>
      <c r="B85" s="16" t="s">
        <v>64</v>
      </c>
      <c r="C85" s="16" t="s">
        <v>166</v>
      </c>
      <c r="D85" s="16" t="s">
        <v>456</v>
      </c>
      <c r="E85" s="16" t="s">
        <v>660</v>
      </c>
      <c r="F85" s="16">
        <v>1</v>
      </c>
      <c r="G85" s="16">
        <v>95.914276904101087</v>
      </c>
      <c r="H85" s="16">
        <f t="shared" si="2"/>
        <v>9.591427690410109</v>
      </c>
    </row>
    <row r="86" spans="1:8" x14ac:dyDescent="0.25">
      <c r="A86" s="1" t="s">
        <v>19</v>
      </c>
      <c r="B86" s="16" t="s">
        <v>64</v>
      </c>
      <c r="C86" s="16" t="s">
        <v>167</v>
      </c>
      <c r="D86" s="16" t="s">
        <v>457</v>
      </c>
      <c r="E86" s="16" t="s">
        <v>660</v>
      </c>
      <c r="F86" s="16">
        <v>1</v>
      </c>
      <c r="G86" s="16">
        <v>98.92863229081641</v>
      </c>
      <c r="H86" s="16">
        <f t="shared" si="2"/>
        <v>9.892863229081641</v>
      </c>
    </row>
    <row r="87" spans="1:8" x14ac:dyDescent="0.25">
      <c r="A87" s="1" t="s">
        <v>19</v>
      </c>
      <c r="B87" s="16" t="s">
        <v>64</v>
      </c>
      <c r="C87" s="16" t="s">
        <v>168</v>
      </c>
      <c r="D87" s="16" t="s">
        <v>458</v>
      </c>
      <c r="E87" s="16" t="s">
        <v>660</v>
      </c>
      <c r="F87" s="16">
        <v>1</v>
      </c>
      <c r="G87" s="16">
        <v>99.160619631394994</v>
      </c>
      <c r="H87" s="16">
        <f t="shared" si="2"/>
        <v>9.9160619631394997</v>
      </c>
    </row>
    <row r="88" spans="1:8" x14ac:dyDescent="0.25">
      <c r="A88" s="1" t="s">
        <v>19</v>
      </c>
      <c r="B88" s="16" t="s">
        <v>64</v>
      </c>
      <c r="C88" s="16" t="s">
        <v>169</v>
      </c>
      <c r="D88" s="16" t="s">
        <v>459</v>
      </c>
      <c r="E88" s="16" t="s">
        <v>660</v>
      </c>
      <c r="F88" s="16">
        <v>1</v>
      </c>
      <c r="G88" s="16">
        <v>99.091367995961591</v>
      </c>
      <c r="H88" s="16">
        <f t="shared" si="2"/>
        <v>9.9091367995961583</v>
      </c>
    </row>
    <row r="89" spans="1:8" x14ac:dyDescent="0.25">
      <c r="A89" s="1" t="s">
        <v>19</v>
      </c>
      <c r="B89" s="16" t="s">
        <v>63</v>
      </c>
      <c r="C89" s="16" t="s">
        <v>170</v>
      </c>
      <c r="D89" s="16" t="s">
        <v>460</v>
      </c>
      <c r="E89" s="16" t="s">
        <v>660</v>
      </c>
      <c r="F89" s="16">
        <v>1</v>
      </c>
      <c r="G89" s="16">
        <v>99.914084394926306</v>
      </c>
      <c r="H89" s="16">
        <f t="shared" si="2"/>
        <v>9.9914084394926306</v>
      </c>
    </row>
    <row r="90" spans="1:8" x14ac:dyDescent="0.25">
      <c r="A90" s="1" t="s">
        <v>19</v>
      </c>
      <c r="B90" s="16" t="s">
        <v>64</v>
      </c>
      <c r="C90" s="16" t="s">
        <v>171</v>
      </c>
      <c r="D90" s="16" t="s">
        <v>461</v>
      </c>
      <c r="E90" s="16" t="s">
        <v>660</v>
      </c>
      <c r="F90" s="16">
        <v>1</v>
      </c>
      <c r="G90" s="16">
        <v>95.207715133531096</v>
      </c>
      <c r="H90" s="16">
        <f t="shared" si="2"/>
        <v>9.5207715133531092</v>
      </c>
    </row>
    <row r="91" spans="1:8" x14ac:dyDescent="0.25">
      <c r="A91" s="1" t="s">
        <v>19</v>
      </c>
      <c r="B91" s="16" t="s">
        <v>63</v>
      </c>
      <c r="C91" s="16" t="s">
        <v>172</v>
      </c>
      <c r="D91" s="16" t="s">
        <v>462</v>
      </c>
      <c r="E91" s="16" t="s">
        <v>660</v>
      </c>
      <c r="F91" s="16">
        <v>1</v>
      </c>
      <c r="G91" s="16">
        <v>98.991188575163903</v>
      </c>
      <c r="H91" s="16">
        <f t="shared" si="2"/>
        <v>9.89911885751639</v>
      </c>
    </row>
    <row r="92" spans="1:8" x14ac:dyDescent="0.25">
      <c r="A92" s="1" t="s">
        <v>19</v>
      </c>
      <c r="B92" s="16" t="s">
        <v>64</v>
      </c>
      <c r="C92" s="16" t="s">
        <v>173</v>
      </c>
      <c r="D92" s="16" t="s">
        <v>463</v>
      </c>
      <c r="E92" s="16" t="s">
        <v>660</v>
      </c>
      <c r="F92" s="16">
        <v>1</v>
      </c>
      <c r="G92" s="16">
        <v>95.130160038464084</v>
      </c>
      <c r="H92" s="16">
        <f t="shared" si="2"/>
        <v>9.513016003846408</v>
      </c>
    </row>
    <row r="93" spans="1:8" x14ac:dyDescent="0.25">
      <c r="A93" s="1" t="s">
        <v>19</v>
      </c>
      <c r="B93" s="16" t="s">
        <v>63</v>
      </c>
      <c r="C93" s="16" t="s">
        <v>174</v>
      </c>
      <c r="D93" s="16" t="s">
        <v>464</v>
      </c>
      <c r="E93" s="16" t="s">
        <v>660</v>
      </c>
      <c r="F93" s="16">
        <v>1</v>
      </c>
      <c r="G93" s="16">
        <v>87.199280304129502</v>
      </c>
      <c r="H93" s="16">
        <f t="shared" si="2"/>
        <v>8.7199280304129498</v>
      </c>
    </row>
    <row r="94" spans="1:8" x14ac:dyDescent="0.25">
      <c r="A94" s="1" t="s">
        <v>19</v>
      </c>
      <c r="B94" s="16" t="s">
        <v>64</v>
      </c>
      <c r="C94" s="16" t="s">
        <v>175</v>
      </c>
      <c r="D94" s="16" t="s">
        <v>465</v>
      </c>
      <c r="E94" s="16" t="s">
        <v>660</v>
      </c>
      <c r="F94" s="16">
        <v>1</v>
      </c>
      <c r="G94" s="16">
        <v>94.554961471929488</v>
      </c>
      <c r="H94" s="16">
        <f t="shared" si="2"/>
        <v>9.4554961471929495</v>
      </c>
    </row>
    <row r="95" spans="1:8" x14ac:dyDescent="0.25">
      <c r="A95" s="1" t="s">
        <v>19</v>
      </c>
      <c r="B95" s="16" t="s">
        <v>64</v>
      </c>
      <c r="C95" s="16" t="s">
        <v>176</v>
      </c>
      <c r="D95" s="16" t="s">
        <v>466</v>
      </c>
      <c r="E95" s="16" t="s">
        <v>660</v>
      </c>
      <c r="F95" s="16">
        <v>1</v>
      </c>
      <c r="G95" s="16">
        <v>88.839038161012212</v>
      </c>
      <c r="H95" s="16">
        <f t="shared" si="2"/>
        <v>8.8839038161012205</v>
      </c>
    </row>
    <row r="96" spans="1:8" x14ac:dyDescent="0.25">
      <c r="A96" s="1" t="s">
        <v>19</v>
      </c>
      <c r="B96" s="16" t="s">
        <v>64</v>
      </c>
      <c r="C96" s="16" t="s">
        <v>177</v>
      </c>
      <c r="D96" s="16" t="s">
        <v>467</v>
      </c>
      <c r="E96" s="16" t="s">
        <v>660</v>
      </c>
      <c r="F96" s="16">
        <v>1</v>
      </c>
      <c r="G96" s="16">
        <v>98.041028263477713</v>
      </c>
      <c r="H96" s="16">
        <f t="shared" si="2"/>
        <v>9.804102826347771</v>
      </c>
    </row>
    <row r="97" spans="1:8" x14ac:dyDescent="0.25">
      <c r="A97" s="1" t="s">
        <v>19</v>
      </c>
      <c r="B97" s="16" t="s">
        <v>64</v>
      </c>
      <c r="C97" s="16" t="s">
        <v>178</v>
      </c>
      <c r="D97" s="16" t="s">
        <v>468</v>
      </c>
      <c r="E97" s="16" t="s">
        <v>660</v>
      </c>
      <c r="F97" s="16">
        <v>1</v>
      </c>
      <c r="G97" s="16">
        <v>99.388075801361012</v>
      </c>
      <c r="H97" s="16">
        <f t="shared" si="2"/>
        <v>9.9388075801361015</v>
      </c>
    </row>
    <row r="98" spans="1:8" x14ac:dyDescent="0.25">
      <c r="A98" s="1" t="s">
        <v>19</v>
      </c>
      <c r="B98" s="16" t="s">
        <v>64</v>
      </c>
      <c r="C98" s="16" t="s">
        <v>179</v>
      </c>
      <c r="D98" s="16" t="s">
        <v>469</v>
      </c>
      <c r="E98" s="16" t="s">
        <v>660</v>
      </c>
      <c r="F98" s="16">
        <v>1</v>
      </c>
      <c r="G98" s="16">
        <v>98.880366122550996</v>
      </c>
      <c r="H98" s="16">
        <f t="shared" si="2"/>
        <v>9.8880366122550996</v>
      </c>
    </row>
    <row r="99" spans="1:8" x14ac:dyDescent="0.25">
      <c r="A99" s="1" t="s">
        <v>19</v>
      </c>
      <c r="B99" s="16" t="s">
        <v>64</v>
      </c>
      <c r="C99" s="16" t="s">
        <v>180</v>
      </c>
      <c r="D99" s="16" t="s">
        <v>470</v>
      </c>
      <c r="E99" s="16" t="s">
        <v>660</v>
      </c>
      <c r="F99" s="16">
        <v>1</v>
      </c>
      <c r="G99" s="16">
        <v>92.093358009459095</v>
      </c>
      <c r="H99" s="16">
        <f t="shared" si="2"/>
        <v>9.2093358009459099</v>
      </c>
    </row>
    <row r="100" spans="1:8" x14ac:dyDescent="0.25">
      <c r="A100" s="1" t="s">
        <v>19</v>
      </c>
      <c r="B100" s="16" t="s">
        <v>63</v>
      </c>
      <c r="C100" s="16" t="s">
        <v>181</v>
      </c>
      <c r="D100" s="16" t="s">
        <v>471</v>
      </c>
      <c r="E100" s="16" t="s">
        <v>660</v>
      </c>
      <c r="F100" s="16">
        <v>1</v>
      </c>
      <c r="G100" s="16">
        <v>98.714521195023707</v>
      </c>
      <c r="H100" s="16">
        <f t="shared" si="2"/>
        <v>9.8714521195023703</v>
      </c>
    </row>
    <row r="101" spans="1:8" x14ac:dyDescent="0.25">
      <c r="A101" s="1" t="s">
        <v>19</v>
      </c>
      <c r="B101" s="16" t="s">
        <v>64</v>
      </c>
      <c r="C101" s="16" t="s">
        <v>182</v>
      </c>
      <c r="D101" s="16" t="s">
        <v>472</v>
      </c>
      <c r="E101" s="16" t="s">
        <v>660</v>
      </c>
      <c r="F101" s="16">
        <v>1</v>
      </c>
      <c r="G101" s="16">
        <v>94.456275331455586</v>
      </c>
      <c r="H101" s="16">
        <f t="shared" si="2"/>
        <v>9.4456275331455579</v>
      </c>
    </row>
    <row r="102" spans="1:8" x14ac:dyDescent="0.25">
      <c r="A102" s="1" t="s">
        <v>19</v>
      </c>
      <c r="B102" s="16" t="s">
        <v>64</v>
      </c>
      <c r="C102" s="16" t="s">
        <v>183</v>
      </c>
      <c r="D102" s="16" t="s">
        <v>473</v>
      </c>
      <c r="E102" s="16" t="s">
        <v>660</v>
      </c>
      <c r="F102" s="16">
        <v>1</v>
      </c>
      <c r="G102" s="16">
        <v>97.296744503153207</v>
      </c>
      <c r="H102" s="16">
        <f t="shared" si="2"/>
        <v>9.7296744503153203</v>
      </c>
    </row>
    <row r="103" spans="1:8" x14ac:dyDescent="0.25">
      <c r="A103" s="1" t="s">
        <v>19</v>
      </c>
      <c r="B103" s="16" t="s">
        <v>64</v>
      </c>
      <c r="C103" s="16" t="s">
        <v>184</v>
      </c>
      <c r="D103" s="16" t="s">
        <v>474</v>
      </c>
      <c r="E103" s="16" t="s">
        <v>660</v>
      </c>
      <c r="F103" s="16">
        <v>1</v>
      </c>
      <c r="G103" s="16">
        <v>99.419217077786897</v>
      </c>
      <c r="H103" s="16">
        <f t="shared" si="2"/>
        <v>9.9419217077786897</v>
      </c>
    </row>
    <row r="104" spans="1:8" x14ac:dyDescent="0.25">
      <c r="A104" s="1" t="s">
        <v>19</v>
      </c>
      <c r="B104" s="16" t="s">
        <v>64</v>
      </c>
      <c r="C104" s="16" t="s">
        <v>185</v>
      </c>
      <c r="D104" s="16" t="s">
        <v>475</v>
      </c>
      <c r="E104" s="16" t="s">
        <v>660</v>
      </c>
      <c r="F104" s="16">
        <v>1</v>
      </c>
      <c r="G104" s="16">
        <v>60.935720689070301</v>
      </c>
      <c r="H104" s="16">
        <f t="shared" si="2"/>
        <v>6.0935720689070303</v>
      </c>
    </row>
    <row r="105" spans="1:8" x14ac:dyDescent="0.25">
      <c r="A105" s="1" t="s">
        <v>19</v>
      </c>
      <c r="B105" s="16" t="s">
        <v>64</v>
      </c>
      <c r="C105" s="16" t="s">
        <v>186</v>
      </c>
      <c r="D105" s="16" t="s">
        <v>476</v>
      </c>
      <c r="E105" s="16" t="s">
        <v>660</v>
      </c>
      <c r="F105" s="16">
        <v>1</v>
      </c>
      <c r="G105" s="16">
        <v>94.096013032239796</v>
      </c>
      <c r="H105" s="16">
        <f t="shared" si="2"/>
        <v>9.4096013032239796</v>
      </c>
    </row>
    <row r="106" spans="1:8" x14ac:dyDescent="0.25">
      <c r="A106" s="1" t="s">
        <v>19</v>
      </c>
      <c r="B106" s="16" t="s">
        <v>64</v>
      </c>
      <c r="C106" s="16" t="s">
        <v>187</v>
      </c>
      <c r="D106" s="16" t="s">
        <v>477</v>
      </c>
      <c r="E106" s="16" t="s">
        <v>660</v>
      </c>
      <c r="F106" s="16">
        <v>1</v>
      </c>
      <c r="G106" s="16">
        <v>97.117180794668499</v>
      </c>
      <c r="H106" s="16">
        <f t="shared" si="2"/>
        <v>9.7117180794668503</v>
      </c>
    </row>
    <row r="107" spans="1:8" x14ac:dyDescent="0.25">
      <c r="A107" s="1" t="s">
        <v>19</v>
      </c>
      <c r="B107" s="16" t="s">
        <v>64</v>
      </c>
      <c r="C107" s="16" t="s">
        <v>188</v>
      </c>
      <c r="D107" s="16" t="s">
        <v>478</v>
      </c>
      <c r="E107" s="16" t="s">
        <v>660</v>
      </c>
      <c r="F107" s="16">
        <v>1</v>
      </c>
      <c r="G107" s="16">
        <v>83.61048089911209</v>
      </c>
      <c r="H107" s="16">
        <f t="shared" si="2"/>
        <v>8.3610480899112094</v>
      </c>
    </row>
    <row r="108" spans="1:8" x14ac:dyDescent="0.25">
      <c r="A108" s="1" t="s">
        <v>19</v>
      </c>
      <c r="B108" s="16" t="s">
        <v>64</v>
      </c>
      <c r="C108" s="16" t="s">
        <v>189</v>
      </c>
      <c r="D108" s="16" t="s">
        <v>479</v>
      </c>
      <c r="E108" s="16" t="s">
        <v>660</v>
      </c>
      <c r="F108" s="16">
        <v>1</v>
      </c>
      <c r="G108" s="16">
        <v>94.563565214578986</v>
      </c>
      <c r="H108" s="16">
        <f t="shared" si="2"/>
        <v>9.4563565214578986</v>
      </c>
    </row>
    <row r="109" spans="1:8" x14ac:dyDescent="0.25">
      <c r="A109" s="1" t="s">
        <v>19</v>
      </c>
      <c r="B109" s="16" t="s">
        <v>64</v>
      </c>
      <c r="C109" s="16" t="s">
        <v>190</v>
      </c>
      <c r="D109" s="16" t="s">
        <v>480</v>
      </c>
      <c r="E109" s="16" t="s">
        <v>660</v>
      </c>
      <c r="F109" s="16">
        <v>1</v>
      </c>
      <c r="G109" s="16">
        <v>89.117121023250689</v>
      </c>
      <c r="H109" s="16">
        <f t="shared" si="2"/>
        <v>8.9117121023250689</v>
      </c>
    </row>
    <row r="110" spans="1:8" x14ac:dyDescent="0.25">
      <c r="A110" s="1" t="s">
        <v>19</v>
      </c>
      <c r="B110" s="16" t="s">
        <v>64</v>
      </c>
      <c r="C110" s="16" t="s">
        <v>191</v>
      </c>
      <c r="D110" s="16" t="s">
        <v>481</v>
      </c>
      <c r="E110" s="16" t="s">
        <v>660</v>
      </c>
      <c r="F110" s="16">
        <v>1</v>
      </c>
      <c r="G110" s="16">
        <v>97.978165319722095</v>
      </c>
      <c r="H110" s="16">
        <f t="shared" si="2"/>
        <v>9.7978165319722095</v>
      </c>
    </row>
    <row r="111" spans="1:8" x14ac:dyDescent="0.25">
      <c r="A111" s="1" t="s">
        <v>20</v>
      </c>
      <c r="B111" s="16" t="s">
        <v>66</v>
      </c>
      <c r="C111" s="16" t="s">
        <v>192</v>
      </c>
      <c r="D111" s="16" t="s">
        <v>482</v>
      </c>
      <c r="E111" s="16" t="s">
        <v>483</v>
      </c>
      <c r="F111" s="16">
        <v>1</v>
      </c>
      <c r="G111" s="16">
        <v>93.310473979901289</v>
      </c>
      <c r="H111" s="16">
        <f t="shared" si="2"/>
        <v>9.3310473979901296</v>
      </c>
    </row>
    <row r="112" spans="1:8" x14ac:dyDescent="0.25">
      <c r="A112" s="1" t="s">
        <v>20</v>
      </c>
      <c r="B112" s="16" t="s">
        <v>66</v>
      </c>
      <c r="C112" s="16" t="s">
        <v>193</v>
      </c>
      <c r="D112" s="16" t="s">
        <v>483</v>
      </c>
      <c r="E112" s="16" t="s">
        <v>483</v>
      </c>
      <c r="F112" s="16">
        <v>1</v>
      </c>
      <c r="G112" s="16">
        <v>95.712186786639506</v>
      </c>
      <c r="H112" s="16">
        <f t="shared" si="2"/>
        <v>9.5712186786639499</v>
      </c>
    </row>
    <row r="113" spans="1:8" x14ac:dyDescent="0.25">
      <c r="A113" s="1" t="s">
        <v>21</v>
      </c>
      <c r="B113" s="16" t="s">
        <v>66</v>
      </c>
      <c r="C113" s="16" t="s">
        <v>194</v>
      </c>
      <c r="D113" s="16" t="s">
        <v>484</v>
      </c>
      <c r="E113" s="16" t="s">
        <v>484</v>
      </c>
      <c r="F113" s="16">
        <v>1</v>
      </c>
      <c r="G113" s="16">
        <v>97.3822077161268</v>
      </c>
      <c r="H113" s="16">
        <f t="shared" si="2"/>
        <v>9.7382207716126796</v>
      </c>
    </row>
    <row r="114" spans="1:8" x14ac:dyDescent="0.25">
      <c r="A114" s="1" t="s">
        <v>21</v>
      </c>
      <c r="B114" s="16" t="s">
        <v>66</v>
      </c>
      <c r="C114" s="16" t="s">
        <v>195</v>
      </c>
      <c r="D114" s="16" t="s">
        <v>485</v>
      </c>
      <c r="E114" s="16" t="s">
        <v>484</v>
      </c>
      <c r="F114" s="16">
        <v>1</v>
      </c>
      <c r="G114" s="16">
        <v>97.528586311204791</v>
      </c>
      <c r="H114" s="16">
        <f t="shared" si="2"/>
        <v>9.7528586311204783</v>
      </c>
    </row>
    <row r="115" spans="1:8" x14ac:dyDescent="0.25">
      <c r="A115" s="1" t="s">
        <v>22</v>
      </c>
      <c r="B115" s="16" t="s">
        <v>66</v>
      </c>
      <c r="C115" s="16" t="s">
        <v>196</v>
      </c>
      <c r="D115" s="16" t="s">
        <v>486</v>
      </c>
      <c r="E115" s="16" t="s">
        <v>661</v>
      </c>
      <c r="F115" s="16">
        <v>1</v>
      </c>
      <c r="G115" s="16">
        <v>99.523592115449503</v>
      </c>
      <c r="H115" s="16">
        <f t="shared" si="2"/>
        <v>9.95235921154495</v>
      </c>
    </row>
    <row r="116" spans="1:8" x14ac:dyDescent="0.25">
      <c r="A116" s="1" t="s">
        <v>22</v>
      </c>
      <c r="B116" s="16" t="s">
        <v>66</v>
      </c>
      <c r="C116" s="16" t="s">
        <v>197</v>
      </c>
      <c r="D116" s="16" t="s">
        <v>487</v>
      </c>
      <c r="E116" s="16" t="s">
        <v>661</v>
      </c>
      <c r="F116" s="16">
        <v>1</v>
      </c>
      <c r="G116" s="16">
        <v>98.781848910998406</v>
      </c>
      <c r="H116" s="16">
        <f t="shared" si="2"/>
        <v>9.8781848910998402</v>
      </c>
    </row>
    <row r="117" spans="1:8" x14ac:dyDescent="0.25">
      <c r="A117" s="1" t="s">
        <v>23</v>
      </c>
      <c r="B117" s="16" t="s">
        <v>67</v>
      </c>
      <c r="C117" s="16" t="s">
        <v>198</v>
      </c>
      <c r="D117" s="16" t="s">
        <v>488</v>
      </c>
      <c r="E117" s="16" t="s">
        <v>662</v>
      </c>
      <c r="F117" s="16">
        <v>1</v>
      </c>
      <c r="G117" s="16">
        <v>92.706192534002795</v>
      </c>
      <c r="H117" s="16">
        <f t="shared" si="2"/>
        <v>9.2706192534002803</v>
      </c>
    </row>
    <row r="118" spans="1:8" x14ac:dyDescent="0.25">
      <c r="A118" s="1" t="s">
        <v>23</v>
      </c>
      <c r="B118" s="16" t="s">
        <v>67</v>
      </c>
      <c r="C118" s="16" t="s">
        <v>199</v>
      </c>
      <c r="D118" s="16" t="s">
        <v>489</v>
      </c>
      <c r="E118" s="16" t="s">
        <v>662</v>
      </c>
      <c r="F118" s="16">
        <v>1</v>
      </c>
      <c r="G118" s="16">
        <v>76.360419397116601</v>
      </c>
      <c r="H118" s="16">
        <f t="shared" si="2"/>
        <v>7.6360419397116601</v>
      </c>
    </row>
    <row r="119" spans="1:8" x14ac:dyDescent="0.25">
      <c r="A119" s="1" t="s">
        <v>24</v>
      </c>
      <c r="B119" s="16" t="s">
        <v>65</v>
      </c>
      <c r="C119" s="16" t="s">
        <v>200</v>
      </c>
      <c r="D119" s="16" t="s">
        <v>490</v>
      </c>
      <c r="E119" s="16" t="s">
        <v>663</v>
      </c>
      <c r="F119" s="16">
        <v>1</v>
      </c>
      <c r="G119" s="16">
        <v>93.322425889465009</v>
      </c>
      <c r="H119" s="16">
        <f t="shared" si="2"/>
        <v>9.3322425889465013</v>
      </c>
    </row>
    <row r="120" spans="1:8" x14ac:dyDescent="0.25">
      <c r="A120" s="1" t="s">
        <v>24</v>
      </c>
      <c r="B120" s="16" t="s">
        <v>65</v>
      </c>
      <c r="C120" s="16" t="s">
        <v>201</v>
      </c>
      <c r="D120" s="16" t="s">
        <v>491</v>
      </c>
      <c r="E120" s="16" t="s">
        <v>663</v>
      </c>
      <c r="F120" s="16">
        <v>1</v>
      </c>
      <c r="G120" s="16">
        <v>96.823786900122798</v>
      </c>
      <c r="H120" s="16">
        <f t="shared" si="2"/>
        <v>9.6823786900122801</v>
      </c>
    </row>
    <row r="121" spans="1:8" x14ac:dyDescent="0.25">
      <c r="A121" s="1" t="s">
        <v>24</v>
      </c>
      <c r="B121" s="16" t="s">
        <v>65</v>
      </c>
      <c r="C121" s="16" t="s">
        <v>202</v>
      </c>
      <c r="D121" s="16" t="s">
        <v>492</v>
      </c>
      <c r="E121" s="16" t="s">
        <v>663</v>
      </c>
      <c r="F121" s="16">
        <v>1</v>
      </c>
      <c r="G121" s="16">
        <v>97.801674266657599</v>
      </c>
      <c r="H121" s="16">
        <f t="shared" si="2"/>
        <v>9.7801674266657592</v>
      </c>
    </row>
    <row r="122" spans="1:8" x14ac:dyDescent="0.25">
      <c r="A122" s="1" t="s">
        <v>24</v>
      </c>
      <c r="B122" s="16" t="s">
        <v>65</v>
      </c>
      <c r="C122" s="16" t="s">
        <v>203</v>
      </c>
      <c r="D122" s="16" t="s">
        <v>493</v>
      </c>
      <c r="E122" s="16" t="s">
        <v>663</v>
      </c>
      <c r="F122" s="16">
        <v>1</v>
      </c>
      <c r="G122" s="16">
        <v>92.069672131147499</v>
      </c>
      <c r="H122" s="16">
        <f t="shared" si="2"/>
        <v>9.2069672131147495</v>
      </c>
    </row>
    <row r="123" spans="1:8" x14ac:dyDescent="0.25">
      <c r="A123" s="1" t="s">
        <v>24</v>
      </c>
      <c r="B123" s="16" t="s">
        <v>65</v>
      </c>
      <c r="C123" s="16" t="s">
        <v>204</v>
      </c>
      <c r="D123" s="16" t="s">
        <v>494</v>
      </c>
      <c r="E123" s="16" t="s">
        <v>663</v>
      </c>
      <c r="F123" s="16">
        <v>1</v>
      </c>
      <c r="G123" s="16">
        <v>96.510785271605698</v>
      </c>
      <c r="H123" s="16">
        <f t="shared" si="2"/>
        <v>9.6510785271605695</v>
      </c>
    </row>
    <row r="124" spans="1:8" x14ac:dyDescent="0.25">
      <c r="A124" s="1" t="s">
        <v>24</v>
      </c>
      <c r="B124" s="16" t="s">
        <v>65</v>
      </c>
      <c r="C124" s="16" t="s">
        <v>205</v>
      </c>
      <c r="D124" s="16" t="s">
        <v>495</v>
      </c>
      <c r="E124" s="16" t="s">
        <v>663</v>
      </c>
      <c r="F124" s="16">
        <v>1</v>
      </c>
      <c r="G124" s="16">
        <v>96.90626239478209</v>
      </c>
      <c r="H124" s="16">
        <f t="shared" si="2"/>
        <v>9.6906262394782097</v>
      </c>
    </row>
    <row r="125" spans="1:8" x14ac:dyDescent="0.25">
      <c r="A125" s="1" t="s">
        <v>24</v>
      </c>
      <c r="B125" s="16" t="s">
        <v>65</v>
      </c>
      <c r="C125" s="16" t="s">
        <v>206</v>
      </c>
      <c r="D125" s="16" t="s">
        <v>496</v>
      </c>
      <c r="E125" s="16" t="s">
        <v>663</v>
      </c>
      <c r="F125" s="16">
        <v>1</v>
      </c>
      <c r="G125" s="16">
        <v>98.203521018870703</v>
      </c>
      <c r="H125" s="16">
        <f t="shared" si="2"/>
        <v>9.820352101887071</v>
      </c>
    </row>
    <row r="126" spans="1:8" x14ac:dyDescent="0.25">
      <c r="A126" s="1" t="s">
        <v>25</v>
      </c>
      <c r="B126" s="16" t="s">
        <v>65</v>
      </c>
      <c r="C126" s="16" t="s">
        <v>207</v>
      </c>
      <c r="D126" s="16" t="s">
        <v>497</v>
      </c>
      <c r="E126" s="16" t="s">
        <v>664</v>
      </c>
      <c r="F126" s="16">
        <v>1</v>
      </c>
      <c r="G126" s="16">
        <v>96.924299523806496</v>
      </c>
      <c r="H126" s="16">
        <f t="shared" si="2"/>
        <v>9.6924299523806496</v>
      </c>
    </row>
    <row r="127" spans="1:8" x14ac:dyDescent="0.25">
      <c r="A127" s="1" t="s">
        <v>25</v>
      </c>
      <c r="B127" s="16" t="s">
        <v>65</v>
      </c>
      <c r="C127" s="16" t="s">
        <v>208</v>
      </c>
      <c r="D127" s="16" t="s">
        <v>498</v>
      </c>
      <c r="E127" s="16" t="s">
        <v>664</v>
      </c>
      <c r="F127" s="16">
        <v>1</v>
      </c>
      <c r="G127" s="16">
        <v>96.024569771631505</v>
      </c>
      <c r="H127" s="16">
        <f t="shared" si="2"/>
        <v>9.6024569771631505</v>
      </c>
    </row>
    <row r="128" spans="1:8" x14ac:dyDescent="0.25">
      <c r="A128" s="1" t="s">
        <v>26</v>
      </c>
      <c r="B128" s="16" t="s">
        <v>65</v>
      </c>
      <c r="C128" s="16" t="s">
        <v>209</v>
      </c>
      <c r="D128" s="16" t="s">
        <v>499</v>
      </c>
      <c r="E128" s="16" t="s">
        <v>665</v>
      </c>
      <c r="F128" s="16">
        <v>1</v>
      </c>
      <c r="G128" s="16">
        <v>99.588990331166002</v>
      </c>
      <c r="H128" s="16">
        <f t="shared" si="2"/>
        <v>9.9588990331165999</v>
      </c>
    </row>
    <row r="129" spans="1:8" x14ac:dyDescent="0.25">
      <c r="A129" s="1" t="s">
        <v>26</v>
      </c>
      <c r="B129" s="16" t="s">
        <v>65</v>
      </c>
      <c r="C129" s="16" t="s">
        <v>210</v>
      </c>
      <c r="D129" s="16" t="s">
        <v>500</v>
      </c>
      <c r="E129" s="16" t="s">
        <v>665</v>
      </c>
      <c r="F129" s="16">
        <v>1</v>
      </c>
      <c r="G129" s="16">
        <v>99.216196267266497</v>
      </c>
      <c r="H129" s="16">
        <f t="shared" si="2"/>
        <v>9.921619626726649</v>
      </c>
    </row>
    <row r="130" spans="1:8" x14ac:dyDescent="0.25">
      <c r="A130" s="1" t="s">
        <v>26</v>
      </c>
      <c r="B130" s="16" t="s">
        <v>65</v>
      </c>
      <c r="C130" s="16" t="s">
        <v>211</v>
      </c>
      <c r="D130" s="16" t="s">
        <v>501</v>
      </c>
      <c r="E130" s="16" t="s">
        <v>665</v>
      </c>
      <c r="F130" s="16">
        <v>1</v>
      </c>
      <c r="G130" s="16">
        <v>97.76010809687142</v>
      </c>
      <c r="H130" s="16">
        <f t="shared" si="2"/>
        <v>9.7760108096871416</v>
      </c>
    </row>
    <row r="131" spans="1:8" x14ac:dyDescent="0.25">
      <c r="A131" s="1" t="s">
        <v>26</v>
      </c>
      <c r="B131" s="16" t="s">
        <v>65</v>
      </c>
      <c r="C131" s="16" t="s">
        <v>212</v>
      </c>
      <c r="D131" s="16" t="s">
        <v>502</v>
      </c>
      <c r="E131" s="16" t="s">
        <v>665</v>
      </c>
      <c r="F131" s="16">
        <v>1</v>
      </c>
      <c r="G131" s="16">
        <v>96.018741805044897</v>
      </c>
      <c r="H131" s="16">
        <f t="shared" ref="H131:H194" si="3">+G131/10</f>
        <v>9.60187418050449</v>
      </c>
    </row>
    <row r="132" spans="1:8" x14ac:dyDescent="0.25">
      <c r="A132" s="1" t="s">
        <v>26</v>
      </c>
      <c r="B132" s="16" t="s">
        <v>65</v>
      </c>
      <c r="C132" s="16" t="s">
        <v>213</v>
      </c>
      <c r="D132" s="16" t="s">
        <v>503</v>
      </c>
      <c r="E132" s="16" t="s">
        <v>665</v>
      </c>
      <c r="F132" s="16">
        <v>1</v>
      </c>
      <c r="G132" s="16">
        <v>97.746420633689993</v>
      </c>
      <c r="H132" s="16">
        <f t="shared" si="3"/>
        <v>9.774642063368999</v>
      </c>
    </row>
    <row r="133" spans="1:8" x14ac:dyDescent="0.25">
      <c r="A133" s="1" t="s">
        <v>27</v>
      </c>
      <c r="B133" s="16" t="s">
        <v>68</v>
      </c>
      <c r="C133" s="16" t="s">
        <v>214</v>
      </c>
      <c r="D133" s="16" t="s">
        <v>504</v>
      </c>
      <c r="E133" s="16" t="s">
        <v>510</v>
      </c>
      <c r="F133" s="16">
        <v>1</v>
      </c>
      <c r="G133" s="16">
        <v>98.7743049752075</v>
      </c>
      <c r="H133" s="16">
        <f t="shared" si="3"/>
        <v>9.8774304975207503</v>
      </c>
    </row>
    <row r="134" spans="1:8" x14ac:dyDescent="0.25">
      <c r="A134" s="1" t="s">
        <v>27</v>
      </c>
      <c r="B134" s="16" t="s">
        <v>68</v>
      </c>
      <c r="C134" s="16" t="s">
        <v>215</v>
      </c>
      <c r="D134" s="16" t="s">
        <v>505</v>
      </c>
      <c r="E134" s="16" t="s">
        <v>510</v>
      </c>
      <c r="F134" s="16">
        <v>1</v>
      </c>
      <c r="G134" s="16">
        <v>98.11627524675329</v>
      </c>
      <c r="H134" s="16">
        <f t="shared" si="3"/>
        <v>9.8116275246753286</v>
      </c>
    </row>
    <row r="135" spans="1:8" x14ac:dyDescent="0.25">
      <c r="A135" s="1" t="s">
        <v>27</v>
      </c>
      <c r="B135" s="16" t="s">
        <v>68</v>
      </c>
      <c r="C135" s="16" t="s">
        <v>216</v>
      </c>
      <c r="D135" s="16" t="s">
        <v>506</v>
      </c>
      <c r="E135" s="16" t="s">
        <v>510</v>
      </c>
      <c r="F135" s="16">
        <v>1</v>
      </c>
      <c r="G135" s="16">
        <v>97.574539747000202</v>
      </c>
      <c r="H135" s="16">
        <f t="shared" si="3"/>
        <v>9.7574539747000202</v>
      </c>
    </row>
    <row r="136" spans="1:8" x14ac:dyDescent="0.25">
      <c r="A136" s="1" t="s">
        <v>27</v>
      </c>
      <c r="B136" s="16" t="s">
        <v>68</v>
      </c>
      <c r="C136" s="16" t="s">
        <v>217</v>
      </c>
      <c r="D136" s="16" t="s">
        <v>507</v>
      </c>
      <c r="E136" s="16" t="s">
        <v>510</v>
      </c>
      <c r="F136" s="16">
        <v>1</v>
      </c>
      <c r="G136" s="16">
        <v>99.119416212546895</v>
      </c>
      <c r="H136" s="16">
        <f t="shared" si="3"/>
        <v>9.9119416212546891</v>
      </c>
    </row>
    <row r="137" spans="1:8" x14ac:dyDescent="0.25">
      <c r="A137" s="1" t="s">
        <v>27</v>
      </c>
      <c r="B137" s="16" t="s">
        <v>68</v>
      </c>
      <c r="C137" s="16" t="s">
        <v>218</v>
      </c>
      <c r="D137" s="16" t="s">
        <v>508</v>
      </c>
      <c r="E137" s="16" t="s">
        <v>510</v>
      </c>
      <c r="F137" s="16">
        <v>1</v>
      </c>
      <c r="G137" s="16">
        <v>94.725800635919583</v>
      </c>
      <c r="H137" s="16">
        <f t="shared" si="3"/>
        <v>9.472580063591959</v>
      </c>
    </row>
    <row r="138" spans="1:8" x14ac:dyDescent="0.25">
      <c r="A138" s="1" t="s">
        <v>27</v>
      </c>
      <c r="B138" s="16" t="s">
        <v>68</v>
      </c>
      <c r="C138" s="16" t="s">
        <v>219</v>
      </c>
      <c r="D138" s="16" t="s">
        <v>509</v>
      </c>
      <c r="E138" s="16" t="s">
        <v>510</v>
      </c>
      <c r="F138" s="16">
        <v>1</v>
      </c>
      <c r="G138" s="16">
        <v>97.596405896389598</v>
      </c>
      <c r="H138" s="16">
        <f t="shared" si="3"/>
        <v>9.7596405896389591</v>
      </c>
    </row>
    <row r="139" spans="1:8" x14ac:dyDescent="0.25">
      <c r="A139" s="1" t="s">
        <v>27</v>
      </c>
      <c r="B139" s="16" t="s">
        <v>68</v>
      </c>
      <c r="C139" s="16" t="s">
        <v>220</v>
      </c>
      <c r="D139" s="16" t="s">
        <v>510</v>
      </c>
      <c r="E139" s="16" t="s">
        <v>510</v>
      </c>
      <c r="F139" s="16">
        <v>1</v>
      </c>
      <c r="G139" s="16">
        <v>99.410122654208294</v>
      </c>
      <c r="H139" s="16">
        <f t="shared" si="3"/>
        <v>9.9410122654208291</v>
      </c>
    </row>
    <row r="140" spans="1:8" x14ac:dyDescent="0.25">
      <c r="A140" s="1" t="s">
        <v>27</v>
      </c>
      <c r="B140" s="16" t="s">
        <v>68</v>
      </c>
      <c r="C140" s="16" t="s">
        <v>221</v>
      </c>
      <c r="D140" s="16" t="s">
        <v>511</v>
      </c>
      <c r="E140" s="16" t="s">
        <v>510</v>
      </c>
      <c r="F140" s="16">
        <v>1</v>
      </c>
      <c r="G140" s="16">
        <v>98.871453490701015</v>
      </c>
      <c r="H140" s="16">
        <f t="shared" si="3"/>
        <v>9.8871453490701011</v>
      </c>
    </row>
    <row r="141" spans="1:8" x14ac:dyDescent="0.25">
      <c r="A141" s="1" t="s">
        <v>28</v>
      </c>
      <c r="B141" s="16" t="s">
        <v>69</v>
      </c>
      <c r="C141" s="16" t="s">
        <v>222</v>
      </c>
      <c r="D141" s="16" t="s">
        <v>512</v>
      </c>
      <c r="E141" s="16" t="s">
        <v>513</v>
      </c>
      <c r="F141" s="16">
        <v>1</v>
      </c>
      <c r="G141" s="16">
        <v>98.834281451086412</v>
      </c>
      <c r="H141" s="16">
        <f t="shared" si="3"/>
        <v>9.8834281451086419</v>
      </c>
    </row>
    <row r="142" spans="1:8" x14ac:dyDescent="0.25">
      <c r="A142" s="1" t="s">
        <v>28</v>
      </c>
      <c r="B142" s="16" t="s">
        <v>68</v>
      </c>
      <c r="C142" s="16" t="s">
        <v>223</v>
      </c>
      <c r="D142" s="16" t="s">
        <v>513</v>
      </c>
      <c r="E142" s="16" t="s">
        <v>513</v>
      </c>
      <c r="F142" s="16">
        <v>1</v>
      </c>
      <c r="G142" s="16">
        <v>98.020427732899392</v>
      </c>
      <c r="H142" s="16">
        <f t="shared" si="3"/>
        <v>9.8020427732899389</v>
      </c>
    </row>
    <row r="143" spans="1:8" x14ac:dyDescent="0.25">
      <c r="A143" s="1" t="s">
        <v>29</v>
      </c>
      <c r="B143" s="16" t="s">
        <v>68</v>
      </c>
      <c r="C143" s="16" t="s">
        <v>224</v>
      </c>
      <c r="D143" s="16" t="s">
        <v>514</v>
      </c>
      <c r="E143" s="16" t="s">
        <v>515</v>
      </c>
      <c r="F143" s="16">
        <v>1</v>
      </c>
      <c r="G143" s="16">
        <v>94.64602110777291</v>
      </c>
      <c r="H143" s="16">
        <f t="shared" si="3"/>
        <v>9.4646021107772906</v>
      </c>
    </row>
    <row r="144" spans="1:8" x14ac:dyDescent="0.25">
      <c r="A144" s="1" t="s">
        <v>29</v>
      </c>
      <c r="B144" s="16" t="s">
        <v>68</v>
      </c>
      <c r="C144" s="16" t="s">
        <v>225</v>
      </c>
      <c r="D144" s="16" t="s">
        <v>515</v>
      </c>
      <c r="E144" s="16" t="s">
        <v>515</v>
      </c>
      <c r="F144" s="16">
        <v>1</v>
      </c>
      <c r="G144" s="16">
        <v>97.266226124739703</v>
      </c>
      <c r="H144" s="16">
        <f t="shared" si="3"/>
        <v>9.726622612473971</v>
      </c>
    </row>
    <row r="145" spans="1:8" x14ac:dyDescent="0.25">
      <c r="A145" s="1" t="s">
        <v>30</v>
      </c>
      <c r="B145" s="16" t="s">
        <v>64</v>
      </c>
      <c r="C145" s="16" t="s">
        <v>226</v>
      </c>
      <c r="D145" s="16" t="s">
        <v>516</v>
      </c>
      <c r="E145" s="16" t="s">
        <v>519</v>
      </c>
      <c r="F145" s="16">
        <v>1</v>
      </c>
      <c r="G145" s="16">
        <v>98.99665551839459</v>
      </c>
      <c r="H145" s="16">
        <f t="shared" si="3"/>
        <v>9.8996655518394583</v>
      </c>
    </row>
    <row r="146" spans="1:8" x14ac:dyDescent="0.25">
      <c r="A146" s="1" t="s">
        <v>30</v>
      </c>
      <c r="B146" s="16" t="s">
        <v>64</v>
      </c>
      <c r="C146" s="16" t="s">
        <v>227</v>
      </c>
      <c r="D146" s="16" t="s">
        <v>517</v>
      </c>
      <c r="E146" s="16" t="s">
        <v>519</v>
      </c>
      <c r="F146" s="16">
        <v>1</v>
      </c>
      <c r="G146" s="16">
        <v>93.317960135708205</v>
      </c>
      <c r="H146" s="16">
        <f t="shared" si="3"/>
        <v>9.3317960135708198</v>
      </c>
    </row>
    <row r="147" spans="1:8" x14ac:dyDescent="0.25">
      <c r="A147" s="1" t="s">
        <v>30</v>
      </c>
      <c r="B147" s="16" t="s">
        <v>64</v>
      </c>
      <c r="C147" s="16" t="s">
        <v>228</v>
      </c>
      <c r="D147" s="16" t="s">
        <v>518</v>
      </c>
      <c r="E147" s="16" t="s">
        <v>519</v>
      </c>
      <c r="F147" s="16">
        <v>1</v>
      </c>
      <c r="G147" s="16">
        <v>98.580414824889502</v>
      </c>
      <c r="H147" s="16">
        <f t="shared" si="3"/>
        <v>9.8580414824889502</v>
      </c>
    </row>
    <row r="148" spans="1:8" x14ac:dyDescent="0.25">
      <c r="A148" s="1" t="s">
        <v>30</v>
      </c>
      <c r="B148" s="16" t="s">
        <v>64</v>
      </c>
      <c r="C148" s="16" t="s">
        <v>229</v>
      </c>
      <c r="D148" s="16" t="s">
        <v>519</v>
      </c>
      <c r="E148" s="16" t="s">
        <v>519</v>
      </c>
      <c r="F148" s="16">
        <v>1</v>
      </c>
      <c r="G148" s="16">
        <v>95.380076573063292</v>
      </c>
      <c r="H148" s="16">
        <f t="shared" si="3"/>
        <v>9.5380076573063288</v>
      </c>
    </row>
    <row r="149" spans="1:8" x14ac:dyDescent="0.25">
      <c r="A149" s="1" t="s">
        <v>30</v>
      </c>
      <c r="B149" s="16" t="s">
        <v>64</v>
      </c>
      <c r="C149" s="16" t="s">
        <v>230</v>
      </c>
      <c r="D149" s="16" t="s">
        <v>520</v>
      </c>
      <c r="E149" s="16" t="s">
        <v>519</v>
      </c>
      <c r="F149" s="16">
        <v>1</v>
      </c>
      <c r="G149" s="16">
        <v>89.894290075296283</v>
      </c>
      <c r="H149" s="16">
        <f t="shared" si="3"/>
        <v>8.9894290075296279</v>
      </c>
    </row>
    <row r="150" spans="1:8" x14ac:dyDescent="0.25">
      <c r="A150" s="1" t="s">
        <v>30</v>
      </c>
      <c r="B150" s="16" t="s">
        <v>64</v>
      </c>
      <c r="C150" s="16" t="s">
        <v>231</v>
      </c>
      <c r="D150" s="16" t="s">
        <v>521</v>
      </c>
      <c r="E150" s="16" t="s">
        <v>519</v>
      </c>
      <c r="F150" s="16">
        <v>1</v>
      </c>
      <c r="G150" s="16">
        <v>99.139687570749402</v>
      </c>
      <c r="H150" s="16">
        <f t="shared" si="3"/>
        <v>9.9139687570749402</v>
      </c>
    </row>
    <row r="151" spans="1:8" x14ac:dyDescent="0.25">
      <c r="A151" s="1" t="s">
        <v>30</v>
      </c>
      <c r="B151" s="16" t="s">
        <v>64</v>
      </c>
      <c r="C151" s="16" t="s">
        <v>232</v>
      </c>
      <c r="D151" s="16" t="s">
        <v>522</v>
      </c>
      <c r="E151" s="16" t="s">
        <v>519</v>
      </c>
      <c r="F151" s="16">
        <v>1</v>
      </c>
      <c r="G151" s="16">
        <v>98.595402142028789</v>
      </c>
      <c r="H151" s="16">
        <f t="shared" si="3"/>
        <v>9.8595402142028785</v>
      </c>
    </row>
    <row r="152" spans="1:8" x14ac:dyDescent="0.25">
      <c r="A152" s="1" t="s">
        <v>30</v>
      </c>
      <c r="B152" s="16" t="s">
        <v>64</v>
      </c>
      <c r="C152" s="16" t="s">
        <v>233</v>
      </c>
      <c r="D152" s="16" t="s">
        <v>523</v>
      </c>
      <c r="E152" s="16" t="s">
        <v>519</v>
      </c>
      <c r="F152" s="16">
        <v>1</v>
      </c>
      <c r="G152" s="16">
        <v>98.720619215565591</v>
      </c>
      <c r="H152" s="16">
        <f t="shared" si="3"/>
        <v>9.8720619215565595</v>
      </c>
    </row>
    <row r="153" spans="1:8" x14ac:dyDescent="0.25">
      <c r="A153" s="1" t="s">
        <v>30</v>
      </c>
      <c r="B153" s="16" t="s">
        <v>64</v>
      </c>
      <c r="C153" s="16" t="s">
        <v>234</v>
      </c>
      <c r="D153" s="16" t="s">
        <v>524</v>
      </c>
      <c r="E153" s="16" t="s">
        <v>519</v>
      </c>
      <c r="F153" s="16">
        <v>1</v>
      </c>
      <c r="G153" s="16">
        <v>98.05847817241181</v>
      </c>
      <c r="H153" s="16">
        <f t="shared" si="3"/>
        <v>9.8058478172411814</v>
      </c>
    </row>
    <row r="154" spans="1:8" x14ac:dyDescent="0.25">
      <c r="A154" s="1" t="s">
        <v>30</v>
      </c>
      <c r="B154" s="16" t="s">
        <v>64</v>
      </c>
      <c r="C154" s="16" t="s">
        <v>235</v>
      </c>
      <c r="D154" s="16" t="s">
        <v>525</v>
      </c>
      <c r="E154" s="16" t="s">
        <v>519</v>
      </c>
      <c r="F154" s="16">
        <v>1</v>
      </c>
      <c r="G154" s="16">
        <v>96.041909196740392</v>
      </c>
      <c r="H154" s="16">
        <f t="shared" si="3"/>
        <v>9.6041909196740392</v>
      </c>
    </row>
    <row r="155" spans="1:8" x14ac:dyDescent="0.25">
      <c r="A155" s="1" t="s">
        <v>30</v>
      </c>
      <c r="B155" s="16" t="s">
        <v>64</v>
      </c>
      <c r="C155" s="16" t="s">
        <v>236</v>
      </c>
      <c r="D155" s="16" t="s">
        <v>526</v>
      </c>
      <c r="E155" s="16" t="s">
        <v>519</v>
      </c>
      <c r="F155" s="16">
        <v>1</v>
      </c>
      <c r="G155" s="16">
        <v>96.104975593227508</v>
      </c>
      <c r="H155" s="16">
        <f t="shared" si="3"/>
        <v>9.6104975593227504</v>
      </c>
    </row>
    <row r="156" spans="1:8" x14ac:dyDescent="0.25">
      <c r="A156" s="1" t="s">
        <v>30</v>
      </c>
      <c r="B156" s="16" t="s">
        <v>64</v>
      </c>
      <c r="C156" s="16" t="s">
        <v>237</v>
      </c>
      <c r="D156" s="16" t="s">
        <v>527</v>
      </c>
      <c r="E156" s="16" t="s">
        <v>519</v>
      </c>
      <c r="F156" s="16">
        <v>1</v>
      </c>
      <c r="G156" s="16">
        <v>98.863435500406496</v>
      </c>
      <c r="H156" s="16">
        <f t="shared" si="3"/>
        <v>9.8863435500406496</v>
      </c>
    </row>
    <row r="157" spans="1:8" x14ac:dyDescent="0.25">
      <c r="A157" s="1" t="s">
        <v>30</v>
      </c>
      <c r="B157" s="16" t="s">
        <v>64</v>
      </c>
      <c r="C157" s="16" t="s">
        <v>238</v>
      </c>
      <c r="D157" s="16" t="s">
        <v>528</v>
      </c>
      <c r="E157" s="16" t="s">
        <v>519</v>
      </c>
      <c r="F157" s="16">
        <v>1</v>
      </c>
      <c r="G157" s="16">
        <v>97.367346490746598</v>
      </c>
      <c r="H157" s="16">
        <f t="shared" si="3"/>
        <v>9.7367346490746591</v>
      </c>
    </row>
    <row r="158" spans="1:8" x14ac:dyDescent="0.25">
      <c r="A158" s="1" t="s">
        <v>30</v>
      </c>
      <c r="B158" s="16" t="s">
        <v>64</v>
      </c>
      <c r="C158" s="16" t="s">
        <v>239</v>
      </c>
      <c r="D158" s="16" t="s">
        <v>529</v>
      </c>
      <c r="E158" s="16" t="s">
        <v>519</v>
      </c>
      <c r="F158" s="16">
        <v>1</v>
      </c>
      <c r="G158" s="16">
        <v>95.839849859242989</v>
      </c>
      <c r="H158" s="16">
        <f t="shared" si="3"/>
        <v>9.5839849859242996</v>
      </c>
    </row>
    <row r="159" spans="1:8" x14ac:dyDescent="0.25">
      <c r="A159" s="1" t="s">
        <v>30</v>
      </c>
      <c r="B159" s="16" t="s">
        <v>64</v>
      </c>
      <c r="C159" s="16" t="s">
        <v>240</v>
      </c>
      <c r="D159" s="16" t="s">
        <v>530</v>
      </c>
      <c r="E159" s="16" t="s">
        <v>519</v>
      </c>
      <c r="F159" s="16">
        <v>1</v>
      </c>
      <c r="G159" s="16">
        <v>97.773369031338504</v>
      </c>
      <c r="H159" s="16">
        <f t="shared" si="3"/>
        <v>9.7773369031338504</v>
      </c>
    </row>
    <row r="160" spans="1:8" x14ac:dyDescent="0.25">
      <c r="A160" s="1" t="s">
        <v>31</v>
      </c>
      <c r="B160" s="16" t="s">
        <v>70</v>
      </c>
      <c r="C160" s="16" t="s">
        <v>241</v>
      </c>
      <c r="D160" s="16" t="s">
        <v>531</v>
      </c>
      <c r="E160" s="16" t="s">
        <v>531</v>
      </c>
      <c r="F160" s="16">
        <v>1</v>
      </c>
      <c r="G160" s="16">
        <v>96.710183433045998</v>
      </c>
      <c r="H160" s="16">
        <f t="shared" si="3"/>
        <v>9.6710183433045991</v>
      </c>
    </row>
    <row r="161" spans="1:8" x14ac:dyDescent="0.25">
      <c r="A161" s="1" t="s">
        <v>31</v>
      </c>
      <c r="B161" s="16" t="s">
        <v>70</v>
      </c>
      <c r="C161" s="16" t="s">
        <v>242</v>
      </c>
      <c r="D161" s="16" t="s">
        <v>532</v>
      </c>
      <c r="E161" s="16" t="s">
        <v>531</v>
      </c>
      <c r="F161" s="16">
        <v>1</v>
      </c>
      <c r="G161" s="16">
        <v>98.701717756477208</v>
      </c>
      <c r="H161" s="16">
        <f t="shared" si="3"/>
        <v>9.8701717756477212</v>
      </c>
    </row>
    <row r="162" spans="1:8" x14ac:dyDescent="0.25">
      <c r="A162" s="1" t="s">
        <v>31</v>
      </c>
      <c r="B162" s="16" t="s">
        <v>70</v>
      </c>
      <c r="C162" s="16" t="s">
        <v>243</v>
      </c>
      <c r="D162" s="16" t="s">
        <v>533</v>
      </c>
      <c r="E162" s="16" t="s">
        <v>531</v>
      </c>
      <c r="F162" s="16">
        <v>1</v>
      </c>
      <c r="G162" s="16">
        <v>98.168380462724912</v>
      </c>
      <c r="H162" s="16">
        <f t="shared" si="3"/>
        <v>9.8168380462724905</v>
      </c>
    </row>
    <row r="163" spans="1:8" x14ac:dyDescent="0.25">
      <c r="A163" s="1" t="s">
        <v>32</v>
      </c>
      <c r="B163" s="16" t="s">
        <v>70</v>
      </c>
      <c r="C163" s="16" t="s">
        <v>244</v>
      </c>
      <c r="D163" s="16" t="s">
        <v>534</v>
      </c>
      <c r="E163" s="16" t="s">
        <v>666</v>
      </c>
      <c r="F163" s="16">
        <v>1</v>
      </c>
      <c r="G163" s="16">
        <v>97.020275889758793</v>
      </c>
      <c r="H163" s="16">
        <f t="shared" si="3"/>
        <v>9.7020275889758789</v>
      </c>
    </row>
    <row r="164" spans="1:8" x14ac:dyDescent="0.25">
      <c r="A164" s="1" t="s">
        <v>32</v>
      </c>
      <c r="B164" s="16" t="s">
        <v>70</v>
      </c>
      <c r="C164" s="16" t="s">
        <v>245</v>
      </c>
      <c r="D164" s="16" t="s">
        <v>535</v>
      </c>
      <c r="E164" s="16" t="s">
        <v>666</v>
      </c>
      <c r="F164" s="16">
        <v>1</v>
      </c>
      <c r="G164" s="16">
        <v>93.824076670150092</v>
      </c>
      <c r="H164" s="16">
        <f t="shared" si="3"/>
        <v>9.3824076670150092</v>
      </c>
    </row>
    <row r="165" spans="1:8" x14ac:dyDescent="0.25">
      <c r="A165" s="1" t="s">
        <v>33</v>
      </c>
      <c r="B165" s="16" t="s">
        <v>66</v>
      </c>
      <c r="C165" s="16" t="s">
        <v>246</v>
      </c>
      <c r="D165" s="16" t="s">
        <v>536</v>
      </c>
      <c r="E165" s="16" t="s">
        <v>667</v>
      </c>
      <c r="F165" s="16">
        <v>1</v>
      </c>
      <c r="G165" s="16">
        <v>94.030227536954001</v>
      </c>
      <c r="H165" s="16">
        <f t="shared" si="3"/>
        <v>9.4030227536953994</v>
      </c>
    </row>
    <row r="166" spans="1:8" x14ac:dyDescent="0.25">
      <c r="A166" s="1" t="s">
        <v>33</v>
      </c>
      <c r="B166" s="16" t="s">
        <v>70</v>
      </c>
      <c r="C166" s="16" t="s">
        <v>247</v>
      </c>
      <c r="D166" s="16" t="s">
        <v>537</v>
      </c>
      <c r="E166" s="16" t="s">
        <v>667</v>
      </c>
      <c r="F166" s="16">
        <v>1</v>
      </c>
      <c r="G166" s="16">
        <v>97.98574766806351</v>
      </c>
      <c r="H166" s="16">
        <f t="shared" si="3"/>
        <v>9.7985747668063503</v>
      </c>
    </row>
    <row r="167" spans="1:8" x14ac:dyDescent="0.25">
      <c r="A167" s="1" t="s">
        <v>34</v>
      </c>
      <c r="B167" s="16" t="s">
        <v>71</v>
      </c>
      <c r="C167" s="16" t="s">
        <v>248</v>
      </c>
      <c r="D167" s="16" t="s">
        <v>538</v>
      </c>
      <c r="E167" s="16" t="s">
        <v>545</v>
      </c>
      <c r="F167" s="16">
        <v>1</v>
      </c>
      <c r="G167" s="16">
        <v>97.700433597737401</v>
      </c>
      <c r="H167" s="16">
        <f t="shared" si="3"/>
        <v>9.7700433597737408</v>
      </c>
    </row>
    <row r="168" spans="1:8" x14ac:dyDescent="0.25">
      <c r="A168" s="1" t="s">
        <v>34</v>
      </c>
      <c r="B168" s="16" t="s">
        <v>71</v>
      </c>
      <c r="C168" s="16" t="s">
        <v>249</v>
      </c>
      <c r="D168" s="16" t="s">
        <v>539</v>
      </c>
      <c r="E168" s="16" t="s">
        <v>545</v>
      </c>
      <c r="F168" s="16">
        <v>1</v>
      </c>
      <c r="G168" s="16">
        <v>97.067259243947206</v>
      </c>
      <c r="H168" s="16">
        <f t="shared" si="3"/>
        <v>9.7067259243947213</v>
      </c>
    </row>
    <row r="169" spans="1:8" x14ac:dyDescent="0.25">
      <c r="A169" s="1" t="s">
        <v>34</v>
      </c>
      <c r="B169" s="16" t="s">
        <v>71</v>
      </c>
      <c r="C169" s="16" t="s">
        <v>250</v>
      </c>
      <c r="D169" s="16" t="s">
        <v>540</v>
      </c>
      <c r="E169" s="16" t="s">
        <v>545</v>
      </c>
      <c r="F169" s="16">
        <v>1</v>
      </c>
      <c r="G169" s="16">
        <v>71.410007881899304</v>
      </c>
      <c r="H169" s="16">
        <f t="shared" si="3"/>
        <v>7.1410007881899302</v>
      </c>
    </row>
    <row r="170" spans="1:8" x14ac:dyDescent="0.25">
      <c r="A170" s="1" t="s">
        <v>34</v>
      </c>
      <c r="B170" s="16" t="s">
        <v>71</v>
      </c>
      <c r="C170" s="16" t="s">
        <v>251</v>
      </c>
      <c r="D170" s="16" t="s">
        <v>541</v>
      </c>
      <c r="E170" s="16" t="s">
        <v>545</v>
      </c>
      <c r="F170" s="16">
        <v>1</v>
      </c>
      <c r="G170" s="16">
        <v>97.6466685431662</v>
      </c>
      <c r="H170" s="16">
        <f t="shared" si="3"/>
        <v>9.7646668543166193</v>
      </c>
    </row>
    <row r="171" spans="1:8" x14ac:dyDescent="0.25">
      <c r="A171" s="1" t="s">
        <v>34</v>
      </c>
      <c r="B171" s="16" t="s">
        <v>71</v>
      </c>
      <c r="C171" s="16" t="s">
        <v>252</v>
      </c>
      <c r="D171" s="16" t="s">
        <v>542</v>
      </c>
      <c r="E171" s="16" t="s">
        <v>545</v>
      </c>
      <c r="F171" s="16">
        <v>1</v>
      </c>
      <c r="G171" s="16">
        <v>92.782083659902995</v>
      </c>
      <c r="H171" s="16">
        <f t="shared" si="3"/>
        <v>9.2782083659902987</v>
      </c>
    </row>
    <row r="172" spans="1:8" x14ac:dyDescent="0.25">
      <c r="A172" s="1" t="s">
        <v>34</v>
      </c>
      <c r="B172" s="16" t="s">
        <v>71</v>
      </c>
      <c r="C172" s="16" t="s">
        <v>253</v>
      </c>
      <c r="D172" s="16" t="s">
        <v>543</v>
      </c>
      <c r="E172" s="16" t="s">
        <v>545</v>
      </c>
      <c r="F172" s="16">
        <v>1</v>
      </c>
      <c r="G172" s="16">
        <v>78.084829560239413</v>
      </c>
      <c r="H172" s="16">
        <f t="shared" si="3"/>
        <v>7.8084829560239415</v>
      </c>
    </row>
    <row r="173" spans="1:8" x14ac:dyDescent="0.25">
      <c r="A173" s="1" t="s">
        <v>34</v>
      </c>
      <c r="B173" s="16" t="s">
        <v>71</v>
      </c>
      <c r="C173" s="16" t="s">
        <v>254</v>
      </c>
      <c r="D173" s="16" t="s">
        <v>544</v>
      </c>
      <c r="E173" s="16" t="s">
        <v>545</v>
      </c>
      <c r="F173" s="16">
        <v>1</v>
      </c>
      <c r="G173" s="16">
        <v>93.764403134122006</v>
      </c>
      <c r="H173" s="16">
        <f t="shared" si="3"/>
        <v>9.3764403134121999</v>
      </c>
    </row>
    <row r="174" spans="1:8" x14ac:dyDescent="0.25">
      <c r="A174" s="1" t="s">
        <v>34</v>
      </c>
      <c r="B174" s="16" t="s">
        <v>71</v>
      </c>
      <c r="C174" s="16" t="s">
        <v>255</v>
      </c>
      <c r="D174" s="16" t="s">
        <v>545</v>
      </c>
      <c r="E174" s="16" t="s">
        <v>545</v>
      </c>
      <c r="F174" s="16">
        <v>1</v>
      </c>
      <c r="G174" s="16">
        <v>97.703531367301011</v>
      </c>
      <c r="H174" s="16">
        <f t="shared" si="3"/>
        <v>9.7703531367301011</v>
      </c>
    </row>
    <row r="175" spans="1:8" x14ac:dyDescent="0.25">
      <c r="A175" s="1" t="s">
        <v>35</v>
      </c>
      <c r="B175" s="16" t="s">
        <v>71</v>
      </c>
      <c r="C175" s="16" t="s">
        <v>256</v>
      </c>
      <c r="D175" s="16" t="s">
        <v>546</v>
      </c>
      <c r="E175" s="16" t="s">
        <v>549</v>
      </c>
      <c r="F175" s="16">
        <v>1</v>
      </c>
      <c r="G175" s="16">
        <v>87.898706282414096</v>
      </c>
      <c r="H175" s="16">
        <f t="shared" si="3"/>
        <v>8.7898706282414096</v>
      </c>
    </row>
    <row r="176" spans="1:8" x14ac:dyDescent="0.25">
      <c r="A176" s="1" t="s">
        <v>35</v>
      </c>
      <c r="B176" s="16" t="s">
        <v>71</v>
      </c>
      <c r="C176" s="16" t="s">
        <v>257</v>
      </c>
      <c r="D176" s="16" t="s">
        <v>547</v>
      </c>
      <c r="E176" s="16" t="s">
        <v>549</v>
      </c>
      <c r="F176" s="16">
        <v>1</v>
      </c>
      <c r="G176" s="16">
        <v>95.670494048245999</v>
      </c>
      <c r="H176" s="16">
        <f t="shared" si="3"/>
        <v>9.5670494048245995</v>
      </c>
    </row>
    <row r="177" spans="1:8" x14ac:dyDescent="0.25">
      <c r="A177" s="1" t="s">
        <v>35</v>
      </c>
      <c r="B177" s="16" t="s">
        <v>71</v>
      </c>
      <c r="C177" s="16" t="s">
        <v>258</v>
      </c>
      <c r="D177" s="16" t="s">
        <v>548</v>
      </c>
      <c r="E177" s="16" t="s">
        <v>549</v>
      </c>
      <c r="F177" s="16">
        <v>1</v>
      </c>
      <c r="G177" s="16">
        <v>87.915442007687091</v>
      </c>
      <c r="H177" s="16">
        <f t="shared" si="3"/>
        <v>8.7915442007687084</v>
      </c>
    </row>
    <row r="178" spans="1:8" x14ac:dyDescent="0.25">
      <c r="A178" s="1" t="s">
        <v>35</v>
      </c>
      <c r="B178" s="16" t="s">
        <v>71</v>
      </c>
      <c r="C178" s="16" t="s">
        <v>259</v>
      </c>
      <c r="D178" s="16" t="s">
        <v>549</v>
      </c>
      <c r="E178" s="16" t="s">
        <v>549</v>
      </c>
      <c r="F178" s="16">
        <v>1</v>
      </c>
      <c r="G178" s="16">
        <v>95.570472558311593</v>
      </c>
      <c r="H178" s="16">
        <f t="shared" si="3"/>
        <v>9.5570472558311597</v>
      </c>
    </row>
    <row r="179" spans="1:8" x14ac:dyDescent="0.25">
      <c r="A179" s="1" t="s">
        <v>35</v>
      </c>
      <c r="B179" s="16" t="s">
        <v>71</v>
      </c>
      <c r="C179" s="16" t="s">
        <v>260</v>
      </c>
      <c r="D179" s="16" t="s">
        <v>550</v>
      </c>
      <c r="E179" s="16" t="s">
        <v>549</v>
      </c>
      <c r="F179" s="16">
        <v>1</v>
      </c>
      <c r="G179" s="16">
        <v>92.803776603008004</v>
      </c>
      <c r="H179" s="16">
        <f t="shared" si="3"/>
        <v>9.2803776603008004</v>
      </c>
    </row>
    <row r="180" spans="1:8" x14ac:dyDescent="0.25">
      <c r="A180" s="1" t="s">
        <v>35</v>
      </c>
      <c r="B180" s="16" t="s">
        <v>71</v>
      </c>
      <c r="C180" s="16" t="s">
        <v>261</v>
      </c>
      <c r="D180" s="16" t="s">
        <v>551</v>
      </c>
      <c r="E180" s="16" t="s">
        <v>549</v>
      </c>
      <c r="F180" s="16">
        <v>1</v>
      </c>
      <c r="G180" s="16">
        <v>82.396952795537999</v>
      </c>
      <c r="H180" s="16">
        <f t="shared" si="3"/>
        <v>8.2396952795537999</v>
      </c>
    </row>
    <row r="181" spans="1:8" x14ac:dyDescent="0.25">
      <c r="A181" s="1" t="s">
        <v>36</v>
      </c>
      <c r="B181" s="16" t="s">
        <v>69</v>
      </c>
      <c r="C181" s="16" t="s">
        <v>262</v>
      </c>
      <c r="D181" s="16" t="s">
        <v>552</v>
      </c>
      <c r="E181" s="16" t="s">
        <v>553</v>
      </c>
      <c r="F181" s="16">
        <v>1</v>
      </c>
      <c r="G181" s="16">
        <v>99.362391554301212</v>
      </c>
      <c r="H181" s="16">
        <f t="shared" si="3"/>
        <v>9.9362391554301208</v>
      </c>
    </row>
    <row r="182" spans="1:8" x14ac:dyDescent="0.25">
      <c r="A182" s="1" t="s">
        <v>36</v>
      </c>
      <c r="B182" s="16" t="s">
        <v>69</v>
      </c>
      <c r="C182" s="16" t="s">
        <v>263</v>
      </c>
      <c r="D182" s="16" t="s">
        <v>553</v>
      </c>
      <c r="E182" s="16" t="s">
        <v>553</v>
      </c>
      <c r="F182" s="16">
        <v>1</v>
      </c>
      <c r="G182" s="16">
        <v>98.973427615159906</v>
      </c>
      <c r="H182" s="16">
        <f t="shared" si="3"/>
        <v>9.8973427615159899</v>
      </c>
    </row>
    <row r="183" spans="1:8" x14ac:dyDescent="0.25">
      <c r="A183" s="1" t="s">
        <v>37</v>
      </c>
      <c r="B183" s="16" t="s">
        <v>72</v>
      </c>
      <c r="C183" s="16" t="s">
        <v>264</v>
      </c>
      <c r="D183" s="16" t="s">
        <v>404</v>
      </c>
      <c r="E183" s="16" t="s">
        <v>556</v>
      </c>
      <c r="F183" s="16">
        <v>1</v>
      </c>
      <c r="G183" s="16">
        <v>98.486993240203702</v>
      </c>
      <c r="H183" s="16">
        <f t="shared" si="3"/>
        <v>9.8486993240203695</v>
      </c>
    </row>
    <row r="184" spans="1:8" x14ac:dyDescent="0.25">
      <c r="A184" s="1" t="s">
        <v>37</v>
      </c>
      <c r="B184" s="16" t="s">
        <v>72</v>
      </c>
      <c r="C184" s="16" t="s">
        <v>265</v>
      </c>
      <c r="D184" s="16" t="s">
        <v>554</v>
      </c>
      <c r="E184" s="16" t="s">
        <v>556</v>
      </c>
      <c r="F184" s="16">
        <v>1</v>
      </c>
      <c r="G184" s="16">
        <v>99.7245102210195</v>
      </c>
      <c r="H184" s="16">
        <f t="shared" si="3"/>
        <v>9.97245102210195</v>
      </c>
    </row>
    <row r="185" spans="1:8" x14ac:dyDescent="0.25">
      <c r="A185" s="1" t="s">
        <v>37</v>
      </c>
      <c r="B185" s="16" t="s">
        <v>72</v>
      </c>
      <c r="C185" s="16" t="s">
        <v>266</v>
      </c>
      <c r="D185" s="16" t="s">
        <v>555</v>
      </c>
      <c r="E185" s="16" t="s">
        <v>556</v>
      </c>
      <c r="F185" s="16">
        <v>1</v>
      </c>
      <c r="G185" s="16">
        <v>98.2549436285029</v>
      </c>
      <c r="H185" s="16">
        <f t="shared" si="3"/>
        <v>9.8254943628502893</v>
      </c>
    </row>
    <row r="186" spans="1:8" x14ac:dyDescent="0.25">
      <c r="A186" s="1" t="s">
        <v>37</v>
      </c>
      <c r="B186" s="16" t="s">
        <v>72</v>
      </c>
      <c r="C186" s="16" t="s">
        <v>267</v>
      </c>
      <c r="D186" s="16" t="s">
        <v>556</v>
      </c>
      <c r="E186" s="16" t="s">
        <v>556</v>
      </c>
      <c r="F186" s="16">
        <v>1</v>
      </c>
      <c r="G186" s="16">
        <v>98.581088391215005</v>
      </c>
      <c r="H186" s="16">
        <f t="shared" si="3"/>
        <v>9.8581088391215008</v>
      </c>
    </row>
    <row r="187" spans="1:8" x14ac:dyDescent="0.25">
      <c r="A187" s="1" t="s">
        <v>37</v>
      </c>
      <c r="B187" s="16" t="s">
        <v>72</v>
      </c>
      <c r="C187" s="16" t="s">
        <v>268</v>
      </c>
      <c r="D187" s="16" t="s">
        <v>557</v>
      </c>
      <c r="E187" s="16" t="s">
        <v>556</v>
      </c>
      <c r="F187" s="16">
        <v>1</v>
      </c>
      <c r="G187" s="16">
        <v>98.851502198425194</v>
      </c>
      <c r="H187" s="16">
        <f t="shared" si="3"/>
        <v>9.8851502198425187</v>
      </c>
    </row>
    <row r="188" spans="1:8" x14ac:dyDescent="0.25">
      <c r="A188" s="1" t="s">
        <v>37</v>
      </c>
      <c r="B188" s="16" t="s">
        <v>72</v>
      </c>
      <c r="C188" s="16" t="s">
        <v>269</v>
      </c>
      <c r="D188" s="16" t="s">
        <v>558</v>
      </c>
      <c r="E188" s="16" t="s">
        <v>556</v>
      </c>
      <c r="F188" s="16">
        <v>1</v>
      </c>
      <c r="G188" s="16">
        <v>99.101757317805593</v>
      </c>
      <c r="H188" s="16">
        <f t="shared" si="3"/>
        <v>9.9101757317805586</v>
      </c>
    </row>
    <row r="189" spans="1:8" x14ac:dyDescent="0.25">
      <c r="A189" s="1" t="s">
        <v>37</v>
      </c>
      <c r="B189" s="16" t="s">
        <v>72</v>
      </c>
      <c r="C189" s="16" t="s">
        <v>270</v>
      </c>
      <c r="D189" s="16" t="s">
        <v>559</v>
      </c>
      <c r="E189" s="16" t="s">
        <v>556</v>
      </c>
      <c r="F189" s="16">
        <v>1</v>
      </c>
      <c r="G189" s="16">
        <v>99.690224662470399</v>
      </c>
      <c r="H189" s="16">
        <f t="shared" si="3"/>
        <v>9.9690224662470399</v>
      </c>
    </row>
    <row r="190" spans="1:8" x14ac:dyDescent="0.25">
      <c r="A190" s="1" t="s">
        <v>37</v>
      </c>
      <c r="B190" s="16" t="s">
        <v>72</v>
      </c>
      <c r="C190" s="16" t="s">
        <v>271</v>
      </c>
      <c r="D190" s="16" t="s">
        <v>560</v>
      </c>
      <c r="E190" s="16" t="s">
        <v>556</v>
      </c>
      <c r="F190" s="16">
        <v>1</v>
      </c>
      <c r="G190" s="16">
        <v>95.104443460289289</v>
      </c>
      <c r="H190" s="16">
        <f t="shared" si="3"/>
        <v>9.5104443460289296</v>
      </c>
    </row>
    <row r="191" spans="1:8" x14ac:dyDescent="0.25">
      <c r="A191" s="1" t="s">
        <v>37</v>
      </c>
      <c r="B191" s="16" t="s">
        <v>72</v>
      </c>
      <c r="C191" s="16" t="s">
        <v>272</v>
      </c>
      <c r="D191" s="16" t="s">
        <v>561</v>
      </c>
      <c r="E191" s="16" t="s">
        <v>556</v>
      </c>
      <c r="F191" s="16">
        <v>1</v>
      </c>
      <c r="G191" s="16">
        <v>98.110492545763307</v>
      </c>
      <c r="H191" s="16">
        <f t="shared" si="3"/>
        <v>9.8110492545763304</v>
      </c>
    </row>
    <row r="192" spans="1:8" x14ac:dyDescent="0.25">
      <c r="A192" s="1" t="s">
        <v>37</v>
      </c>
      <c r="B192" s="16" t="s">
        <v>72</v>
      </c>
      <c r="C192" s="16" t="s">
        <v>273</v>
      </c>
      <c r="D192" s="16" t="s">
        <v>562</v>
      </c>
      <c r="E192" s="16" t="s">
        <v>556</v>
      </c>
      <c r="F192" s="16">
        <v>1</v>
      </c>
      <c r="G192" s="16">
        <v>98.378536743064601</v>
      </c>
      <c r="H192" s="16">
        <f t="shared" si="3"/>
        <v>9.8378536743064604</v>
      </c>
    </row>
    <row r="193" spans="1:8" x14ac:dyDescent="0.25">
      <c r="A193" s="1" t="s">
        <v>37</v>
      </c>
      <c r="B193" s="16" t="s">
        <v>72</v>
      </c>
      <c r="C193" s="16" t="s">
        <v>274</v>
      </c>
      <c r="D193" s="16" t="s">
        <v>563</v>
      </c>
      <c r="E193" s="16" t="s">
        <v>556</v>
      </c>
      <c r="F193" s="16">
        <v>1</v>
      </c>
      <c r="G193" s="16">
        <v>98.754903632952406</v>
      </c>
      <c r="H193" s="16">
        <f t="shared" si="3"/>
        <v>9.8754903632952402</v>
      </c>
    </row>
    <row r="194" spans="1:8" x14ac:dyDescent="0.25">
      <c r="A194" s="1" t="s">
        <v>37</v>
      </c>
      <c r="B194" s="16" t="s">
        <v>72</v>
      </c>
      <c r="C194" s="16" t="s">
        <v>275</v>
      </c>
      <c r="D194" s="16" t="s">
        <v>564</v>
      </c>
      <c r="E194" s="16" t="s">
        <v>556</v>
      </c>
      <c r="F194" s="16">
        <v>1</v>
      </c>
      <c r="G194" s="16">
        <v>99.390258191895086</v>
      </c>
      <c r="H194" s="16">
        <f t="shared" si="3"/>
        <v>9.9390258191895082</v>
      </c>
    </row>
    <row r="195" spans="1:8" x14ac:dyDescent="0.25">
      <c r="A195" s="1" t="s">
        <v>37</v>
      </c>
      <c r="B195" s="16" t="s">
        <v>72</v>
      </c>
      <c r="C195" s="16" t="s">
        <v>276</v>
      </c>
      <c r="D195" s="16" t="s">
        <v>565</v>
      </c>
      <c r="E195" s="16" t="s">
        <v>556</v>
      </c>
      <c r="F195" s="16">
        <v>1</v>
      </c>
      <c r="G195" s="16">
        <v>98.233819784129011</v>
      </c>
      <c r="H195" s="16">
        <f t="shared" ref="H195:H258" si="4">+G195/10</f>
        <v>9.8233819784129004</v>
      </c>
    </row>
    <row r="196" spans="1:8" x14ac:dyDescent="0.25">
      <c r="A196" s="1" t="s">
        <v>38</v>
      </c>
      <c r="B196" s="16" t="s">
        <v>73</v>
      </c>
      <c r="C196" s="16" t="s">
        <v>277</v>
      </c>
      <c r="D196" s="16" t="s">
        <v>566</v>
      </c>
      <c r="E196" s="16" t="s">
        <v>668</v>
      </c>
      <c r="F196" s="16">
        <v>1</v>
      </c>
      <c r="G196" s="16">
        <v>99.429860541427402</v>
      </c>
      <c r="H196" s="16">
        <f t="shared" si="4"/>
        <v>9.9429860541427395</v>
      </c>
    </row>
    <row r="197" spans="1:8" x14ac:dyDescent="0.25">
      <c r="A197" s="1" t="s">
        <v>38</v>
      </c>
      <c r="B197" s="16" t="s">
        <v>74</v>
      </c>
      <c r="C197" s="16" t="s">
        <v>278</v>
      </c>
      <c r="D197" s="16" t="s">
        <v>567</v>
      </c>
      <c r="E197" s="16" t="s">
        <v>668</v>
      </c>
      <c r="F197" s="16">
        <v>1</v>
      </c>
      <c r="G197" s="16">
        <v>87.734661172161097</v>
      </c>
      <c r="H197" s="16">
        <f t="shared" si="4"/>
        <v>8.7734661172161097</v>
      </c>
    </row>
    <row r="198" spans="1:8" x14ac:dyDescent="0.25">
      <c r="A198" s="1" t="s">
        <v>38</v>
      </c>
      <c r="B198" s="16" t="s">
        <v>74</v>
      </c>
      <c r="C198" s="16" t="s">
        <v>279</v>
      </c>
      <c r="D198" s="16" t="s">
        <v>568</v>
      </c>
      <c r="E198" s="16" t="s">
        <v>668</v>
      </c>
      <c r="F198" s="16">
        <v>1</v>
      </c>
      <c r="G198" s="16">
        <v>73.809582039179205</v>
      </c>
      <c r="H198" s="16">
        <f t="shared" si="4"/>
        <v>7.3809582039179205</v>
      </c>
    </row>
    <row r="199" spans="1:8" x14ac:dyDescent="0.25">
      <c r="A199" s="1" t="s">
        <v>38</v>
      </c>
      <c r="B199" s="16" t="s">
        <v>73</v>
      </c>
      <c r="C199" s="16" t="s">
        <v>280</v>
      </c>
      <c r="D199" s="16" t="s">
        <v>569</v>
      </c>
      <c r="E199" s="16" t="s">
        <v>668</v>
      </c>
      <c r="F199" s="16">
        <v>1</v>
      </c>
      <c r="G199" s="16">
        <v>96.310827959495512</v>
      </c>
      <c r="H199" s="16">
        <f t="shared" si="4"/>
        <v>9.6310827959495509</v>
      </c>
    </row>
    <row r="200" spans="1:8" x14ac:dyDescent="0.25">
      <c r="A200" s="1" t="s">
        <v>38</v>
      </c>
      <c r="B200" s="16" t="s">
        <v>73</v>
      </c>
      <c r="C200" s="16" t="s">
        <v>281</v>
      </c>
      <c r="D200" s="16" t="s">
        <v>570</v>
      </c>
      <c r="E200" s="16" t="s">
        <v>668</v>
      </c>
      <c r="F200" s="16">
        <v>1</v>
      </c>
      <c r="G200" s="16">
        <v>98.689237254643587</v>
      </c>
      <c r="H200" s="16">
        <f t="shared" si="4"/>
        <v>9.8689237254643594</v>
      </c>
    </row>
    <row r="201" spans="1:8" x14ac:dyDescent="0.25">
      <c r="A201" s="1" t="s">
        <v>38</v>
      </c>
      <c r="B201" s="16" t="s">
        <v>74</v>
      </c>
      <c r="C201" s="16" t="s">
        <v>282</v>
      </c>
      <c r="D201" s="16" t="s">
        <v>571</v>
      </c>
      <c r="E201" s="16" t="s">
        <v>668</v>
      </c>
      <c r="F201" s="16">
        <v>1</v>
      </c>
      <c r="G201" s="16">
        <v>99.036836230266303</v>
      </c>
      <c r="H201" s="16">
        <f t="shared" si="4"/>
        <v>9.9036836230266303</v>
      </c>
    </row>
    <row r="202" spans="1:8" x14ac:dyDescent="0.25">
      <c r="A202" s="1" t="s">
        <v>38</v>
      </c>
      <c r="B202" s="16" t="s">
        <v>74</v>
      </c>
      <c r="C202" s="16" t="s">
        <v>283</v>
      </c>
      <c r="D202" s="16" t="s">
        <v>572</v>
      </c>
      <c r="E202" s="16" t="s">
        <v>668</v>
      </c>
      <c r="F202" s="16">
        <v>1</v>
      </c>
      <c r="G202" s="16">
        <v>98.776967858715309</v>
      </c>
      <c r="H202" s="16">
        <f t="shared" si="4"/>
        <v>9.8776967858715317</v>
      </c>
    </row>
    <row r="203" spans="1:8" x14ac:dyDescent="0.25">
      <c r="A203" s="1" t="s">
        <v>38</v>
      </c>
      <c r="B203" s="16" t="s">
        <v>73</v>
      </c>
      <c r="C203" s="16" t="s">
        <v>284</v>
      </c>
      <c r="D203" s="16" t="s">
        <v>573</v>
      </c>
      <c r="E203" s="16" t="s">
        <v>668</v>
      </c>
      <c r="F203" s="16">
        <v>1</v>
      </c>
      <c r="G203" s="16">
        <v>99.949367088607602</v>
      </c>
      <c r="H203" s="16">
        <f t="shared" si="4"/>
        <v>9.9949367088607595</v>
      </c>
    </row>
    <row r="204" spans="1:8" x14ac:dyDescent="0.25">
      <c r="A204" s="1" t="s">
        <v>38</v>
      </c>
      <c r="B204" s="16" t="s">
        <v>74</v>
      </c>
      <c r="C204" s="16" t="s">
        <v>285</v>
      </c>
      <c r="D204" s="16" t="s">
        <v>74</v>
      </c>
      <c r="E204" s="16" t="s">
        <v>668</v>
      </c>
      <c r="F204" s="16">
        <v>1</v>
      </c>
      <c r="G204" s="16">
        <v>96.620473094427908</v>
      </c>
      <c r="H204" s="16">
        <f t="shared" si="4"/>
        <v>9.6620473094427908</v>
      </c>
    </row>
    <row r="205" spans="1:8" x14ac:dyDescent="0.25">
      <c r="A205" s="1" t="s">
        <v>38</v>
      </c>
      <c r="B205" s="16" t="s">
        <v>73</v>
      </c>
      <c r="C205" s="16" t="s">
        <v>286</v>
      </c>
      <c r="D205" s="16" t="s">
        <v>574</v>
      </c>
      <c r="E205" s="16" t="s">
        <v>668</v>
      </c>
      <c r="F205" s="16">
        <v>1</v>
      </c>
      <c r="G205" s="16">
        <v>99.412897899275308</v>
      </c>
      <c r="H205" s="16">
        <f t="shared" si="4"/>
        <v>9.9412897899275308</v>
      </c>
    </row>
    <row r="206" spans="1:8" x14ac:dyDescent="0.25">
      <c r="A206" s="1" t="s">
        <v>38</v>
      </c>
      <c r="B206" s="16" t="s">
        <v>74</v>
      </c>
      <c r="C206" s="16" t="s">
        <v>287</v>
      </c>
      <c r="D206" s="16" t="s">
        <v>575</v>
      </c>
      <c r="E206" s="16" t="s">
        <v>668</v>
      </c>
      <c r="F206" s="16">
        <v>1</v>
      </c>
      <c r="G206" s="16">
        <v>92.371909154329089</v>
      </c>
      <c r="H206" s="16">
        <f t="shared" si="4"/>
        <v>9.2371909154329082</v>
      </c>
    </row>
    <row r="207" spans="1:8" x14ac:dyDescent="0.25">
      <c r="A207" s="1" t="s">
        <v>38</v>
      </c>
      <c r="B207" s="16" t="s">
        <v>73</v>
      </c>
      <c r="C207" s="16" t="s">
        <v>288</v>
      </c>
      <c r="D207" s="16" t="s">
        <v>576</v>
      </c>
      <c r="E207" s="16" t="s">
        <v>668</v>
      </c>
      <c r="F207" s="16">
        <v>1</v>
      </c>
      <c r="G207" s="16">
        <v>98.778589390492101</v>
      </c>
      <c r="H207" s="16">
        <f t="shared" si="4"/>
        <v>9.8778589390492098</v>
      </c>
    </row>
    <row r="208" spans="1:8" x14ac:dyDescent="0.25">
      <c r="A208" s="1" t="s">
        <v>38</v>
      </c>
      <c r="B208" s="16" t="s">
        <v>74</v>
      </c>
      <c r="C208" s="16" t="s">
        <v>289</v>
      </c>
      <c r="D208" s="16" t="s">
        <v>577</v>
      </c>
      <c r="E208" s="16" t="s">
        <v>668</v>
      </c>
      <c r="F208" s="16">
        <v>1</v>
      </c>
      <c r="G208" s="16">
        <v>79.318777911674999</v>
      </c>
      <c r="H208" s="16">
        <f t="shared" si="4"/>
        <v>7.9318777911674996</v>
      </c>
    </row>
    <row r="209" spans="1:8" x14ac:dyDescent="0.25">
      <c r="A209" s="1" t="s">
        <v>38</v>
      </c>
      <c r="B209" s="16" t="s">
        <v>73</v>
      </c>
      <c r="C209" s="16" t="s">
        <v>290</v>
      </c>
      <c r="D209" s="16" t="s">
        <v>578</v>
      </c>
      <c r="E209" s="16" t="s">
        <v>668</v>
      </c>
      <c r="F209" s="16">
        <v>1</v>
      </c>
      <c r="G209" s="16">
        <v>98.221396336607398</v>
      </c>
      <c r="H209" s="16">
        <f t="shared" si="4"/>
        <v>9.8221396336607398</v>
      </c>
    </row>
    <row r="210" spans="1:8" x14ac:dyDescent="0.25">
      <c r="A210" s="1" t="s">
        <v>38</v>
      </c>
      <c r="B210" s="16" t="s">
        <v>73</v>
      </c>
      <c r="C210" s="16" t="s">
        <v>291</v>
      </c>
      <c r="D210" s="16" t="s">
        <v>579</v>
      </c>
      <c r="E210" s="16" t="s">
        <v>668</v>
      </c>
      <c r="F210" s="16">
        <v>1</v>
      </c>
      <c r="G210" s="16">
        <v>99.821683309557699</v>
      </c>
      <c r="H210" s="16">
        <f t="shared" si="4"/>
        <v>9.9821683309557692</v>
      </c>
    </row>
    <row r="211" spans="1:8" x14ac:dyDescent="0.25">
      <c r="A211" s="1" t="s">
        <v>38</v>
      </c>
      <c r="B211" s="16" t="s">
        <v>73</v>
      </c>
      <c r="C211" s="16" t="s">
        <v>292</v>
      </c>
      <c r="D211" s="16" t="s">
        <v>580</v>
      </c>
      <c r="E211" s="16" t="s">
        <v>668</v>
      </c>
      <c r="F211" s="16">
        <v>1</v>
      </c>
      <c r="G211" s="16">
        <v>97.935427190863095</v>
      </c>
      <c r="H211" s="16">
        <f t="shared" si="4"/>
        <v>9.7935427190863091</v>
      </c>
    </row>
    <row r="212" spans="1:8" x14ac:dyDescent="0.25">
      <c r="A212" s="1" t="s">
        <v>38</v>
      </c>
      <c r="B212" s="16" t="s">
        <v>73</v>
      </c>
      <c r="C212" s="16" t="s">
        <v>293</v>
      </c>
      <c r="D212" s="16" t="s">
        <v>581</v>
      </c>
      <c r="E212" s="16" t="s">
        <v>668</v>
      </c>
      <c r="F212" s="16">
        <v>1</v>
      </c>
      <c r="G212" s="16">
        <v>99.344399497837912</v>
      </c>
      <c r="H212" s="16">
        <f t="shared" si="4"/>
        <v>9.9344399497837905</v>
      </c>
    </row>
    <row r="213" spans="1:8" x14ac:dyDescent="0.25">
      <c r="A213" s="1" t="s">
        <v>38</v>
      </c>
      <c r="B213" s="16" t="s">
        <v>73</v>
      </c>
      <c r="C213" s="16" t="s">
        <v>294</v>
      </c>
      <c r="D213" s="16" t="s">
        <v>582</v>
      </c>
      <c r="E213" s="16" t="s">
        <v>668</v>
      </c>
      <c r="F213" s="16">
        <v>1</v>
      </c>
      <c r="G213" s="16">
        <v>99.909266190314099</v>
      </c>
      <c r="H213" s="16">
        <f t="shared" si="4"/>
        <v>9.9909266190314092</v>
      </c>
    </row>
    <row r="214" spans="1:8" x14ac:dyDescent="0.25">
      <c r="A214" s="1" t="s">
        <v>38</v>
      </c>
      <c r="B214" s="16" t="s">
        <v>73</v>
      </c>
      <c r="C214" s="16" t="s">
        <v>295</v>
      </c>
      <c r="D214" s="16" t="s">
        <v>583</v>
      </c>
      <c r="E214" s="16" t="s">
        <v>668</v>
      </c>
      <c r="F214" s="16">
        <v>1</v>
      </c>
      <c r="G214" s="16">
        <v>99.625993454885403</v>
      </c>
      <c r="H214" s="16">
        <f t="shared" si="4"/>
        <v>9.96259934548854</v>
      </c>
    </row>
    <row r="215" spans="1:8" x14ac:dyDescent="0.25">
      <c r="A215" s="1" t="s">
        <v>38</v>
      </c>
      <c r="B215" s="16" t="s">
        <v>73</v>
      </c>
      <c r="C215" s="16" t="s">
        <v>296</v>
      </c>
      <c r="D215" s="16" t="s">
        <v>584</v>
      </c>
      <c r="E215" s="16" t="s">
        <v>668</v>
      </c>
      <c r="F215" s="16">
        <v>1</v>
      </c>
      <c r="G215" s="16">
        <v>98.641588296760716</v>
      </c>
      <c r="H215" s="16">
        <f t="shared" si="4"/>
        <v>9.8641588296760716</v>
      </c>
    </row>
    <row r="216" spans="1:8" x14ac:dyDescent="0.25">
      <c r="A216" s="1" t="s">
        <v>38</v>
      </c>
      <c r="B216" s="16" t="s">
        <v>73</v>
      </c>
      <c r="C216" s="16" t="s">
        <v>297</v>
      </c>
      <c r="D216" s="16" t="s">
        <v>585</v>
      </c>
      <c r="E216" s="16" t="s">
        <v>668</v>
      </c>
      <c r="F216" s="16">
        <v>1</v>
      </c>
      <c r="G216" s="16">
        <v>98.628298792306495</v>
      </c>
      <c r="H216" s="16">
        <f t="shared" si="4"/>
        <v>9.8628298792306488</v>
      </c>
    </row>
    <row r="217" spans="1:8" x14ac:dyDescent="0.25">
      <c r="A217" s="1" t="s">
        <v>38</v>
      </c>
      <c r="B217" s="16" t="s">
        <v>73</v>
      </c>
      <c r="C217" s="16" t="s">
        <v>298</v>
      </c>
      <c r="D217" s="16" t="s">
        <v>586</v>
      </c>
      <c r="E217" s="16" t="s">
        <v>668</v>
      </c>
      <c r="F217" s="16">
        <v>1</v>
      </c>
      <c r="G217" s="16">
        <v>98.892746551562297</v>
      </c>
      <c r="H217" s="16">
        <f t="shared" si="4"/>
        <v>9.8892746551562301</v>
      </c>
    </row>
    <row r="218" spans="1:8" x14ac:dyDescent="0.25">
      <c r="A218" s="1" t="s">
        <v>38</v>
      </c>
      <c r="B218" s="16" t="s">
        <v>73</v>
      </c>
      <c r="C218" s="16" t="s">
        <v>299</v>
      </c>
      <c r="D218" s="16" t="s">
        <v>587</v>
      </c>
      <c r="E218" s="16" t="s">
        <v>668</v>
      </c>
      <c r="F218" s="16">
        <v>1</v>
      </c>
      <c r="G218" s="16">
        <v>97.745538044045503</v>
      </c>
      <c r="H218" s="16">
        <f t="shared" si="4"/>
        <v>9.774553804404551</v>
      </c>
    </row>
    <row r="219" spans="1:8" x14ac:dyDescent="0.25">
      <c r="A219" s="1" t="s">
        <v>38</v>
      </c>
      <c r="B219" s="16" t="s">
        <v>74</v>
      </c>
      <c r="C219" s="16" t="s">
        <v>300</v>
      </c>
      <c r="D219" s="16" t="s">
        <v>588</v>
      </c>
      <c r="E219" s="16" t="s">
        <v>668</v>
      </c>
      <c r="F219" s="16">
        <v>1</v>
      </c>
      <c r="G219" s="16">
        <v>98.833205814843097</v>
      </c>
      <c r="H219" s="16">
        <f t="shared" si="4"/>
        <v>9.883320581484309</v>
      </c>
    </row>
    <row r="220" spans="1:8" x14ac:dyDescent="0.25">
      <c r="A220" s="1" t="s">
        <v>38</v>
      </c>
      <c r="B220" s="16" t="s">
        <v>73</v>
      </c>
      <c r="C220" s="16" t="s">
        <v>301</v>
      </c>
      <c r="D220" s="16" t="s">
        <v>589</v>
      </c>
      <c r="E220" s="16" t="s">
        <v>668</v>
      </c>
      <c r="F220" s="16">
        <v>1</v>
      </c>
      <c r="G220" s="16">
        <v>99.203121108989791</v>
      </c>
      <c r="H220" s="16">
        <f t="shared" si="4"/>
        <v>9.9203121108989798</v>
      </c>
    </row>
    <row r="221" spans="1:8" x14ac:dyDescent="0.25">
      <c r="A221" s="1" t="s">
        <v>38</v>
      </c>
      <c r="B221" s="16" t="s">
        <v>74</v>
      </c>
      <c r="C221" s="16" t="s">
        <v>302</v>
      </c>
      <c r="D221" s="16" t="s">
        <v>590</v>
      </c>
      <c r="E221" s="16" t="s">
        <v>668</v>
      </c>
      <c r="F221" s="16">
        <v>1</v>
      </c>
      <c r="G221" s="16">
        <v>80.827333050967098</v>
      </c>
      <c r="H221" s="16">
        <f t="shared" si="4"/>
        <v>8.0827333050967098</v>
      </c>
    </row>
    <row r="222" spans="1:8" x14ac:dyDescent="0.25">
      <c r="A222" s="1" t="s">
        <v>38</v>
      </c>
      <c r="B222" s="16" t="s">
        <v>74</v>
      </c>
      <c r="C222" s="16" t="s">
        <v>303</v>
      </c>
      <c r="D222" s="16" t="s">
        <v>591</v>
      </c>
      <c r="E222" s="16" t="s">
        <v>668</v>
      </c>
      <c r="F222" s="16">
        <v>1</v>
      </c>
      <c r="G222" s="16">
        <v>87.562323137043492</v>
      </c>
      <c r="H222" s="16">
        <f t="shared" si="4"/>
        <v>8.7562323137043485</v>
      </c>
    </row>
    <row r="223" spans="1:8" x14ac:dyDescent="0.25">
      <c r="A223" s="1" t="s">
        <v>38</v>
      </c>
      <c r="B223" s="16" t="s">
        <v>74</v>
      </c>
      <c r="C223" s="16" t="s">
        <v>304</v>
      </c>
      <c r="D223" s="16" t="s">
        <v>592</v>
      </c>
      <c r="E223" s="16" t="s">
        <v>668</v>
      </c>
      <c r="F223" s="16">
        <v>1</v>
      </c>
      <c r="G223" s="16">
        <v>87.091071208953309</v>
      </c>
      <c r="H223" s="16">
        <f t="shared" si="4"/>
        <v>8.7091071208953306</v>
      </c>
    </row>
    <row r="224" spans="1:8" x14ac:dyDescent="0.25">
      <c r="A224" s="1" t="s">
        <v>38</v>
      </c>
      <c r="B224" s="16" t="s">
        <v>74</v>
      </c>
      <c r="C224" s="16" t="s">
        <v>305</v>
      </c>
      <c r="D224" s="16" t="s">
        <v>593</v>
      </c>
      <c r="E224" s="16" t="s">
        <v>668</v>
      </c>
      <c r="F224" s="16">
        <v>1</v>
      </c>
      <c r="G224" s="16">
        <v>95.480701754385905</v>
      </c>
      <c r="H224" s="16">
        <f t="shared" si="4"/>
        <v>9.5480701754385908</v>
      </c>
    </row>
    <row r="225" spans="1:8" x14ac:dyDescent="0.25">
      <c r="A225" s="1" t="s">
        <v>38</v>
      </c>
      <c r="B225" s="16" t="s">
        <v>73</v>
      </c>
      <c r="C225" s="16" t="s">
        <v>306</v>
      </c>
      <c r="D225" s="16" t="s">
        <v>594</v>
      </c>
      <c r="E225" s="16" t="s">
        <v>668</v>
      </c>
      <c r="F225" s="16">
        <v>1</v>
      </c>
      <c r="G225" s="16">
        <v>99.236921270819593</v>
      </c>
      <c r="H225" s="16">
        <f t="shared" si="4"/>
        <v>9.92369212708196</v>
      </c>
    </row>
    <row r="226" spans="1:8" x14ac:dyDescent="0.25">
      <c r="A226" s="1" t="s">
        <v>38</v>
      </c>
      <c r="B226" s="16" t="s">
        <v>73</v>
      </c>
      <c r="C226" s="16" t="s">
        <v>307</v>
      </c>
      <c r="D226" s="16" t="s">
        <v>595</v>
      </c>
      <c r="E226" s="16" t="s">
        <v>668</v>
      </c>
      <c r="F226" s="16">
        <v>1</v>
      </c>
      <c r="G226" s="16">
        <v>96.758008490930095</v>
      </c>
      <c r="H226" s="16">
        <f t="shared" si="4"/>
        <v>9.6758008490930099</v>
      </c>
    </row>
    <row r="227" spans="1:8" x14ac:dyDescent="0.25">
      <c r="A227" s="1" t="s">
        <v>38</v>
      </c>
      <c r="B227" s="16" t="s">
        <v>74</v>
      </c>
      <c r="C227" s="16" t="s">
        <v>308</v>
      </c>
      <c r="D227" s="16" t="s">
        <v>596</v>
      </c>
      <c r="E227" s="16" t="s">
        <v>668</v>
      </c>
      <c r="F227" s="16">
        <v>1</v>
      </c>
      <c r="G227" s="16">
        <v>98.31766972923559</v>
      </c>
      <c r="H227" s="16">
        <f t="shared" si="4"/>
        <v>9.8317669729235586</v>
      </c>
    </row>
    <row r="228" spans="1:8" x14ac:dyDescent="0.25">
      <c r="A228" s="1" t="s">
        <v>38</v>
      </c>
      <c r="B228" s="16" t="s">
        <v>74</v>
      </c>
      <c r="C228" s="16" t="s">
        <v>309</v>
      </c>
      <c r="D228" s="16" t="s">
        <v>597</v>
      </c>
      <c r="E228" s="16" t="s">
        <v>668</v>
      </c>
      <c r="F228" s="16">
        <v>1</v>
      </c>
      <c r="G228" s="16">
        <v>84.080208795332794</v>
      </c>
      <c r="H228" s="16">
        <f t="shared" si="4"/>
        <v>8.4080208795332787</v>
      </c>
    </row>
    <row r="229" spans="1:8" x14ac:dyDescent="0.25">
      <c r="A229" s="1" t="s">
        <v>38</v>
      </c>
      <c r="B229" s="16" t="s">
        <v>74</v>
      </c>
      <c r="C229" s="16" t="s">
        <v>310</v>
      </c>
      <c r="D229" s="16" t="s">
        <v>598</v>
      </c>
      <c r="E229" s="16" t="s">
        <v>668</v>
      </c>
      <c r="F229" s="16">
        <v>1</v>
      </c>
      <c r="G229" s="16">
        <v>97.480403135498292</v>
      </c>
      <c r="H229" s="16">
        <f t="shared" si="4"/>
        <v>9.7480403135498292</v>
      </c>
    </row>
    <row r="230" spans="1:8" x14ac:dyDescent="0.25">
      <c r="A230" s="1" t="s">
        <v>38</v>
      </c>
      <c r="B230" s="16" t="s">
        <v>74</v>
      </c>
      <c r="C230" s="16" t="s">
        <v>311</v>
      </c>
      <c r="D230" s="16" t="s">
        <v>599</v>
      </c>
      <c r="E230" s="16" t="s">
        <v>668</v>
      </c>
      <c r="F230" s="16">
        <v>1</v>
      </c>
      <c r="G230" s="16">
        <v>94.042354792414912</v>
      </c>
      <c r="H230" s="16">
        <f t="shared" si="4"/>
        <v>9.4042354792414908</v>
      </c>
    </row>
    <row r="231" spans="1:8" x14ac:dyDescent="0.25">
      <c r="A231" s="1" t="s">
        <v>38</v>
      </c>
      <c r="B231" s="16" t="s">
        <v>74</v>
      </c>
      <c r="C231" s="16" t="s">
        <v>312</v>
      </c>
      <c r="D231" s="16" t="s">
        <v>600</v>
      </c>
      <c r="E231" s="16" t="s">
        <v>668</v>
      </c>
      <c r="F231" s="16">
        <v>1</v>
      </c>
      <c r="G231" s="16">
        <v>99.319342030629599</v>
      </c>
      <c r="H231" s="16">
        <f t="shared" si="4"/>
        <v>9.9319342030629603</v>
      </c>
    </row>
    <row r="232" spans="1:8" x14ac:dyDescent="0.25">
      <c r="A232" s="1" t="s">
        <v>38</v>
      </c>
      <c r="B232" s="16" t="s">
        <v>73</v>
      </c>
      <c r="C232" s="16" t="s">
        <v>313</v>
      </c>
      <c r="D232" s="16" t="s">
        <v>601</v>
      </c>
      <c r="E232" s="16" t="s">
        <v>668</v>
      </c>
      <c r="F232" s="16">
        <v>1</v>
      </c>
      <c r="G232" s="16">
        <v>97.401039584166298</v>
      </c>
      <c r="H232" s="16">
        <f t="shared" si="4"/>
        <v>9.7401039584166291</v>
      </c>
    </row>
    <row r="233" spans="1:8" x14ac:dyDescent="0.25">
      <c r="A233" s="1" t="s">
        <v>38</v>
      </c>
      <c r="B233" s="16" t="s">
        <v>74</v>
      </c>
      <c r="C233" s="16" t="s">
        <v>314</v>
      </c>
      <c r="D233" s="16" t="s">
        <v>602</v>
      </c>
      <c r="E233" s="16" t="s">
        <v>668</v>
      </c>
      <c r="F233" s="16">
        <v>1</v>
      </c>
      <c r="G233" s="16">
        <v>98.395826831334404</v>
      </c>
      <c r="H233" s="16">
        <f t="shared" si="4"/>
        <v>9.8395826831334396</v>
      </c>
    </row>
    <row r="234" spans="1:8" x14ac:dyDescent="0.25">
      <c r="A234" s="1" t="s">
        <v>38</v>
      </c>
      <c r="B234" s="16" t="s">
        <v>74</v>
      </c>
      <c r="C234" s="16" t="s">
        <v>315</v>
      </c>
      <c r="D234" s="16" t="s">
        <v>603</v>
      </c>
      <c r="E234" s="16" t="s">
        <v>668</v>
      </c>
      <c r="F234" s="16">
        <v>1</v>
      </c>
      <c r="G234" s="16">
        <v>97.652034812786411</v>
      </c>
      <c r="H234" s="16">
        <f t="shared" si="4"/>
        <v>9.7652034812786415</v>
      </c>
    </row>
    <row r="235" spans="1:8" x14ac:dyDescent="0.25">
      <c r="A235" s="1" t="s">
        <v>39</v>
      </c>
      <c r="B235" s="16" t="s">
        <v>74</v>
      </c>
      <c r="C235" s="16" t="s">
        <v>316</v>
      </c>
      <c r="D235" s="16" t="s">
        <v>604</v>
      </c>
      <c r="E235" s="16" t="s">
        <v>604</v>
      </c>
      <c r="F235" s="16">
        <v>1</v>
      </c>
      <c r="G235" s="16">
        <v>95.527935517029491</v>
      </c>
      <c r="H235" s="16">
        <f t="shared" si="4"/>
        <v>9.5527935517029494</v>
      </c>
    </row>
    <row r="236" spans="1:8" x14ac:dyDescent="0.25">
      <c r="A236" s="1" t="s">
        <v>39</v>
      </c>
      <c r="B236" s="16" t="s">
        <v>74</v>
      </c>
      <c r="C236" s="16" t="s">
        <v>317</v>
      </c>
      <c r="D236" s="16" t="s">
        <v>605</v>
      </c>
      <c r="E236" s="16" t="s">
        <v>604</v>
      </c>
      <c r="F236" s="16">
        <v>1</v>
      </c>
      <c r="G236" s="16">
        <v>77.905501823370798</v>
      </c>
      <c r="H236" s="16">
        <f t="shared" si="4"/>
        <v>7.7905501823370802</v>
      </c>
    </row>
    <row r="237" spans="1:8" x14ac:dyDescent="0.25">
      <c r="A237" s="1" t="s">
        <v>40</v>
      </c>
      <c r="B237" s="16" t="s">
        <v>75</v>
      </c>
      <c r="C237" s="16" t="s">
        <v>318</v>
      </c>
      <c r="D237" s="16" t="s">
        <v>75</v>
      </c>
      <c r="E237" s="16" t="s">
        <v>75</v>
      </c>
      <c r="F237" s="16">
        <v>1</v>
      </c>
      <c r="G237" s="16">
        <v>98.013284969188291</v>
      </c>
      <c r="H237" s="16">
        <f t="shared" si="4"/>
        <v>9.8013284969188295</v>
      </c>
    </row>
    <row r="238" spans="1:8" x14ac:dyDescent="0.25">
      <c r="A238" s="1" t="s">
        <v>40</v>
      </c>
      <c r="B238" s="16" t="s">
        <v>75</v>
      </c>
      <c r="C238" s="16" t="s">
        <v>319</v>
      </c>
      <c r="D238" s="16" t="s">
        <v>606</v>
      </c>
      <c r="E238" s="16" t="s">
        <v>75</v>
      </c>
      <c r="F238" s="16">
        <v>1</v>
      </c>
      <c r="G238" s="16">
        <v>97.15528155446691</v>
      </c>
      <c r="H238" s="16">
        <f t="shared" si="4"/>
        <v>9.715528155446691</v>
      </c>
    </row>
    <row r="239" spans="1:8" x14ac:dyDescent="0.25">
      <c r="A239" s="1" t="s">
        <v>40</v>
      </c>
      <c r="B239" s="16" t="s">
        <v>75</v>
      </c>
      <c r="C239" s="16" t="s">
        <v>320</v>
      </c>
      <c r="D239" s="16" t="s">
        <v>607</v>
      </c>
      <c r="E239" s="16" t="s">
        <v>75</v>
      </c>
      <c r="F239" s="16">
        <v>1</v>
      </c>
      <c r="G239" s="16">
        <v>94.034874420092791</v>
      </c>
      <c r="H239" s="16">
        <f t="shared" si="4"/>
        <v>9.4034874420092791</v>
      </c>
    </row>
    <row r="240" spans="1:8" x14ac:dyDescent="0.25">
      <c r="A240" s="1" t="s">
        <v>40</v>
      </c>
      <c r="B240" s="16" t="s">
        <v>75</v>
      </c>
      <c r="C240" s="16" t="s">
        <v>321</v>
      </c>
      <c r="D240" s="16" t="s">
        <v>608</v>
      </c>
      <c r="E240" s="16" t="s">
        <v>75</v>
      </c>
      <c r="F240" s="16">
        <v>1</v>
      </c>
      <c r="G240" s="16">
        <v>97.247682465073694</v>
      </c>
      <c r="H240" s="16">
        <f t="shared" si="4"/>
        <v>9.7247682465073702</v>
      </c>
    </row>
    <row r="241" spans="1:8" x14ac:dyDescent="0.25">
      <c r="A241" s="1" t="s">
        <v>41</v>
      </c>
      <c r="B241" s="16" t="s">
        <v>76</v>
      </c>
      <c r="C241" s="16" t="s">
        <v>322</v>
      </c>
      <c r="D241" s="16" t="s">
        <v>442</v>
      </c>
      <c r="E241" s="16" t="s">
        <v>669</v>
      </c>
      <c r="F241" s="16">
        <v>1</v>
      </c>
      <c r="G241" s="16">
        <v>96.706031431726799</v>
      </c>
      <c r="H241" s="16">
        <f t="shared" si="4"/>
        <v>9.6706031431726807</v>
      </c>
    </row>
    <row r="242" spans="1:8" x14ac:dyDescent="0.25">
      <c r="A242" s="1" t="s">
        <v>41</v>
      </c>
      <c r="B242" s="16" t="s">
        <v>76</v>
      </c>
      <c r="C242" s="16" t="s">
        <v>323</v>
      </c>
      <c r="D242" s="16" t="s">
        <v>609</v>
      </c>
      <c r="E242" s="16" t="s">
        <v>669</v>
      </c>
      <c r="F242" s="16">
        <v>1</v>
      </c>
      <c r="G242" s="16">
        <v>89.895255699322206</v>
      </c>
      <c r="H242" s="16">
        <f t="shared" si="4"/>
        <v>8.989525569932221</v>
      </c>
    </row>
    <row r="243" spans="1:8" x14ac:dyDescent="0.25">
      <c r="A243" s="1" t="s">
        <v>42</v>
      </c>
      <c r="B243" s="16" t="s">
        <v>77</v>
      </c>
      <c r="C243" s="16" t="s">
        <v>324</v>
      </c>
      <c r="D243" s="16" t="s">
        <v>77</v>
      </c>
      <c r="E243" s="16" t="s">
        <v>670</v>
      </c>
      <c r="F243" s="16">
        <v>1</v>
      </c>
      <c r="G243" s="16">
        <v>96.791932448452414</v>
      </c>
      <c r="H243" s="16">
        <f t="shared" si="4"/>
        <v>9.6791932448452407</v>
      </c>
    </row>
    <row r="244" spans="1:8" x14ac:dyDescent="0.25">
      <c r="A244" s="1" t="s">
        <v>42</v>
      </c>
      <c r="B244" s="16" t="s">
        <v>77</v>
      </c>
      <c r="C244" s="16" t="s">
        <v>325</v>
      </c>
      <c r="D244" s="16" t="s">
        <v>610</v>
      </c>
      <c r="E244" s="16" t="s">
        <v>670</v>
      </c>
      <c r="F244" s="16">
        <v>1</v>
      </c>
      <c r="G244" s="16">
        <v>99.160799374155403</v>
      </c>
      <c r="H244" s="16">
        <f t="shared" si="4"/>
        <v>9.9160799374155406</v>
      </c>
    </row>
    <row r="245" spans="1:8" x14ac:dyDescent="0.25">
      <c r="A245" s="1" t="s">
        <v>43</v>
      </c>
      <c r="B245" s="16" t="s">
        <v>77</v>
      </c>
      <c r="C245" s="16" t="s">
        <v>326</v>
      </c>
      <c r="D245" s="16" t="s">
        <v>611</v>
      </c>
      <c r="E245" s="16" t="s">
        <v>671</v>
      </c>
      <c r="F245" s="16">
        <v>1</v>
      </c>
      <c r="G245" s="16">
        <v>88.744915191231215</v>
      </c>
      <c r="H245" s="16">
        <f t="shared" si="4"/>
        <v>8.8744915191231222</v>
      </c>
    </row>
    <row r="246" spans="1:8" x14ac:dyDescent="0.25">
      <c r="A246" s="1" t="s">
        <v>43</v>
      </c>
      <c r="B246" s="16" t="s">
        <v>77</v>
      </c>
      <c r="C246" s="16" t="s">
        <v>327</v>
      </c>
      <c r="D246" s="16" t="s">
        <v>612</v>
      </c>
      <c r="E246" s="16" t="s">
        <v>671</v>
      </c>
      <c r="F246" s="16">
        <v>1</v>
      </c>
      <c r="G246" s="16">
        <v>96.485073144899715</v>
      </c>
      <c r="H246" s="16">
        <f t="shared" si="4"/>
        <v>9.6485073144899722</v>
      </c>
    </row>
    <row r="247" spans="1:8" x14ac:dyDescent="0.25">
      <c r="A247" s="1" t="s">
        <v>44</v>
      </c>
      <c r="B247" s="16" t="s">
        <v>78</v>
      </c>
      <c r="C247" s="16" t="s">
        <v>328</v>
      </c>
      <c r="D247" s="16" t="s">
        <v>613</v>
      </c>
      <c r="E247" s="16" t="s">
        <v>613</v>
      </c>
      <c r="F247" s="16">
        <v>1</v>
      </c>
      <c r="G247" s="16">
        <v>157884</v>
      </c>
      <c r="H247" s="16">
        <f t="shared" si="4"/>
        <v>15788.4</v>
      </c>
    </row>
    <row r="248" spans="1:8" x14ac:dyDescent="0.25">
      <c r="A248" s="1" t="s">
        <v>44</v>
      </c>
      <c r="B248" s="16" t="s">
        <v>78</v>
      </c>
      <c r="C248" s="16" t="s">
        <v>329</v>
      </c>
      <c r="D248" s="16" t="s">
        <v>614</v>
      </c>
      <c r="E248" s="16" t="s">
        <v>613</v>
      </c>
      <c r="F248" s="16">
        <v>1</v>
      </c>
      <c r="G248" s="16">
        <v>56117</v>
      </c>
      <c r="H248" s="16">
        <f t="shared" si="4"/>
        <v>5611.7</v>
      </c>
    </row>
    <row r="249" spans="1:8" x14ac:dyDescent="0.25">
      <c r="A249" s="1" t="s">
        <v>45</v>
      </c>
      <c r="B249" s="16" t="s">
        <v>79</v>
      </c>
      <c r="C249" s="16" t="s">
        <v>330</v>
      </c>
      <c r="D249" s="16" t="s">
        <v>615</v>
      </c>
      <c r="E249" s="16" t="s">
        <v>672</v>
      </c>
      <c r="F249" s="16">
        <v>1</v>
      </c>
      <c r="G249" s="16">
        <v>97.140625677962404</v>
      </c>
      <c r="H249" s="16">
        <f t="shared" si="4"/>
        <v>9.7140625677962404</v>
      </c>
    </row>
    <row r="250" spans="1:8" x14ac:dyDescent="0.25">
      <c r="A250" s="1" t="s">
        <v>45</v>
      </c>
      <c r="B250" s="16" t="s">
        <v>79</v>
      </c>
      <c r="C250" s="16" t="s">
        <v>331</v>
      </c>
      <c r="D250" s="16" t="s">
        <v>616</v>
      </c>
      <c r="E250" s="16" t="s">
        <v>672</v>
      </c>
      <c r="F250" s="16">
        <v>1</v>
      </c>
      <c r="G250" s="16">
        <v>98.699217397528997</v>
      </c>
      <c r="H250" s="16">
        <f t="shared" si="4"/>
        <v>9.8699217397529004</v>
      </c>
    </row>
    <row r="251" spans="1:8" x14ac:dyDescent="0.25">
      <c r="A251" s="1" t="s">
        <v>46</v>
      </c>
      <c r="B251" s="16" t="s">
        <v>80</v>
      </c>
      <c r="C251" s="16" t="s">
        <v>332</v>
      </c>
      <c r="D251" s="16" t="s">
        <v>617</v>
      </c>
      <c r="E251" s="16" t="s">
        <v>617</v>
      </c>
      <c r="F251" s="16">
        <v>1</v>
      </c>
      <c r="G251" s="16">
        <v>99.209261032956505</v>
      </c>
      <c r="H251" s="16">
        <f t="shared" si="4"/>
        <v>9.9209261032956508</v>
      </c>
    </row>
    <row r="252" spans="1:8" x14ac:dyDescent="0.25">
      <c r="A252" s="1" t="s">
        <v>46</v>
      </c>
      <c r="B252" s="16" t="s">
        <v>80</v>
      </c>
      <c r="C252" s="16" t="s">
        <v>333</v>
      </c>
      <c r="D252" s="16" t="s">
        <v>618</v>
      </c>
      <c r="E252" s="16" t="s">
        <v>617</v>
      </c>
      <c r="F252" s="16">
        <v>1</v>
      </c>
      <c r="G252" s="16">
        <v>98.435535155035993</v>
      </c>
      <c r="H252" s="16">
        <f t="shared" si="4"/>
        <v>9.8435535155035989</v>
      </c>
    </row>
    <row r="253" spans="1:8" x14ac:dyDescent="0.25">
      <c r="A253" s="1" t="s">
        <v>46</v>
      </c>
      <c r="B253" s="16" t="s">
        <v>80</v>
      </c>
      <c r="C253" s="16" t="s">
        <v>334</v>
      </c>
      <c r="D253" s="16" t="s">
        <v>619</v>
      </c>
      <c r="E253" s="16" t="s">
        <v>617</v>
      </c>
      <c r="F253" s="16">
        <v>1</v>
      </c>
      <c r="G253" s="16">
        <v>97.575999931933993</v>
      </c>
      <c r="H253" s="16">
        <f t="shared" si="4"/>
        <v>9.7575999931933985</v>
      </c>
    </row>
    <row r="254" spans="1:8" x14ac:dyDescent="0.25">
      <c r="A254" s="1" t="s">
        <v>47</v>
      </c>
      <c r="B254" s="16" t="s">
        <v>80</v>
      </c>
      <c r="C254" s="16" t="s">
        <v>335</v>
      </c>
      <c r="D254" s="16" t="s">
        <v>620</v>
      </c>
      <c r="E254" s="16" t="s">
        <v>673</v>
      </c>
      <c r="F254" s="16">
        <v>1</v>
      </c>
      <c r="G254" s="16">
        <v>97.696246262049598</v>
      </c>
      <c r="H254" s="16">
        <f t="shared" si="4"/>
        <v>9.7696246262049602</v>
      </c>
    </row>
    <row r="255" spans="1:8" x14ac:dyDescent="0.25">
      <c r="A255" s="1" t="s">
        <v>47</v>
      </c>
      <c r="B255" s="16" t="s">
        <v>80</v>
      </c>
      <c r="C255" s="16" t="s">
        <v>336</v>
      </c>
      <c r="D255" s="16" t="s">
        <v>621</v>
      </c>
      <c r="E255" s="16" t="s">
        <v>673</v>
      </c>
      <c r="F255" s="16">
        <v>1</v>
      </c>
      <c r="G255" s="16">
        <v>97.65933468361608</v>
      </c>
      <c r="H255" s="16">
        <f t="shared" si="4"/>
        <v>9.7659334683616077</v>
      </c>
    </row>
    <row r="256" spans="1:8" x14ac:dyDescent="0.25">
      <c r="A256" s="1" t="s">
        <v>48</v>
      </c>
      <c r="B256" s="16" t="s">
        <v>80</v>
      </c>
      <c r="C256" s="16" t="s">
        <v>337</v>
      </c>
      <c r="D256" s="16" t="s">
        <v>386</v>
      </c>
      <c r="E256" s="16" t="s">
        <v>386</v>
      </c>
      <c r="F256" s="16">
        <v>1</v>
      </c>
      <c r="G256" s="16">
        <v>96.84981107707209</v>
      </c>
      <c r="H256" s="16">
        <f t="shared" si="4"/>
        <v>9.684981107707209</v>
      </c>
    </row>
    <row r="257" spans="1:8" x14ac:dyDescent="0.25">
      <c r="A257" s="1" t="s">
        <v>49</v>
      </c>
      <c r="B257" s="16" t="s">
        <v>80</v>
      </c>
      <c r="C257" s="16" t="s">
        <v>338</v>
      </c>
      <c r="D257" s="16" t="s">
        <v>622</v>
      </c>
      <c r="E257" s="16" t="s">
        <v>622</v>
      </c>
      <c r="F257" s="16">
        <v>1</v>
      </c>
      <c r="G257" s="16">
        <v>98.717829950350591</v>
      </c>
      <c r="H257" s="16">
        <f t="shared" si="4"/>
        <v>9.8717829950350584</v>
      </c>
    </row>
    <row r="258" spans="1:8" x14ac:dyDescent="0.25">
      <c r="A258" s="1" t="s">
        <v>50</v>
      </c>
      <c r="B258" s="16" t="s">
        <v>73</v>
      </c>
      <c r="C258" s="16" t="s">
        <v>339</v>
      </c>
      <c r="D258" s="16" t="s">
        <v>623</v>
      </c>
      <c r="E258" s="16" t="s">
        <v>674</v>
      </c>
      <c r="F258" s="16">
        <v>1</v>
      </c>
      <c r="G258" s="16">
        <v>97.930273203937091</v>
      </c>
      <c r="H258" s="16">
        <f t="shared" si="4"/>
        <v>9.7930273203937084</v>
      </c>
    </row>
    <row r="259" spans="1:8" x14ac:dyDescent="0.25">
      <c r="A259" s="1" t="s">
        <v>50</v>
      </c>
      <c r="B259" s="16" t="s">
        <v>73</v>
      </c>
      <c r="C259" s="16" t="s">
        <v>340</v>
      </c>
      <c r="D259" s="16" t="s">
        <v>73</v>
      </c>
      <c r="E259" s="16" t="s">
        <v>674</v>
      </c>
      <c r="F259" s="16">
        <v>1</v>
      </c>
      <c r="G259" s="16">
        <v>98.943724947659703</v>
      </c>
      <c r="H259" s="16">
        <f t="shared" ref="H259:H295" si="5">+G259/10</f>
        <v>9.894372494765971</v>
      </c>
    </row>
    <row r="260" spans="1:8" x14ac:dyDescent="0.25">
      <c r="A260" s="1" t="s">
        <v>50</v>
      </c>
      <c r="B260" s="16" t="s">
        <v>73</v>
      </c>
      <c r="C260" s="16" t="s">
        <v>341</v>
      </c>
      <c r="D260" s="16" t="s">
        <v>624</v>
      </c>
      <c r="E260" s="16" t="s">
        <v>674</v>
      </c>
      <c r="F260" s="16">
        <v>1</v>
      </c>
      <c r="G260" s="16">
        <v>99.11697007742201</v>
      </c>
      <c r="H260" s="16">
        <f t="shared" si="5"/>
        <v>9.9116970077422017</v>
      </c>
    </row>
    <row r="261" spans="1:8" x14ac:dyDescent="0.25">
      <c r="A261" s="1" t="s">
        <v>50</v>
      </c>
      <c r="B261" s="16" t="s">
        <v>73</v>
      </c>
      <c r="C261" s="16" t="s">
        <v>342</v>
      </c>
      <c r="D261" s="16" t="s">
        <v>625</v>
      </c>
      <c r="E261" s="16" t="s">
        <v>674</v>
      </c>
      <c r="F261" s="16">
        <v>1</v>
      </c>
      <c r="G261" s="16">
        <v>99.332773192309588</v>
      </c>
      <c r="H261" s="16">
        <f t="shared" si="5"/>
        <v>9.9332773192309585</v>
      </c>
    </row>
    <row r="262" spans="1:8" x14ac:dyDescent="0.25">
      <c r="A262" s="1" t="s">
        <v>50</v>
      </c>
      <c r="B262" s="16" t="s">
        <v>73</v>
      </c>
      <c r="C262" s="16" t="s">
        <v>343</v>
      </c>
      <c r="D262" s="16" t="s">
        <v>626</v>
      </c>
      <c r="E262" s="16" t="s">
        <v>674</v>
      </c>
      <c r="F262" s="16">
        <v>1</v>
      </c>
      <c r="G262" s="16">
        <v>99.407248798830096</v>
      </c>
      <c r="H262" s="16">
        <f t="shared" si="5"/>
        <v>9.9407248798830103</v>
      </c>
    </row>
    <row r="263" spans="1:8" x14ac:dyDescent="0.25">
      <c r="A263" s="1" t="s">
        <v>50</v>
      </c>
      <c r="B263" s="16" t="s">
        <v>73</v>
      </c>
      <c r="C263" s="16" t="s">
        <v>344</v>
      </c>
      <c r="D263" s="16" t="s">
        <v>627</v>
      </c>
      <c r="E263" s="16" t="s">
        <v>674</v>
      </c>
      <c r="F263" s="16">
        <v>1</v>
      </c>
      <c r="G263" s="16">
        <v>98.575359217364706</v>
      </c>
      <c r="H263" s="16">
        <f t="shared" si="5"/>
        <v>9.8575359217364706</v>
      </c>
    </row>
    <row r="264" spans="1:8" x14ac:dyDescent="0.25">
      <c r="A264" s="1" t="s">
        <v>50</v>
      </c>
      <c r="B264" s="16" t="s">
        <v>73</v>
      </c>
      <c r="C264" s="16" t="s">
        <v>345</v>
      </c>
      <c r="D264" s="16" t="s">
        <v>628</v>
      </c>
      <c r="E264" s="16" t="s">
        <v>674</v>
      </c>
      <c r="F264" s="16">
        <v>1</v>
      </c>
      <c r="G264" s="16">
        <v>99.32699210337401</v>
      </c>
      <c r="H264" s="16">
        <f t="shared" si="5"/>
        <v>9.9326992103374003</v>
      </c>
    </row>
    <row r="265" spans="1:8" x14ac:dyDescent="0.25">
      <c r="A265" s="1" t="s">
        <v>50</v>
      </c>
      <c r="B265" s="16" t="s">
        <v>73</v>
      </c>
      <c r="C265" s="16" t="s">
        <v>346</v>
      </c>
      <c r="D265" s="16" t="s">
        <v>629</v>
      </c>
      <c r="E265" s="16" t="s">
        <v>674</v>
      </c>
      <c r="F265" s="16">
        <v>1</v>
      </c>
      <c r="G265" s="16">
        <v>99.914427520109498</v>
      </c>
      <c r="H265" s="16">
        <f t="shared" si="5"/>
        <v>9.9914427520109506</v>
      </c>
    </row>
    <row r="266" spans="1:8" x14ac:dyDescent="0.25">
      <c r="A266" s="1" t="s">
        <v>50</v>
      </c>
      <c r="B266" s="16" t="s">
        <v>73</v>
      </c>
      <c r="C266" s="16" t="s">
        <v>347</v>
      </c>
      <c r="D266" s="16" t="s">
        <v>630</v>
      </c>
      <c r="E266" s="16" t="s">
        <v>674</v>
      </c>
      <c r="F266" s="16">
        <v>1</v>
      </c>
      <c r="G266" s="16">
        <v>99.019248395967011</v>
      </c>
      <c r="H266" s="16">
        <f t="shared" si="5"/>
        <v>9.9019248395967008</v>
      </c>
    </row>
    <row r="267" spans="1:8" x14ac:dyDescent="0.25">
      <c r="A267" s="1" t="s">
        <v>50</v>
      </c>
      <c r="B267" s="16" t="s">
        <v>73</v>
      </c>
      <c r="C267" s="16" t="s">
        <v>348</v>
      </c>
      <c r="D267" s="16" t="s">
        <v>631</v>
      </c>
      <c r="E267" s="16" t="s">
        <v>674</v>
      </c>
      <c r="F267" s="16">
        <v>1</v>
      </c>
      <c r="G267" s="16">
        <v>99.335010783608908</v>
      </c>
      <c r="H267" s="16">
        <f t="shared" si="5"/>
        <v>9.9335010783608908</v>
      </c>
    </row>
    <row r="268" spans="1:8" x14ac:dyDescent="0.25">
      <c r="A268" s="1" t="s">
        <v>50</v>
      </c>
      <c r="B268" s="16" t="s">
        <v>73</v>
      </c>
      <c r="C268" s="16" t="s">
        <v>349</v>
      </c>
      <c r="D268" s="16" t="s">
        <v>632</v>
      </c>
      <c r="E268" s="16" t="s">
        <v>674</v>
      </c>
      <c r="F268" s="16">
        <v>1</v>
      </c>
      <c r="G268" s="16">
        <v>98.784709435074006</v>
      </c>
      <c r="H268" s="16">
        <f t="shared" si="5"/>
        <v>9.8784709435074003</v>
      </c>
    </row>
    <row r="269" spans="1:8" x14ac:dyDescent="0.25">
      <c r="A269" s="1" t="s">
        <v>50</v>
      </c>
      <c r="B269" s="16" t="s">
        <v>73</v>
      </c>
      <c r="C269" s="16" t="s">
        <v>350</v>
      </c>
      <c r="D269" s="16" t="s">
        <v>633</v>
      </c>
      <c r="E269" s="16" t="s">
        <v>674</v>
      </c>
      <c r="F269" s="16">
        <v>1</v>
      </c>
      <c r="G269" s="16">
        <v>99.029898218829501</v>
      </c>
      <c r="H269" s="16">
        <f t="shared" si="5"/>
        <v>9.9029898218829508</v>
      </c>
    </row>
    <row r="270" spans="1:8" x14ac:dyDescent="0.25">
      <c r="A270" s="1" t="s">
        <v>50</v>
      </c>
      <c r="B270" s="16" t="s">
        <v>73</v>
      </c>
      <c r="C270" s="16" t="s">
        <v>351</v>
      </c>
      <c r="D270" s="16" t="s">
        <v>634</v>
      </c>
      <c r="E270" s="16" t="s">
        <v>674</v>
      </c>
      <c r="F270" s="16">
        <v>1</v>
      </c>
      <c r="G270" s="16">
        <v>99.101494453103498</v>
      </c>
      <c r="H270" s="16">
        <f t="shared" si="5"/>
        <v>9.9101494453103491</v>
      </c>
    </row>
    <row r="271" spans="1:8" x14ac:dyDescent="0.25">
      <c r="A271" s="1" t="s">
        <v>50</v>
      </c>
      <c r="B271" s="16" t="s">
        <v>73</v>
      </c>
      <c r="C271" s="16" t="s">
        <v>352</v>
      </c>
      <c r="D271" s="16" t="s">
        <v>635</v>
      </c>
      <c r="E271" s="16" t="s">
        <v>674</v>
      </c>
      <c r="F271" s="16">
        <v>1</v>
      </c>
      <c r="G271" s="16">
        <v>98.717948717948701</v>
      </c>
      <c r="H271" s="16">
        <f t="shared" si="5"/>
        <v>9.8717948717948705</v>
      </c>
    </row>
    <row r="272" spans="1:8" x14ac:dyDescent="0.25">
      <c r="A272" s="1" t="s">
        <v>50</v>
      </c>
      <c r="B272" s="16" t="s">
        <v>73</v>
      </c>
      <c r="C272" s="16" t="s">
        <v>353</v>
      </c>
      <c r="D272" s="16" t="s">
        <v>636</v>
      </c>
      <c r="E272" s="16" t="s">
        <v>674</v>
      </c>
      <c r="F272" s="16">
        <v>1</v>
      </c>
      <c r="G272" s="16">
        <v>99.501478423586192</v>
      </c>
      <c r="H272" s="16">
        <f t="shared" si="5"/>
        <v>9.9501478423586196</v>
      </c>
    </row>
    <row r="273" spans="1:8" x14ac:dyDescent="0.25">
      <c r="A273" s="1" t="s">
        <v>50</v>
      </c>
      <c r="B273" s="16" t="s">
        <v>73</v>
      </c>
      <c r="C273" s="16" t="s">
        <v>354</v>
      </c>
      <c r="D273" s="16" t="s">
        <v>637</v>
      </c>
      <c r="E273" s="16" t="s">
        <v>674</v>
      </c>
      <c r="F273" s="16">
        <v>1</v>
      </c>
      <c r="G273" s="16">
        <v>99.631123039546083</v>
      </c>
      <c r="H273" s="16">
        <f t="shared" si="5"/>
        <v>9.9631123039546079</v>
      </c>
    </row>
    <row r="274" spans="1:8" x14ac:dyDescent="0.25">
      <c r="A274" s="1" t="s">
        <v>50</v>
      </c>
      <c r="B274" s="16" t="s">
        <v>73</v>
      </c>
      <c r="C274" s="16" t="s">
        <v>355</v>
      </c>
      <c r="D274" s="16" t="s">
        <v>638</v>
      </c>
      <c r="E274" s="16" t="s">
        <v>674</v>
      </c>
      <c r="F274" s="16">
        <v>1</v>
      </c>
      <c r="G274" s="16">
        <v>99.370533079797994</v>
      </c>
      <c r="H274" s="16">
        <f t="shared" si="5"/>
        <v>9.9370533079797987</v>
      </c>
    </row>
    <row r="275" spans="1:8" x14ac:dyDescent="0.25">
      <c r="A275" s="1" t="s">
        <v>50</v>
      </c>
      <c r="B275" s="16" t="s">
        <v>73</v>
      </c>
      <c r="C275" s="16" t="s">
        <v>356</v>
      </c>
      <c r="D275" s="16" t="s">
        <v>639</v>
      </c>
      <c r="E275" s="16" t="s">
        <v>674</v>
      </c>
      <c r="F275" s="16">
        <v>1</v>
      </c>
      <c r="G275" s="16">
        <v>99.070561456752586</v>
      </c>
      <c r="H275" s="16">
        <f t="shared" si="5"/>
        <v>9.9070561456752593</v>
      </c>
    </row>
    <row r="276" spans="1:8" x14ac:dyDescent="0.25">
      <c r="A276" s="1" t="s">
        <v>50</v>
      </c>
      <c r="B276" s="16" t="s">
        <v>73</v>
      </c>
      <c r="C276" s="16" t="s">
        <v>357</v>
      </c>
      <c r="D276" s="16" t="s">
        <v>640</v>
      </c>
      <c r="E276" s="16" t="s">
        <v>674</v>
      </c>
      <c r="F276" s="16">
        <v>1</v>
      </c>
      <c r="G276" s="16">
        <v>99.49375016309591</v>
      </c>
      <c r="H276" s="16">
        <f t="shared" si="5"/>
        <v>9.9493750163095918</v>
      </c>
    </row>
    <row r="277" spans="1:8" x14ac:dyDescent="0.25">
      <c r="A277" s="1" t="s">
        <v>51</v>
      </c>
      <c r="B277" s="16" t="s">
        <v>81</v>
      </c>
      <c r="C277" s="16" t="s">
        <v>358</v>
      </c>
      <c r="D277" s="16" t="s">
        <v>641</v>
      </c>
      <c r="E277" s="16" t="s">
        <v>641</v>
      </c>
      <c r="F277" s="16">
        <v>1</v>
      </c>
      <c r="G277" s="16">
        <v>98.751518264596896</v>
      </c>
      <c r="H277" s="16">
        <f t="shared" si="5"/>
        <v>9.8751518264596889</v>
      </c>
    </row>
    <row r="278" spans="1:8" x14ac:dyDescent="0.25">
      <c r="A278" s="1" t="s">
        <v>51</v>
      </c>
      <c r="B278" s="16" t="s">
        <v>81</v>
      </c>
      <c r="C278" s="16" t="s">
        <v>359</v>
      </c>
      <c r="D278" s="16" t="s">
        <v>642</v>
      </c>
      <c r="E278" s="16" t="s">
        <v>641</v>
      </c>
      <c r="F278" s="16">
        <v>1</v>
      </c>
      <c r="G278" s="16">
        <v>98.805568028738207</v>
      </c>
      <c r="H278" s="16">
        <f t="shared" si="5"/>
        <v>9.8805568028738211</v>
      </c>
    </row>
    <row r="279" spans="1:8" x14ac:dyDescent="0.25">
      <c r="A279" s="1" t="s">
        <v>51</v>
      </c>
      <c r="B279" s="16" t="s">
        <v>81</v>
      </c>
      <c r="C279" s="16" t="s">
        <v>360</v>
      </c>
      <c r="D279" s="16" t="s">
        <v>643</v>
      </c>
      <c r="E279" s="16" t="s">
        <v>641</v>
      </c>
      <c r="F279" s="16">
        <v>1</v>
      </c>
      <c r="G279" s="16">
        <v>97.824890725417106</v>
      </c>
      <c r="H279" s="16">
        <f t="shared" si="5"/>
        <v>9.7824890725417113</v>
      </c>
    </row>
    <row r="280" spans="1:8" x14ac:dyDescent="0.25">
      <c r="A280" s="1" t="s">
        <v>51</v>
      </c>
      <c r="B280" s="16" t="s">
        <v>81</v>
      </c>
      <c r="C280" s="16" t="s">
        <v>361</v>
      </c>
      <c r="D280" s="16" t="s">
        <v>644</v>
      </c>
      <c r="E280" s="16" t="s">
        <v>641</v>
      </c>
      <c r="F280" s="16">
        <v>1</v>
      </c>
      <c r="G280" s="16">
        <v>96.822379141770796</v>
      </c>
      <c r="H280" s="16">
        <f t="shared" si="5"/>
        <v>9.6822379141770796</v>
      </c>
    </row>
    <row r="281" spans="1:8" x14ac:dyDescent="0.25">
      <c r="A281" s="1" t="s">
        <v>51</v>
      </c>
      <c r="B281" s="16" t="s">
        <v>81</v>
      </c>
      <c r="C281" s="16" t="s">
        <v>362</v>
      </c>
      <c r="D281" s="16" t="s">
        <v>645</v>
      </c>
      <c r="E281" s="16" t="s">
        <v>641</v>
      </c>
      <c r="F281" s="16">
        <v>1</v>
      </c>
      <c r="G281" s="16">
        <v>98.317077143012199</v>
      </c>
      <c r="H281" s="16">
        <f t="shared" si="5"/>
        <v>9.8317077143012206</v>
      </c>
    </row>
    <row r="282" spans="1:8" x14ac:dyDescent="0.25">
      <c r="A282" s="1" t="s">
        <v>52</v>
      </c>
      <c r="B282" s="16" t="s">
        <v>82</v>
      </c>
      <c r="C282" s="16" t="s">
        <v>363</v>
      </c>
      <c r="D282" s="16" t="s">
        <v>82</v>
      </c>
      <c r="E282" s="16" t="s">
        <v>675</v>
      </c>
      <c r="F282" s="16">
        <v>1</v>
      </c>
      <c r="G282" s="16">
        <v>97.852582307413286</v>
      </c>
      <c r="H282" s="16">
        <f t="shared" si="5"/>
        <v>9.7852582307413289</v>
      </c>
    </row>
    <row r="283" spans="1:8" x14ac:dyDescent="0.25">
      <c r="A283" s="1" t="s">
        <v>52</v>
      </c>
      <c r="B283" s="16" t="s">
        <v>82</v>
      </c>
      <c r="C283" s="16" t="s">
        <v>364</v>
      </c>
      <c r="D283" s="16" t="s">
        <v>71</v>
      </c>
      <c r="E283" s="16" t="s">
        <v>675</v>
      </c>
      <c r="F283" s="16">
        <v>1</v>
      </c>
      <c r="G283" s="16">
        <v>99.050632911392398</v>
      </c>
      <c r="H283" s="16">
        <f t="shared" si="5"/>
        <v>9.9050632911392391</v>
      </c>
    </row>
    <row r="284" spans="1:8" x14ac:dyDescent="0.25">
      <c r="A284" s="1" t="s">
        <v>52</v>
      </c>
      <c r="B284" s="16" t="s">
        <v>82</v>
      </c>
      <c r="C284" s="16" t="s">
        <v>365</v>
      </c>
      <c r="D284" s="16" t="s">
        <v>564</v>
      </c>
      <c r="E284" s="16" t="s">
        <v>675</v>
      </c>
      <c r="F284" s="16">
        <v>1</v>
      </c>
      <c r="G284" s="16">
        <v>98.029907934649501</v>
      </c>
      <c r="H284" s="16">
        <f t="shared" si="5"/>
        <v>9.8029907934649501</v>
      </c>
    </row>
    <row r="285" spans="1:8" x14ac:dyDescent="0.25">
      <c r="A285" s="1" t="s">
        <v>53</v>
      </c>
      <c r="B285" s="16" t="s">
        <v>66</v>
      </c>
      <c r="C285" s="16" t="s">
        <v>366</v>
      </c>
      <c r="D285" s="16" t="s">
        <v>646</v>
      </c>
      <c r="E285" s="16" t="s">
        <v>647</v>
      </c>
      <c r="F285" s="16">
        <v>1</v>
      </c>
      <c r="G285" s="16">
        <v>87.279777050769411</v>
      </c>
      <c r="H285" s="16">
        <f t="shared" si="5"/>
        <v>8.7279777050769418</v>
      </c>
    </row>
    <row r="286" spans="1:8" x14ac:dyDescent="0.25">
      <c r="A286" s="1" t="s">
        <v>53</v>
      </c>
      <c r="B286" s="16" t="s">
        <v>66</v>
      </c>
      <c r="C286" s="16" t="s">
        <v>367</v>
      </c>
      <c r="D286" s="16" t="s">
        <v>647</v>
      </c>
      <c r="E286" s="16" t="s">
        <v>647</v>
      </c>
      <c r="F286" s="16">
        <v>1</v>
      </c>
      <c r="G286" s="16">
        <v>98.442053623470002</v>
      </c>
      <c r="H286" s="16">
        <f t="shared" si="5"/>
        <v>9.8442053623470009</v>
      </c>
    </row>
    <row r="287" spans="1:8" x14ac:dyDescent="0.25">
      <c r="A287" s="1" t="s">
        <v>53</v>
      </c>
      <c r="B287" s="16" t="s">
        <v>66</v>
      </c>
      <c r="C287" s="16" t="s">
        <v>368</v>
      </c>
      <c r="D287" s="16" t="s">
        <v>648</v>
      </c>
      <c r="E287" s="16" t="s">
        <v>647</v>
      </c>
      <c r="F287" s="16">
        <v>1</v>
      </c>
      <c r="G287" s="16">
        <v>95.272819989801107</v>
      </c>
      <c r="H287" s="16">
        <f t="shared" si="5"/>
        <v>9.5272819989801114</v>
      </c>
    </row>
    <row r="288" spans="1:8" x14ac:dyDescent="0.25">
      <c r="A288" s="1" t="s">
        <v>54</v>
      </c>
      <c r="B288" s="16" t="s">
        <v>64</v>
      </c>
      <c r="C288" s="16" t="s">
        <v>369</v>
      </c>
      <c r="D288" s="16" t="s">
        <v>649</v>
      </c>
      <c r="E288" s="16" t="s">
        <v>650</v>
      </c>
      <c r="F288" s="16">
        <v>1</v>
      </c>
      <c r="G288" s="16">
        <v>99.828440716736509</v>
      </c>
      <c r="H288" s="16">
        <f t="shared" si="5"/>
        <v>9.9828440716736502</v>
      </c>
    </row>
    <row r="289" spans="1:8" x14ac:dyDescent="0.25">
      <c r="A289" s="1" t="s">
        <v>54</v>
      </c>
      <c r="B289" s="16" t="s">
        <v>64</v>
      </c>
      <c r="C289" s="16" t="s">
        <v>370</v>
      </c>
      <c r="D289" s="16" t="s">
        <v>650</v>
      </c>
      <c r="E289" s="16" t="s">
        <v>650</v>
      </c>
      <c r="F289" s="16">
        <v>1</v>
      </c>
      <c r="G289" s="16">
        <v>98.048925936969297</v>
      </c>
      <c r="H289" s="16">
        <f t="shared" si="5"/>
        <v>9.8048925936969304</v>
      </c>
    </row>
    <row r="290" spans="1:8" x14ac:dyDescent="0.25">
      <c r="A290" s="1" t="s">
        <v>54</v>
      </c>
      <c r="B290" s="16" t="s">
        <v>64</v>
      </c>
      <c r="C290" s="16" t="s">
        <v>371</v>
      </c>
      <c r="D290" s="16" t="s">
        <v>651</v>
      </c>
      <c r="E290" s="16" t="s">
        <v>650</v>
      </c>
      <c r="F290" s="16">
        <v>1</v>
      </c>
      <c r="G290" s="16">
        <v>97.959817145437086</v>
      </c>
      <c r="H290" s="16">
        <f t="shared" si="5"/>
        <v>9.7959817145437089</v>
      </c>
    </row>
    <row r="291" spans="1:8" x14ac:dyDescent="0.25">
      <c r="A291" s="1" t="s">
        <v>54</v>
      </c>
      <c r="B291" s="16" t="s">
        <v>64</v>
      </c>
      <c r="C291" s="16" t="s">
        <v>372</v>
      </c>
      <c r="D291" s="16" t="s">
        <v>652</v>
      </c>
      <c r="E291" s="16" t="s">
        <v>650</v>
      </c>
      <c r="F291" s="16">
        <v>1</v>
      </c>
      <c r="G291" s="16">
        <v>99.568578105338801</v>
      </c>
      <c r="H291" s="16">
        <f t="shared" si="5"/>
        <v>9.9568578105338794</v>
      </c>
    </row>
    <row r="292" spans="1:8" x14ac:dyDescent="0.25">
      <c r="A292" s="1" t="s">
        <v>54</v>
      </c>
      <c r="B292" s="16" t="s">
        <v>64</v>
      </c>
      <c r="C292" s="16" t="s">
        <v>373</v>
      </c>
      <c r="D292" s="16" t="s">
        <v>653</v>
      </c>
      <c r="E292" s="16" t="s">
        <v>650</v>
      </c>
      <c r="F292" s="16">
        <v>1</v>
      </c>
      <c r="G292" s="16">
        <v>94.1723601434079</v>
      </c>
      <c r="H292" s="16">
        <f t="shared" si="5"/>
        <v>9.4172360143407907</v>
      </c>
    </row>
    <row r="293" spans="1:8" x14ac:dyDescent="0.25">
      <c r="A293" s="1" t="s">
        <v>54</v>
      </c>
      <c r="B293" s="16" t="s">
        <v>64</v>
      </c>
      <c r="C293" s="16" t="s">
        <v>374</v>
      </c>
      <c r="D293" s="16" t="s">
        <v>654</v>
      </c>
      <c r="E293" s="16" t="s">
        <v>650</v>
      </c>
      <c r="F293" s="16">
        <v>1</v>
      </c>
      <c r="G293" s="16">
        <v>99.705263157894706</v>
      </c>
      <c r="H293" s="16">
        <f t="shared" si="5"/>
        <v>9.9705263157894706</v>
      </c>
    </row>
    <row r="294" spans="1:8" x14ac:dyDescent="0.25">
      <c r="A294" s="1" t="s">
        <v>55</v>
      </c>
      <c r="B294" s="16" t="s">
        <v>74</v>
      </c>
      <c r="C294" s="16" t="s">
        <v>375</v>
      </c>
      <c r="D294" s="16" t="s">
        <v>655</v>
      </c>
      <c r="E294" s="16" t="s">
        <v>655</v>
      </c>
      <c r="F294" s="16">
        <v>1</v>
      </c>
      <c r="G294" s="16">
        <v>98.791884414386715</v>
      </c>
      <c r="H294" s="16">
        <f t="shared" si="5"/>
        <v>9.8791884414386715</v>
      </c>
    </row>
    <row r="295" spans="1:8" x14ac:dyDescent="0.25">
      <c r="A295" s="1" t="s">
        <v>55</v>
      </c>
      <c r="B295" s="16" t="s">
        <v>74</v>
      </c>
      <c r="C295" s="16" t="s">
        <v>376</v>
      </c>
      <c r="D295" s="16" t="s">
        <v>656</v>
      </c>
      <c r="E295" s="16" t="s">
        <v>655</v>
      </c>
      <c r="F295" s="16">
        <v>1</v>
      </c>
      <c r="G295" s="16">
        <v>93.198034857878099</v>
      </c>
      <c r="H295" s="16">
        <f t="shared" si="5"/>
        <v>9.3198034857878103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B7" sqref="B7"/>
    </sheetView>
  </sheetViews>
  <sheetFormatPr defaultRowHeight="15" x14ac:dyDescent="0.25"/>
  <cols>
    <col min="2" max="2" width="49.7109375" bestFit="1" customWidth="1"/>
    <col min="3" max="3" width="12.28515625" bestFit="1" customWidth="1"/>
    <col min="4" max="4" width="15.140625" bestFit="1" customWidth="1"/>
    <col min="5" max="5" width="12.7109375" bestFit="1" customWidth="1"/>
    <col min="6" max="6" width="17.42578125" bestFit="1" customWidth="1"/>
    <col min="7" max="7" width="29.85546875" bestFit="1" customWidth="1"/>
    <col min="10" max="10" width="29.85546875" customWidth="1"/>
    <col min="11" max="11" width="17.5703125" customWidth="1"/>
    <col min="13" max="13" width="29.85546875" bestFit="1" customWidth="1"/>
    <col min="14" max="14" width="3" bestFit="1" customWidth="1"/>
  </cols>
  <sheetData>
    <row r="1" spans="1:14" x14ac:dyDescent="0.25">
      <c r="A1" s="1" t="s">
        <v>6</v>
      </c>
      <c r="B1" s="1" t="s">
        <v>3</v>
      </c>
      <c r="C1" s="1" t="s">
        <v>676</v>
      </c>
      <c r="D1" s="1" t="s">
        <v>677</v>
      </c>
      <c r="E1" s="1" t="s">
        <v>678</v>
      </c>
      <c r="F1" s="17" t="s">
        <v>679</v>
      </c>
      <c r="G1" s="18" t="s">
        <v>2003</v>
      </c>
      <c r="J1" s="7" t="s">
        <v>676</v>
      </c>
      <c r="K1" s="8">
        <v>1</v>
      </c>
    </row>
    <row r="2" spans="1:14" x14ac:dyDescent="0.25">
      <c r="A2" s="1" t="s">
        <v>7</v>
      </c>
      <c r="B2" s="16" t="s">
        <v>56</v>
      </c>
      <c r="C2" s="16">
        <v>1</v>
      </c>
      <c r="D2" s="16">
        <v>3</v>
      </c>
      <c r="E2" s="16">
        <v>3</v>
      </c>
      <c r="F2" s="16">
        <v>1</v>
      </c>
      <c r="G2" s="16" t="str">
        <f>+IF(F2=1,"01. INFORMACION COMPLETA",IF(F2=0,"03. SIN INFORMACION","02. INFORMACION INCOMPLETA"))</f>
        <v>01. INFORMACION COMPLETA</v>
      </c>
    </row>
    <row r="3" spans="1:14" x14ac:dyDescent="0.25">
      <c r="A3" s="1" t="s">
        <v>8</v>
      </c>
      <c r="B3" s="16" t="s">
        <v>379</v>
      </c>
      <c r="C3" s="16">
        <v>1</v>
      </c>
      <c r="D3" s="16">
        <v>3</v>
      </c>
      <c r="E3" s="16">
        <v>3</v>
      </c>
      <c r="F3" s="16">
        <v>1</v>
      </c>
      <c r="G3" s="16" t="str">
        <f t="shared" ref="G3:G66" si="0">+IF(F3=1,"01. INFORMACION COMPLETA",IF(F3=0,"03. SIN INFORMACION","02. INFORMACION INCOMPLETA"))</f>
        <v>01. INFORMACION COMPLETA</v>
      </c>
      <c r="J3" s="7" t="s">
        <v>1995</v>
      </c>
      <c r="K3" t="s">
        <v>2002</v>
      </c>
    </row>
    <row r="4" spans="1:14" x14ac:dyDescent="0.25">
      <c r="A4" s="1" t="s">
        <v>9</v>
      </c>
      <c r="B4" s="16" t="s">
        <v>382</v>
      </c>
      <c r="C4" s="16">
        <v>1</v>
      </c>
      <c r="D4" s="16">
        <v>1</v>
      </c>
      <c r="E4" s="16">
        <v>1</v>
      </c>
      <c r="F4" s="16">
        <v>1</v>
      </c>
      <c r="G4" s="16" t="str">
        <f t="shared" si="0"/>
        <v>01. INFORMACION COMPLETA</v>
      </c>
      <c r="J4" s="8" t="s">
        <v>2004</v>
      </c>
      <c r="K4" s="9">
        <v>46</v>
      </c>
      <c r="M4" t="str">
        <f t="shared" ref="M4:N6" si="1">+J4</f>
        <v>01. INFORMACION COMPLETA</v>
      </c>
      <c r="N4">
        <f t="shared" si="1"/>
        <v>46</v>
      </c>
    </row>
    <row r="5" spans="1:14" x14ac:dyDescent="0.25">
      <c r="A5" s="1" t="s">
        <v>10</v>
      </c>
      <c r="B5" s="16" t="s">
        <v>657</v>
      </c>
      <c r="C5" s="16">
        <v>1</v>
      </c>
      <c r="D5" s="16">
        <v>4</v>
      </c>
      <c r="E5" s="16">
        <v>4</v>
      </c>
      <c r="F5" s="16">
        <v>1</v>
      </c>
      <c r="G5" s="16" t="str">
        <f t="shared" si="0"/>
        <v>01. INFORMACION COMPLETA</v>
      </c>
      <c r="J5" s="8" t="s">
        <v>2005</v>
      </c>
      <c r="K5" s="9">
        <v>2</v>
      </c>
      <c r="M5" t="str">
        <f t="shared" si="1"/>
        <v>02. INFORMACION INCOMPLETA</v>
      </c>
      <c r="N5">
        <f t="shared" si="1"/>
        <v>2</v>
      </c>
    </row>
    <row r="6" spans="1:14" x14ac:dyDescent="0.25">
      <c r="A6" s="1" t="s">
        <v>11</v>
      </c>
      <c r="B6" s="16" t="s">
        <v>387</v>
      </c>
      <c r="C6" s="16">
        <v>1</v>
      </c>
      <c r="D6" s="16">
        <v>3</v>
      </c>
      <c r="E6" s="16">
        <v>3</v>
      </c>
      <c r="F6" s="16">
        <v>1</v>
      </c>
      <c r="G6" s="16" t="str">
        <f t="shared" si="0"/>
        <v>01. INFORMACION COMPLETA</v>
      </c>
      <c r="J6" s="8" t="s">
        <v>2006</v>
      </c>
      <c r="K6" s="9">
        <v>86</v>
      </c>
      <c r="M6" t="str">
        <f t="shared" si="1"/>
        <v>03. SIN INFORMACION</v>
      </c>
      <c r="N6">
        <f t="shared" si="1"/>
        <v>86</v>
      </c>
    </row>
    <row r="7" spans="1:14" x14ac:dyDescent="0.25">
      <c r="A7" s="1" t="s">
        <v>12</v>
      </c>
      <c r="B7" s="16" t="s">
        <v>658</v>
      </c>
      <c r="C7" s="16">
        <v>1</v>
      </c>
      <c r="D7" s="16">
        <v>3</v>
      </c>
      <c r="E7" s="16">
        <v>3</v>
      </c>
      <c r="F7" s="16">
        <v>1</v>
      </c>
      <c r="G7" s="16" t="str">
        <f t="shared" si="0"/>
        <v>01. INFORMACION COMPLETA</v>
      </c>
      <c r="J7" s="8" t="s">
        <v>1996</v>
      </c>
      <c r="K7" s="9">
        <v>134</v>
      </c>
    </row>
    <row r="8" spans="1:14" x14ac:dyDescent="0.25">
      <c r="A8" s="1" t="s">
        <v>13</v>
      </c>
      <c r="B8" s="16" t="s">
        <v>394</v>
      </c>
      <c r="C8" s="16">
        <v>1</v>
      </c>
      <c r="D8" s="16">
        <v>2</v>
      </c>
      <c r="E8" s="16">
        <v>2</v>
      </c>
      <c r="F8" s="16">
        <v>1</v>
      </c>
      <c r="G8" s="16" t="str">
        <f t="shared" si="0"/>
        <v>01. INFORMACION COMPLETA</v>
      </c>
    </row>
    <row r="9" spans="1:14" x14ac:dyDescent="0.25">
      <c r="A9" s="1" t="s">
        <v>14</v>
      </c>
      <c r="B9" s="16" t="s">
        <v>659</v>
      </c>
      <c r="C9" s="16">
        <v>1</v>
      </c>
      <c r="D9" s="16">
        <v>5</v>
      </c>
      <c r="E9" s="16">
        <v>5</v>
      </c>
      <c r="F9" s="16">
        <v>1</v>
      </c>
      <c r="G9" s="16" t="str">
        <f t="shared" si="0"/>
        <v>01. INFORMACION COMPLETA</v>
      </c>
    </row>
    <row r="10" spans="1:14" x14ac:dyDescent="0.25">
      <c r="A10" s="1" t="s">
        <v>15</v>
      </c>
      <c r="B10" s="16" t="s">
        <v>399</v>
      </c>
      <c r="C10" s="16">
        <v>1</v>
      </c>
      <c r="D10" s="16">
        <v>2</v>
      </c>
      <c r="E10" s="16">
        <v>2</v>
      </c>
      <c r="F10" s="16">
        <v>1</v>
      </c>
      <c r="G10" s="16" t="str">
        <f t="shared" si="0"/>
        <v>01. INFORMACION COMPLETA</v>
      </c>
    </row>
    <row r="11" spans="1:14" x14ac:dyDescent="0.25">
      <c r="A11" s="1" t="s">
        <v>16</v>
      </c>
      <c r="B11" s="16" t="s">
        <v>401</v>
      </c>
      <c r="C11" s="16">
        <v>1</v>
      </c>
      <c r="D11" s="16">
        <v>3</v>
      </c>
      <c r="E11" s="16">
        <v>3</v>
      </c>
      <c r="F11" s="16">
        <v>1</v>
      </c>
      <c r="G11" s="16" t="str">
        <f t="shared" si="0"/>
        <v>01. INFORMACION COMPLETA</v>
      </c>
    </row>
    <row r="12" spans="1:14" x14ac:dyDescent="0.25">
      <c r="A12" s="1" t="s">
        <v>17</v>
      </c>
      <c r="B12" s="16" t="s">
        <v>404</v>
      </c>
      <c r="C12" s="16">
        <v>1</v>
      </c>
      <c r="D12" s="16">
        <v>1</v>
      </c>
      <c r="E12" s="16">
        <v>1</v>
      </c>
      <c r="F12" s="16">
        <v>1</v>
      </c>
      <c r="G12" s="16" t="str">
        <f t="shared" si="0"/>
        <v>01. INFORMACION COMPLETA</v>
      </c>
    </row>
    <row r="13" spans="1:14" x14ac:dyDescent="0.25">
      <c r="A13" s="1" t="s">
        <v>18</v>
      </c>
      <c r="B13" s="16" t="s">
        <v>62</v>
      </c>
      <c r="C13" s="16">
        <v>1</v>
      </c>
      <c r="D13" s="16">
        <v>3</v>
      </c>
      <c r="E13" s="16">
        <v>3</v>
      </c>
      <c r="F13" s="16">
        <v>1</v>
      </c>
      <c r="G13" s="16" t="str">
        <f t="shared" si="0"/>
        <v>01. INFORMACION COMPLETA</v>
      </c>
    </row>
    <row r="14" spans="1:14" x14ac:dyDescent="0.25">
      <c r="A14" s="1" t="s">
        <v>19</v>
      </c>
      <c r="B14" s="16" t="s">
        <v>660</v>
      </c>
      <c r="C14" s="16">
        <v>1</v>
      </c>
      <c r="D14" s="16">
        <v>76</v>
      </c>
      <c r="E14" s="16">
        <v>76</v>
      </c>
      <c r="F14" s="16">
        <v>1</v>
      </c>
      <c r="G14" s="16" t="str">
        <f t="shared" si="0"/>
        <v>01. INFORMACION COMPLETA</v>
      </c>
    </row>
    <row r="15" spans="1:14" x14ac:dyDescent="0.25">
      <c r="A15" s="1" t="s">
        <v>20</v>
      </c>
      <c r="B15" s="16" t="s">
        <v>483</v>
      </c>
      <c r="C15" s="16">
        <v>1</v>
      </c>
      <c r="D15" s="16">
        <v>2</v>
      </c>
      <c r="E15" s="16">
        <v>2</v>
      </c>
      <c r="F15" s="16">
        <v>1</v>
      </c>
      <c r="G15" s="16" t="str">
        <f t="shared" si="0"/>
        <v>01. INFORMACION COMPLETA</v>
      </c>
    </row>
    <row r="16" spans="1:14" x14ac:dyDescent="0.25">
      <c r="A16" s="1" t="s">
        <v>21</v>
      </c>
      <c r="B16" s="16" t="s">
        <v>484</v>
      </c>
      <c r="C16" s="16">
        <v>1</v>
      </c>
      <c r="D16" s="16">
        <v>2</v>
      </c>
      <c r="E16" s="16">
        <v>2</v>
      </c>
      <c r="F16" s="16">
        <v>1</v>
      </c>
      <c r="G16" s="16" t="str">
        <f t="shared" si="0"/>
        <v>01. INFORMACION COMPLETA</v>
      </c>
    </row>
    <row r="17" spans="1:7" x14ac:dyDescent="0.25">
      <c r="A17" s="1" t="s">
        <v>22</v>
      </c>
      <c r="B17" s="16" t="s">
        <v>661</v>
      </c>
      <c r="C17" s="16">
        <v>1</v>
      </c>
      <c r="D17" s="16">
        <v>2</v>
      </c>
      <c r="E17" s="16">
        <v>2</v>
      </c>
      <c r="F17" s="16">
        <v>1</v>
      </c>
      <c r="G17" s="16" t="str">
        <f t="shared" si="0"/>
        <v>01. INFORMACION COMPLETA</v>
      </c>
    </row>
    <row r="18" spans="1:7" x14ac:dyDescent="0.25">
      <c r="A18" s="1" t="s">
        <v>23</v>
      </c>
      <c r="B18" s="16" t="s">
        <v>662</v>
      </c>
      <c r="C18" s="16">
        <v>1</v>
      </c>
      <c r="D18" s="16">
        <v>2</v>
      </c>
      <c r="E18" s="16">
        <v>2</v>
      </c>
      <c r="F18" s="16">
        <v>1</v>
      </c>
      <c r="G18" s="16" t="str">
        <f t="shared" si="0"/>
        <v>01. INFORMACION COMPLETA</v>
      </c>
    </row>
    <row r="19" spans="1:7" x14ac:dyDescent="0.25">
      <c r="A19" s="1" t="s">
        <v>24</v>
      </c>
      <c r="B19" s="16" t="s">
        <v>663</v>
      </c>
      <c r="C19" s="16">
        <v>1</v>
      </c>
      <c r="D19" s="16">
        <v>7</v>
      </c>
      <c r="E19" s="16">
        <v>7</v>
      </c>
      <c r="F19" s="16">
        <v>1</v>
      </c>
      <c r="G19" s="16" t="str">
        <f t="shared" si="0"/>
        <v>01. INFORMACION COMPLETA</v>
      </c>
    </row>
    <row r="20" spans="1:7" x14ac:dyDescent="0.25">
      <c r="A20" s="1" t="s">
        <v>25</v>
      </c>
      <c r="B20" s="16" t="s">
        <v>664</v>
      </c>
      <c r="C20" s="16">
        <v>1</v>
      </c>
      <c r="D20" s="16">
        <v>3</v>
      </c>
      <c r="E20" s="16">
        <v>2</v>
      </c>
      <c r="F20" s="16">
        <v>0.66666666666666663</v>
      </c>
      <c r="G20" s="16" t="str">
        <f t="shared" si="0"/>
        <v>02. INFORMACION INCOMPLETA</v>
      </c>
    </row>
    <row r="21" spans="1:7" x14ac:dyDescent="0.25">
      <c r="A21" s="1" t="s">
        <v>26</v>
      </c>
      <c r="B21" s="16" t="s">
        <v>665</v>
      </c>
      <c r="C21" s="16">
        <v>1</v>
      </c>
      <c r="D21" s="16">
        <v>5</v>
      </c>
      <c r="E21" s="16">
        <v>5</v>
      </c>
      <c r="F21" s="16">
        <v>1</v>
      </c>
      <c r="G21" s="16" t="str">
        <f t="shared" si="0"/>
        <v>01. INFORMACION COMPLETA</v>
      </c>
    </row>
    <row r="22" spans="1:7" x14ac:dyDescent="0.25">
      <c r="A22" s="1" t="s">
        <v>27</v>
      </c>
      <c r="B22" s="16" t="s">
        <v>510</v>
      </c>
      <c r="C22" s="16">
        <v>1</v>
      </c>
      <c r="D22" s="16">
        <v>8</v>
      </c>
      <c r="E22" s="16">
        <v>8</v>
      </c>
      <c r="F22" s="16">
        <v>1</v>
      </c>
      <c r="G22" s="16" t="str">
        <f t="shared" si="0"/>
        <v>01. INFORMACION COMPLETA</v>
      </c>
    </row>
    <row r="23" spans="1:7" x14ac:dyDescent="0.25">
      <c r="A23" s="1" t="s">
        <v>28</v>
      </c>
      <c r="B23" s="16" t="s">
        <v>513</v>
      </c>
      <c r="C23" s="16">
        <v>1</v>
      </c>
      <c r="D23" s="16">
        <v>2</v>
      </c>
      <c r="E23" s="16">
        <v>2</v>
      </c>
      <c r="F23" s="16">
        <v>1</v>
      </c>
      <c r="G23" s="16" t="str">
        <f t="shared" si="0"/>
        <v>01. INFORMACION COMPLETA</v>
      </c>
    </row>
    <row r="24" spans="1:7" x14ac:dyDescent="0.25">
      <c r="A24" s="1" t="s">
        <v>29</v>
      </c>
      <c r="B24" s="16" t="s">
        <v>515</v>
      </c>
      <c r="C24" s="16">
        <v>1</v>
      </c>
      <c r="D24" s="16">
        <v>2</v>
      </c>
      <c r="E24" s="16">
        <v>2</v>
      </c>
      <c r="F24" s="16">
        <v>1</v>
      </c>
      <c r="G24" s="16" t="str">
        <f t="shared" si="0"/>
        <v>01. INFORMACION COMPLETA</v>
      </c>
    </row>
    <row r="25" spans="1:7" x14ac:dyDescent="0.25">
      <c r="A25" s="1" t="s">
        <v>30</v>
      </c>
      <c r="B25" s="16" t="s">
        <v>519</v>
      </c>
      <c r="C25" s="16">
        <v>1</v>
      </c>
      <c r="D25" s="16">
        <v>15</v>
      </c>
      <c r="E25" s="16">
        <v>15</v>
      </c>
      <c r="F25" s="16">
        <v>1</v>
      </c>
      <c r="G25" s="16" t="str">
        <f t="shared" si="0"/>
        <v>01. INFORMACION COMPLETA</v>
      </c>
    </row>
    <row r="26" spans="1:7" x14ac:dyDescent="0.25">
      <c r="A26" s="1" t="s">
        <v>31</v>
      </c>
      <c r="B26" s="16" t="s">
        <v>531</v>
      </c>
      <c r="C26" s="16">
        <v>1</v>
      </c>
      <c r="D26" s="16">
        <v>3</v>
      </c>
      <c r="E26" s="16">
        <v>3</v>
      </c>
      <c r="F26" s="16">
        <v>1</v>
      </c>
      <c r="G26" s="16" t="str">
        <f t="shared" si="0"/>
        <v>01. INFORMACION COMPLETA</v>
      </c>
    </row>
    <row r="27" spans="1:7" x14ac:dyDescent="0.25">
      <c r="A27" s="1" t="s">
        <v>32</v>
      </c>
      <c r="B27" s="16" t="s">
        <v>666</v>
      </c>
      <c r="C27" s="16">
        <v>1</v>
      </c>
      <c r="D27" s="16">
        <v>2</v>
      </c>
      <c r="E27" s="16">
        <v>2</v>
      </c>
      <c r="F27" s="16">
        <v>1</v>
      </c>
      <c r="G27" s="16" t="str">
        <f t="shared" si="0"/>
        <v>01. INFORMACION COMPLETA</v>
      </c>
    </row>
    <row r="28" spans="1:7" x14ac:dyDescent="0.25">
      <c r="A28" s="1" t="s">
        <v>33</v>
      </c>
      <c r="B28" s="16" t="s">
        <v>667</v>
      </c>
      <c r="C28" s="16">
        <v>1</v>
      </c>
      <c r="D28" s="16">
        <v>2</v>
      </c>
      <c r="E28" s="16">
        <v>2</v>
      </c>
      <c r="F28" s="16">
        <v>1</v>
      </c>
      <c r="G28" s="16" t="str">
        <f t="shared" si="0"/>
        <v>01. INFORMACION COMPLETA</v>
      </c>
    </row>
    <row r="29" spans="1:7" x14ac:dyDescent="0.25">
      <c r="A29" s="1" t="s">
        <v>34</v>
      </c>
      <c r="B29" s="16" t="s">
        <v>545</v>
      </c>
      <c r="C29" s="16">
        <v>1</v>
      </c>
      <c r="D29" s="16">
        <v>8</v>
      </c>
      <c r="E29" s="16">
        <v>8</v>
      </c>
      <c r="F29" s="16">
        <v>1</v>
      </c>
      <c r="G29" s="16" t="str">
        <f t="shared" si="0"/>
        <v>01. INFORMACION COMPLETA</v>
      </c>
    </row>
    <row r="30" spans="1:7" x14ac:dyDescent="0.25">
      <c r="A30" s="1" t="s">
        <v>35</v>
      </c>
      <c r="B30" s="16" t="s">
        <v>549</v>
      </c>
      <c r="C30" s="16">
        <v>1</v>
      </c>
      <c r="D30" s="16">
        <v>6</v>
      </c>
      <c r="E30" s="16">
        <v>6</v>
      </c>
      <c r="F30" s="16">
        <v>1</v>
      </c>
      <c r="G30" s="16" t="str">
        <f t="shared" si="0"/>
        <v>01. INFORMACION COMPLETA</v>
      </c>
    </row>
    <row r="31" spans="1:7" x14ac:dyDescent="0.25">
      <c r="A31" s="1" t="s">
        <v>36</v>
      </c>
      <c r="B31" s="16" t="s">
        <v>553</v>
      </c>
      <c r="C31" s="16">
        <v>1</v>
      </c>
      <c r="D31" s="16">
        <v>2</v>
      </c>
      <c r="E31" s="16">
        <v>2</v>
      </c>
      <c r="F31" s="16">
        <v>1</v>
      </c>
      <c r="G31" s="16" t="str">
        <f t="shared" si="0"/>
        <v>01. INFORMACION COMPLETA</v>
      </c>
    </row>
    <row r="32" spans="1:7" x14ac:dyDescent="0.25">
      <c r="A32" s="1" t="s">
        <v>37</v>
      </c>
      <c r="B32" s="16" t="s">
        <v>556</v>
      </c>
      <c r="C32" s="16">
        <v>1</v>
      </c>
      <c r="D32" s="16">
        <v>13</v>
      </c>
      <c r="E32" s="16">
        <v>13</v>
      </c>
      <c r="F32" s="16">
        <v>1</v>
      </c>
      <c r="G32" s="16" t="str">
        <f t="shared" si="0"/>
        <v>01. INFORMACION COMPLETA</v>
      </c>
    </row>
    <row r="33" spans="1:7" x14ac:dyDescent="0.25">
      <c r="A33" s="1" t="s">
        <v>680</v>
      </c>
      <c r="B33" s="16" t="s">
        <v>1013</v>
      </c>
      <c r="C33" s="16">
        <v>1</v>
      </c>
      <c r="D33" s="16">
        <v>22</v>
      </c>
      <c r="E33" s="16">
        <v>0</v>
      </c>
      <c r="F33" s="16">
        <v>0</v>
      </c>
      <c r="G33" s="16" t="str">
        <f t="shared" si="0"/>
        <v>03. SIN INFORMACION</v>
      </c>
    </row>
    <row r="34" spans="1:7" x14ac:dyDescent="0.25">
      <c r="A34" s="1" t="s">
        <v>681</v>
      </c>
      <c r="B34" s="16" t="s">
        <v>1014</v>
      </c>
      <c r="C34" s="16">
        <v>1</v>
      </c>
      <c r="D34" s="16">
        <v>3</v>
      </c>
      <c r="E34" s="16">
        <v>0</v>
      </c>
      <c r="F34" s="16">
        <v>0</v>
      </c>
      <c r="G34" s="16" t="str">
        <f t="shared" si="0"/>
        <v>03. SIN INFORMACION</v>
      </c>
    </row>
    <row r="35" spans="1:7" x14ac:dyDescent="0.25">
      <c r="A35" s="1" t="s">
        <v>38</v>
      </c>
      <c r="B35" s="16" t="s">
        <v>668</v>
      </c>
      <c r="C35" s="16">
        <v>1</v>
      </c>
      <c r="D35" s="16">
        <v>39</v>
      </c>
      <c r="E35" s="16">
        <v>39</v>
      </c>
      <c r="F35" s="16">
        <v>1</v>
      </c>
      <c r="G35" s="16" t="str">
        <f t="shared" si="0"/>
        <v>01. INFORMACION COMPLETA</v>
      </c>
    </row>
    <row r="36" spans="1:7" x14ac:dyDescent="0.25">
      <c r="A36" s="1" t="s">
        <v>39</v>
      </c>
      <c r="B36" s="16" t="s">
        <v>604</v>
      </c>
      <c r="C36" s="16">
        <v>1</v>
      </c>
      <c r="D36" s="16">
        <v>2</v>
      </c>
      <c r="E36" s="16">
        <v>2</v>
      </c>
      <c r="F36" s="16">
        <v>1</v>
      </c>
      <c r="G36" s="16" t="str">
        <f t="shared" si="0"/>
        <v>01. INFORMACION COMPLETA</v>
      </c>
    </row>
    <row r="37" spans="1:7" x14ac:dyDescent="0.25">
      <c r="A37" s="1" t="s">
        <v>40</v>
      </c>
      <c r="B37" s="16" t="s">
        <v>75</v>
      </c>
      <c r="C37" s="16">
        <v>1</v>
      </c>
      <c r="D37" s="16">
        <v>4</v>
      </c>
      <c r="E37" s="16">
        <v>4</v>
      </c>
      <c r="F37" s="16">
        <v>1</v>
      </c>
      <c r="G37" s="16" t="str">
        <f t="shared" si="0"/>
        <v>01. INFORMACION COMPLETA</v>
      </c>
    </row>
    <row r="38" spans="1:7" x14ac:dyDescent="0.25">
      <c r="A38" s="1" t="s">
        <v>41</v>
      </c>
      <c r="B38" s="16" t="s">
        <v>669</v>
      </c>
      <c r="C38" s="16">
        <v>1</v>
      </c>
      <c r="D38" s="16">
        <v>2</v>
      </c>
      <c r="E38" s="16">
        <v>2</v>
      </c>
      <c r="F38" s="16">
        <v>1</v>
      </c>
      <c r="G38" s="16" t="str">
        <f t="shared" si="0"/>
        <v>01. INFORMACION COMPLETA</v>
      </c>
    </row>
    <row r="39" spans="1:7" x14ac:dyDescent="0.25">
      <c r="A39" s="1" t="s">
        <v>42</v>
      </c>
      <c r="B39" s="16" t="s">
        <v>670</v>
      </c>
      <c r="C39" s="16">
        <v>1</v>
      </c>
      <c r="D39" s="16">
        <v>2</v>
      </c>
      <c r="E39" s="16">
        <v>2</v>
      </c>
      <c r="F39" s="16">
        <v>1</v>
      </c>
      <c r="G39" s="16" t="str">
        <f t="shared" si="0"/>
        <v>01. INFORMACION COMPLETA</v>
      </c>
    </row>
    <row r="40" spans="1:7" x14ac:dyDescent="0.25">
      <c r="A40" s="1" t="s">
        <v>43</v>
      </c>
      <c r="B40" s="16" t="s">
        <v>671</v>
      </c>
      <c r="C40" s="16">
        <v>1</v>
      </c>
      <c r="D40" s="16">
        <v>2</v>
      </c>
      <c r="E40" s="16">
        <v>2</v>
      </c>
      <c r="F40" s="16">
        <v>1</v>
      </c>
      <c r="G40" s="16" t="str">
        <f t="shared" si="0"/>
        <v>01. INFORMACION COMPLETA</v>
      </c>
    </row>
    <row r="41" spans="1:7" x14ac:dyDescent="0.25">
      <c r="A41" s="1" t="s">
        <v>44</v>
      </c>
      <c r="B41" s="16" t="s">
        <v>613</v>
      </c>
      <c r="C41" s="16">
        <v>1</v>
      </c>
      <c r="D41" s="16">
        <v>2</v>
      </c>
      <c r="E41" s="16">
        <v>2</v>
      </c>
      <c r="F41" s="16">
        <v>1</v>
      </c>
      <c r="G41" s="16" t="str">
        <f t="shared" si="0"/>
        <v>01. INFORMACION COMPLETA</v>
      </c>
    </row>
    <row r="42" spans="1:7" x14ac:dyDescent="0.25">
      <c r="A42" s="1" t="s">
        <v>45</v>
      </c>
      <c r="B42" s="16" t="s">
        <v>672</v>
      </c>
      <c r="C42" s="16">
        <v>1</v>
      </c>
      <c r="D42" s="16">
        <v>2</v>
      </c>
      <c r="E42" s="16">
        <v>2</v>
      </c>
      <c r="F42" s="16">
        <v>1</v>
      </c>
      <c r="G42" s="16" t="str">
        <f t="shared" si="0"/>
        <v>01. INFORMACION COMPLETA</v>
      </c>
    </row>
    <row r="43" spans="1:7" x14ac:dyDescent="0.25">
      <c r="A43" s="1" t="s">
        <v>46</v>
      </c>
      <c r="B43" s="16" t="s">
        <v>617</v>
      </c>
      <c r="C43" s="16">
        <v>1</v>
      </c>
      <c r="D43" s="16">
        <v>5</v>
      </c>
      <c r="E43" s="16">
        <v>3</v>
      </c>
      <c r="F43" s="16">
        <v>0.6</v>
      </c>
      <c r="G43" s="16" t="str">
        <f t="shared" si="0"/>
        <v>02. INFORMACION INCOMPLETA</v>
      </c>
    </row>
    <row r="44" spans="1:7" x14ac:dyDescent="0.25">
      <c r="A44" s="1" t="s">
        <v>47</v>
      </c>
      <c r="B44" s="16" t="s">
        <v>673</v>
      </c>
      <c r="C44" s="16">
        <v>1</v>
      </c>
      <c r="D44" s="16">
        <v>2</v>
      </c>
      <c r="E44" s="16">
        <v>2</v>
      </c>
      <c r="F44" s="16">
        <v>1</v>
      </c>
      <c r="G44" s="16" t="str">
        <f t="shared" si="0"/>
        <v>01. INFORMACION COMPLETA</v>
      </c>
    </row>
    <row r="45" spans="1:7" x14ac:dyDescent="0.25">
      <c r="A45" s="1" t="s">
        <v>48</v>
      </c>
      <c r="B45" s="16" t="s">
        <v>386</v>
      </c>
      <c r="C45" s="16">
        <v>1</v>
      </c>
      <c r="D45" s="16">
        <v>1</v>
      </c>
      <c r="E45" s="16">
        <v>1</v>
      </c>
      <c r="F45" s="16">
        <v>1</v>
      </c>
      <c r="G45" s="16" t="str">
        <f t="shared" si="0"/>
        <v>01. INFORMACION COMPLETA</v>
      </c>
    </row>
    <row r="46" spans="1:7" x14ac:dyDescent="0.25">
      <c r="A46" s="1" t="s">
        <v>49</v>
      </c>
      <c r="B46" s="16" t="s">
        <v>622</v>
      </c>
      <c r="C46" s="16">
        <v>1</v>
      </c>
      <c r="D46" s="16">
        <v>1</v>
      </c>
      <c r="E46" s="16">
        <v>1</v>
      </c>
      <c r="F46" s="16">
        <v>1</v>
      </c>
      <c r="G46" s="16" t="str">
        <f t="shared" si="0"/>
        <v>01. INFORMACION COMPLETA</v>
      </c>
    </row>
    <row r="47" spans="1:7" x14ac:dyDescent="0.25">
      <c r="A47" s="1" t="s">
        <v>50</v>
      </c>
      <c r="B47" s="16" t="s">
        <v>674</v>
      </c>
      <c r="C47" s="16">
        <v>1</v>
      </c>
      <c r="D47" s="16">
        <v>19</v>
      </c>
      <c r="E47" s="16">
        <v>19</v>
      </c>
      <c r="F47" s="16">
        <v>1</v>
      </c>
      <c r="G47" s="16" t="str">
        <f t="shared" si="0"/>
        <v>01. INFORMACION COMPLETA</v>
      </c>
    </row>
    <row r="48" spans="1:7" x14ac:dyDescent="0.25">
      <c r="A48" s="1" t="s">
        <v>682</v>
      </c>
      <c r="B48" s="16" t="s">
        <v>1015</v>
      </c>
      <c r="C48" s="16">
        <v>1</v>
      </c>
      <c r="D48" s="16">
        <v>5</v>
      </c>
      <c r="E48" s="16">
        <v>0</v>
      </c>
      <c r="F48" s="16">
        <v>0</v>
      </c>
      <c r="G48" s="16" t="str">
        <f t="shared" si="0"/>
        <v>03. SIN INFORMACION</v>
      </c>
    </row>
    <row r="49" spans="1:7" x14ac:dyDescent="0.25">
      <c r="A49" s="1" t="s">
        <v>683</v>
      </c>
      <c r="B49" s="16" t="s">
        <v>1016</v>
      </c>
      <c r="C49" s="16">
        <v>1</v>
      </c>
      <c r="D49" s="16">
        <v>7</v>
      </c>
      <c r="E49" s="16">
        <v>0</v>
      </c>
      <c r="F49" s="16">
        <v>0</v>
      </c>
      <c r="G49" s="16" t="str">
        <f t="shared" si="0"/>
        <v>03. SIN INFORMACION</v>
      </c>
    </row>
    <row r="50" spans="1:7" x14ac:dyDescent="0.25">
      <c r="A50" s="1" t="s">
        <v>684</v>
      </c>
      <c r="B50" s="16" t="s">
        <v>1017</v>
      </c>
      <c r="C50" s="16">
        <v>1</v>
      </c>
      <c r="D50" s="16">
        <v>5</v>
      </c>
      <c r="E50" s="16">
        <v>0</v>
      </c>
      <c r="F50" s="16">
        <v>0</v>
      </c>
      <c r="G50" s="16" t="str">
        <f t="shared" si="0"/>
        <v>03. SIN INFORMACION</v>
      </c>
    </row>
    <row r="51" spans="1:7" x14ac:dyDescent="0.25">
      <c r="A51" s="1" t="s">
        <v>685</v>
      </c>
      <c r="B51" s="16" t="s">
        <v>1018</v>
      </c>
      <c r="C51" s="16">
        <v>1</v>
      </c>
      <c r="D51" s="16">
        <v>12</v>
      </c>
      <c r="E51" s="16">
        <v>0</v>
      </c>
      <c r="F51" s="16">
        <v>0</v>
      </c>
      <c r="G51" s="16" t="str">
        <f t="shared" si="0"/>
        <v>03. SIN INFORMACION</v>
      </c>
    </row>
    <row r="52" spans="1:7" x14ac:dyDescent="0.25">
      <c r="A52" s="1" t="s">
        <v>686</v>
      </c>
      <c r="B52" s="16" t="s">
        <v>1019</v>
      </c>
      <c r="C52" s="16">
        <v>1</v>
      </c>
      <c r="D52" s="16">
        <v>6</v>
      </c>
      <c r="E52" s="16">
        <v>0</v>
      </c>
      <c r="F52" s="16">
        <v>0</v>
      </c>
      <c r="G52" s="16" t="str">
        <f t="shared" si="0"/>
        <v>03. SIN INFORMACION</v>
      </c>
    </row>
    <row r="53" spans="1:7" x14ac:dyDescent="0.25">
      <c r="A53" s="1" t="s">
        <v>687</v>
      </c>
      <c r="B53" s="16" t="s">
        <v>1020</v>
      </c>
      <c r="C53" s="16">
        <v>1</v>
      </c>
      <c r="D53" s="16">
        <v>3</v>
      </c>
      <c r="E53" s="16">
        <v>0</v>
      </c>
      <c r="F53" s="16">
        <v>0</v>
      </c>
      <c r="G53" s="16" t="str">
        <f t="shared" si="0"/>
        <v>03. SIN INFORMACION</v>
      </c>
    </row>
    <row r="54" spans="1:7" x14ac:dyDescent="0.25">
      <c r="A54" s="1" t="s">
        <v>688</v>
      </c>
      <c r="B54" s="16" t="s">
        <v>1021</v>
      </c>
      <c r="C54" s="16">
        <v>1</v>
      </c>
      <c r="D54" s="16">
        <v>4</v>
      </c>
      <c r="E54" s="16">
        <v>0</v>
      </c>
      <c r="F54" s="16">
        <v>0</v>
      </c>
      <c r="G54" s="16" t="str">
        <f t="shared" si="0"/>
        <v>03. SIN INFORMACION</v>
      </c>
    </row>
    <row r="55" spans="1:7" x14ac:dyDescent="0.25">
      <c r="A55" s="1" t="s">
        <v>689</v>
      </c>
      <c r="B55" s="16" t="s">
        <v>1022</v>
      </c>
      <c r="C55" s="16">
        <v>1</v>
      </c>
      <c r="D55" s="16">
        <v>3</v>
      </c>
      <c r="E55" s="16">
        <v>0</v>
      </c>
      <c r="F55" s="16">
        <v>0</v>
      </c>
      <c r="G55" s="16" t="str">
        <f t="shared" si="0"/>
        <v>03. SIN INFORMACION</v>
      </c>
    </row>
    <row r="56" spans="1:7" x14ac:dyDescent="0.25">
      <c r="A56" s="1" t="s">
        <v>51</v>
      </c>
      <c r="B56" s="16" t="s">
        <v>641</v>
      </c>
      <c r="C56" s="16">
        <v>1</v>
      </c>
      <c r="D56" s="16">
        <v>5</v>
      </c>
      <c r="E56" s="16">
        <v>5</v>
      </c>
      <c r="F56" s="16">
        <v>1</v>
      </c>
      <c r="G56" s="16" t="str">
        <f t="shared" si="0"/>
        <v>01. INFORMACION COMPLETA</v>
      </c>
    </row>
    <row r="57" spans="1:7" x14ac:dyDescent="0.25">
      <c r="A57" s="1" t="s">
        <v>52</v>
      </c>
      <c r="B57" s="16" t="s">
        <v>675</v>
      </c>
      <c r="C57" s="16">
        <v>0</v>
      </c>
      <c r="D57" s="16">
        <v>3</v>
      </c>
      <c r="E57" s="16">
        <v>3</v>
      </c>
      <c r="F57" s="16">
        <v>1</v>
      </c>
      <c r="G57" s="16" t="str">
        <f t="shared" si="0"/>
        <v>01. INFORMACION COMPLETA</v>
      </c>
    </row>
    <row r="58" spans="1:7" x14ac:dyDescent="0.25">
      <c r="A58" s="1" t="s">
        <v>53</v>
      </c>
      <c r="B58" s="16" t="s">
        <v>647</v>
      </c>
      <c r="C58" s="16">
        <v>1</v>
      </c>
      <c r="D58" s="16">
        <v>3</v>
      </c>
      <c r="E58" s="16">
        <v>3</v>
      </c>
      <c r="F58" s="16">
        <v>1</v>
      </c>
      <c r="G58" s="16" t="str">
        <f t="shared" si="0"/>
        <v>01. INFORMACION COMPLETA</v>
      </c>
    </row>
    <row r="59" spans="1:7" x14ac:dyDescent="0.25">
      <c r="A59" s="1" t="s">
        <v>54</v>
      </c>
      <c r="B59" s="16" t="s">
        <v>650</v>
      </c>
      <c r="C59" s="16">
        <v>1</v>
      </c>
      <c r="D59" s="16">
        <v>6</v>
      </c>
      <c r="E59" s="16">
        <v>6</v>
      </c>
      <c r="F59" s="16">
        <v>1</v>
      </c>
      <c r="G59" s="16" t="str">
        <f t="shared" si="0"/>
        <v>01. INFORMACION COMPLETA</v>
      </c>
    </row>
    <row r="60" spans="1:7" x14ac:dyDescent="0.25">
      <c r="A60" s="1" t="s">
        <v>55</v>
      </c>
      <c r="B60" s="16" t="s">
        <v>655</v>
      </c>
      <c r="C60" s="16">
        <v>1</v>
      </c>
      <c r="D60" s="16">
        <v>2</v>
      </c>
      <c r="E60" s="16">
        <v>2</v>
      </c>
      <c r="F60" s="16">
        <v>1</v>
      </c>
      <c r="G60" s="16" t="str">
        <f t="shared" si="0"/>
        <v>01. INFORMACION COMPLETA</v>
      </c>
    </row>
    <row r="61" spans="1:7" x14ac:dyDescent="0.25">
      <c r="A61" s="1" t="s">
        <v>690</v>
      </c>
      <c r="B61" s="16" t="s">
        <v>1023</v>
      </c>
      <c r="C61" s="16">
        <v>1</v>
      </c>
      <c r="D61" s="16">
        <v>2</v>
      </c>
      <c r="E61" s="16">
        <v>0</v>
      </c>
      <c r="F61" s="16">
        <v>0</v>
      </c>
      <c r="G61" s="16" t="str">
        <f t="shared" si="0"/>
        <v>03. SIN INFORMACION</v>
      </c>
    </row>
    <row r="62" spans="1:7" x14ac:dyDescent="0.25">
      <c r="A62" s="1" t="s">
        <v>691</v>
      </c>
      <c r="B62" s="16" t="s">
        <v>1024</v>
      </c>
      <c r="C62" s="16">
        <v>1</v>
      </c>
      <c r="D62" s="16">
        <v>3</v>
      </c>
      <c r="E62" s="16">
        <v>0</v>
      </c>
      <c r="F62" s="16">
        <v>0</v>
      </c>
      <c r="G62" s="16" t="str">
        <f t="shared" si="0"/>
        <v>03. SIN INFORMACION</v>
      </c>
    </row>
    <row r="63" spans="1:7" x14ac:dyDescent="0.25">
      <c r="A63" s="1" t="s">
        <v>692</v>
      </c>
      <c r="B63" s="16" t="s">
        <v>1025</v>
      </c>
      <c r="C63" s="16">
        <v>1</v>
      </c>
      <c r="D63" s="16">
        <v>3</v>
      </c>
      <c r="E63" s="16">
        <v>0</v>
      </c>
      <c r="F63" s="16">
        <v>0</v>
      </c>
      <c r="G63" s="16" t="str">
        <f t="shared" si="0"/>
        <v>03. SIN INFORMACION</v>
      </c>
    </row>
    <row r="64" spans="1:7" x14ac:dyDescent="0.25">
      <c r="A64" s="1" t="s">
        <v>693</v>
      </c>
      <c r="B64" s="16" t="s">
        <v>1026</v>
      </c>
      <c r="C64" s="16">
        <v>1</v>
      </c>
      <c r="D64" s="16">
        <v>2</v>
      </c>
      <c r="E64" s="16">
        <v>0</v>
      </c>
      <c r="F64" s="16">
        <v>0</v>
      </c>
      <c r="G64" s="16" t="str">
        <f t="shared" si="0"/>
        <v>03. SIN INFORMACION</v>
      </c>
    </row>
    <row r="65" spans="1:7" x14ac:dyDescent="0.25">
      <c r="A65" s="1" t="s">
        <v>694</v>
      </c>
      <c r="B65" s="16" t="s">
        <v>1027</v>
      </c>
      <c r="C65" s="16">
        <v>0</v>
      </c>
      <c r="D65" s="16">
        <v>2</v>
      </c>
      <c r="E65" s="16">
        <v>0</v>
      </c>
      <c r="F65" s="16">
        <v>0</v>
      </c>
      <c r="G65" s="16" t="str">
        <f t="shared" si="0"/>
        <v>03. SIN INFORMACION</v>
      </c>
    </row>
    <row r="66" spans="1:7" x14ac:dyDescent="0.25">
      <c r="A66" s="1" t="s">
        <v>695</v>
      </c>
      <c r="B66" s="16" t="s">
        <v>1028</v>
      </c>
      <c r="C66" s="16">
        <v>1</v>
      </c>
      <c r="D66" s="16">
        <v>2</v>
      </c>
      <c r="E66" s="16">
        <v>0</v>
      </c>
      <c r="F66" s="16">
        <v>0</v>
      </c>
      <c r="G66" s="16" t="str">
        <f t="shared" si="0"/>
        <v>03. SIN INFORMACION</v>
      </c>
    </row>
    <row r="67" spans="1:7" x14ac:dyDescent="0.25">
      <c r="A67" s="1" t="s">
        <v>696</v>
      </c>
      <c r="B67" s="16" t="s">
        <v>1029</v>
      </c>
      <c r="C67" s="16">
        <v>1</v>
      </c>
      <c r="D67" s="16">
        <v>4</v>
      </c>
      <c r="E67" s="16">
        <v>0</v>
      </c>
      <c r="F67" s="16">
        <v>0</v>
      </c>
      <c r="G67" s="16" t="str">
        <f t="shared" ref="G67:G130" si="2">+IF(F67=1,"01. INFORMACION COMPLETA",IF(F67=0,"03. SIN INFORMACION","02. INFORMACION INCOMPLETA"))</f>
        <v>03. SIN INFORMACION</v>
      </c>
    </row>
    <row r="68" spans="1:7" x14ac:dyDescent="0.25">
      <c r="A68" s="1" t="s">
        <v>697</v>
      </c>
      <c r="B68" s="16" t="s">
        <v>1030</v>
      </c>
      <c r="C68" s="16">
        <v>0</v>
      </c>
      <c r="D68" s="16">
        <v>2</v>
      </c>
      <c r="E68" s="16">
        <v>0</v>
      </c>
      <c r="F68" s="16">
        <v>0</v>
      </c>
      <c r="G68" s="16" t="str">
        <f t="shared" si="2"/>
        <v>03. SIN INFORMACION</v>
      </c>
    </row>
    <row r="69" spans="1:7" x14ac:dyDescent="0.25">
      <c r="A69" s="1" t="s">
        <v>698</v>
      </c>
      <c r="B69" s="16" t="s">
        <v>66</v>
      </c>
      <c r="C69" s="16">
        <v>1</v>
      </c>
      <c r="D69" s="16">
        <v>3</v>
      </c>
      <c r="E69" s="16">
        <v>0</v>
      </c>
      <c r="F69" s="16">
        <v>0</v>
      </c>
      <c r="G69" s="16" t="str">
        <f t="shared" si="2"/>
        <v>03. SIN INFORMACION</v>
      </c>
    </row>
    <row r="70" spans="1:7" x14ac:dyDescent="0.25">
      <c r="A70" s="1" t="s">
        <v>699</v>
      </c>
      <c r="B70" s="16" t="s">
        <v>1031</v>
      </c>
      <c r="C70" s="16">
        <v>1</v>
      </c>
      <c r="D70" s="16">
        <v>3</v>
      </c>
      <c r="E70" s="16">
        <v>0</v>
      </c>
      <c r="F70" s="16">
        <v>0</v>
      </c>
      <c r="G70" s="16" t="str">
        <f t="shared" si="2"/>
        <v>03. SIN INFORMACION</v>
      </c>
    </row>
    <row r="71" spans="1:7" x14ac:dyDescent="0.25">
      <c r="A71" s="1" t="s">
        <v>700</v>
      </c>
      <c r="B71" s="16" t="s">
        <v>1032</v>
      </c>
      <c r="C71" s="16">
        <v>0</v>
      </c>
      <c r="D71" s="16">
        <v>2</v>
      </c>
      <c r="E71" s="16">
        <v>0</v>
      </c>
      <c r="F71" s="16">
        <v>0</v>
      </c>
      <c r="G71" s="16" t="str">
        <f t="shared" si="2"/>
        <v>03. SIN INFORMACION</v>
      </c>
    </row>
    <row r="72" spans="1:7" x14ac:dyDescent="0.25">
      <c r="A72" s="1" t="s">
        <v>701</v>
      </c>
      <c r="B72" s="16" t="s">
        <v>1033</v>
      </c>
      <c r="C72" s="16">
        <v>1</v>
      </c>
      <c r="D72" s="16">
        <v>2</v>
      </c>
      <c r="E72" s="16">
        <v>0</v>
      </c>
      <c r="F72" s="16">
        <v>0</v>
      </c>
      <c r="G72" s="16" t="str">
        <f t="shared" si="2"/>
        <v>03. SIN INFORMACION</v>
      </c>
    </row>
    <row r="73" spans="1:7" x14ac:dyDescent="0.25">
      <c r="A73" s="1" t="s">
        <v>702</v>
      </c>
      <c r="B73" s="16" t="s">
        <v>1034</v>
      </c>
      <c r="C73" s="16">
        <v>0</v>
      </c>
      <c r="D73" s="16">
        <v>2</v>
      </c>
      <c r="E73" s="16">
        <v>0</v>
      </c>
      <c r="F73" s="16">
        <v>0</v>
      </c>
      <c r="G73" s="16" t="str">
        <f t="shared" si="2"/>
        <v>03. SIN INFORMACION</v>
      </c>
    </row>
    <row r="74" spans="1:7" x14ac:dyDescent="0.25">
      <c r="A74" s="1" t="s">
        <v>703</v>
      </c>
      <c r="B74" s="16" t="s">
        <v>1035</v>
      </c>
      <c r="C74" s="16">
        <v>1</v>
      </c>
      <c r="D74" s="16">
        <v>2</v>
      </c>
      <c r="E74" s="16">
        <v>0</v>
      </c>
      <c r="F74" s="16">
        <v>0</v>
      </c>
      <c r="G74" s="16" t="str">
        <f t="shared" si="2"/>
        <v>03. SIN INFORMACION</v>
      </c>
    </row>
    <row r="75" spans="1:7" x14ac:dyDescent="0.25">
      <c r="A75" s="1" t="s">
        <v>704</v>
      </c>
      <c r="B75" s="16" t="s">
        <v>1036</v>
      </c>
      <c r="C75" s="16">
        <v>0</v>
      </c>
      <c r="D75" s="16">
        <v>2</v>
      </c>
      <c r="E75" s="16">
        <v>0</v>
      </c>
      <c r="F75" s="16">
        <v>0</v>
      </c>
      <c r="G75" s="16" t="str">
        <f t="shared" si="2"/>
        <v>03. SIN INFORMACION</v>
      </c>
    </row>
    <row r="76" spans="1:7" x14ac:dyDescent="0.25">
      <c r="A76" s="1" t="s">
        <v>705</v>
      </c>
      <c r="B76" s="16" t="s">
        <v>1037</v>
      </c>
      <c r="C76" s="16">
        <v>0</v>
      </c>
      <c r="D76" s="16">
        <v>2</v>
      </c>
      <c r="E76" s="16">
        <v>0</v>
      </c>
      <c r="F76" s="16">
        <v>0</v>
      </c>
      <c r="G76" s="16" t="str">
        <f t="shared" si="2"/>
        <v>03. SIN INFORMACION</v>
      </c>
    </row>
    <row r="77" spans="1:7" x14ac:dyDescent="0.25">
      <c r="A77" s="1" t="s">
        <v>706</v>
      </c>
      <c r="B77" s="16" t="s">
        <v>1038</v>
      </c>
      <c r="C77" s="16">
        <v>0</v>
      </c>
      <c r="D77" s="16">
        <v>5</v>
      </c>
      <c r="E77" s="16">
        <v>0</v>
      </c>
      <c r="F77" s="16">
        <v>0</v>
      </c>
      <c r="G77" s="16" t="str">
        <f t="shared" si="2"/>
        <v>03. SIN INFORMACION</v>
      </c>
    </row>
    <row r="78" spans="1:7" x14ac:dyDescent="0.25">
      <c r="A78" s="1" t="s">
        <v>707</v>
      </c>
      <c r="B78" s="16" t="s">
        <v>1039</v>
      </c>
      <c r="C78" s="16">
        <v>0</v>
      </c>
      <c r="D78" s="16">
        <v>2</v>
      </c>
      <c r="E78" s="16">
        <v>0</v>
      </c>
      <c r="F78" s="16">
        <v>0</v>
      </c>
      <c r="G78" s="16" t="str">
        <f t="shared" si="2"/>
        <v>03. SIN INFORMACION</v>
      </c>
    </row>
    <row r="79" spans="1:7" x14ac:dyDescent="0.25">
      <c r="A79" s="1" t="s">
        <v>708</v>
      </c>
      <c r="B79" s="16" t="s">
        <v>1040</v>
      </c>
      <c r="C79" s="16">
        <v>0</v>
      </c>
      <c r="D79" s="16">
        <v>2</v>
      </c>
      <c r="E79" s="16">
        <v>0</v>
      </c>
      <c r="F79" s="16">
        <v>0</v>
      </c>
      <c r="G79" s="16" t="str">
        <f t="shared" si="2"/>
        <v>03. SIN INFORMACION</v>
      </c>
    </row>
    <row r="80" spans="1:7" x14ac:dyDescent="0.25">
      <c r="A80" s="1" t="s">
        <v>709</v>
      </c>
      <c r="B80" s="16" t="s">
        <v>1041</v>
      </c>
      <c r="C80" s="16">
        <v>0</v>
      </c>
      <c r="D80" s="16">
        <v>2</v>
      </c>
      <c r="E80" s="16">
        <v>0</v>
      </c>
      <c r="F80" s="16">
        <v>0</v>
      </c>
      <c r="G80" s="16" t="str">
        <f t="shared" si="2"/>
        <v>03. SIN INFORMACION</v>
      </c>
    </row>
    <row r="81" spans="1:7" x14ac:dyDescent="0.25">
      <c r="A81" s="1" t="s">
        <v>710</v>
      </c>
      <c r="B81" s="16" t="s">
        <v>1042</v>
      </c>
      <c r="C81" s="16">
        <v>0</v>
      </c>
      <c r="D81" s="16">
        <v>2</v>
      </c>
      <c r="E81" s="16">
        <v>0</v>
      </c>
      <c r="F81" s="16">
        <v>0</v>
      </c>
      <c r="G81" s="16" t="str">
        <f t="shared" si="2"/>
        <v>03. SIN INFORMACION</v>
      </c>
    </row>
    <row r="82" spans="1:7" x14ac:dyDescent="0.25">
      <c r="A82" s="1" t="s">
        <v>711</v>
      </c>
      <c r="B82" s="16" t="s">
        <v>1043</v>
      </c>
      <c r="C82" s="16">
        <v>0</v>
      </c>
      <c r="D82" s="16">
        <v>3</v>
      </c>
      <c r="E82" s="16">
        <v>0</v>
      </c>
      <c r="F82" s="16">
        <v>0</v>
      </c>
      <c r="G82" s="16" t="str">
        <f t="shared" si="2"/>
        <v>03. SIN INFORMACION</v>
      </c>
    </row>
    <row r="83" spans="1:7" x14ac:dyDescent="0.25">
      <c r="A83" s="1" t="s">
        <v>712</v>
      </c>
      <c r="B83" s="16" t="s">
        <v>1044</v>
      </c>
      <c r="C83" s="16">
        <v>0</v>
      </c>
      <c r="D83" s="16">
        <v>2</v>
      </c>
      <c r="E83" s="16">
        <v>0</v>
      </c>
      <c r="F83" s="16">
        <v>0</v>
      </c>
      <c r="G83" s="16" t="str">
        <f t="shared" si="2"/>
        <v>03. SIN INFORMACION</v>
      </c>
    </row>
    <row r="84" spans="1:7" x14ac:dyDescent="0.25">
      <c r="A84" s="1" t="s">
        <v>713</v>
      </c>
      <c r="B84" s="16" t="s">
        <v>1045</v>
      </c>
      <c r="C84" s="16">
        <v>0</v>
      </c>
      <c r="D84" s="16">
        <v>6</v>
      </c>
      <c r="E84" s="16">
        <v>0</v>
      </c>
      <c r="F84" s="16">
        <v>0</v>
      </c>
      <c r="G84" s="16" t="str">
        <f t="shared" si="2"/>
        <v>03. SIN INFORMACION</v>
      </c>
    </row>
    <row r="85" spans="1:7" x14ac:dyDescent="0.25">
      <c r="A85" s="1" t="s">
        <v>714</v>
      </c>
      <c r="B85" s="16" t="s">
        <v>1046</v>
      </c>
      <c r="C85" s="16">
        <v>0</v>
      </c>
      <c r="D85" s="16">
        <v>3</v>
      </c>
      <c r="E85" s="16">
        <v>0</v>
      </c>
      <c r="F85" s="16">
        <v>0</v>
      </c>
      <c r="G85" s="16" t="str">
        <f t="shared" si="2"/>
        <v>03. SIN INFORMACION</v>
      </c>
    </row>
    <row r="86" spans="1:7" x14ac:dyDescent="0.25">
      <c r="A86" s="1" t="s">
        <v>715</v>
      </c>
      <c r="B86" s="16" t="s">
        <v>1047</v>
      </c>
      <c r="C86" s="16">
        <v>0</v>
      </c>
      <c r="D86" s="16">
        <v>2</v>
      </c>
      <c r="E86" s="16">
        <v>0</v>
      </c>
      <c r="F86" s="16">
        <v>0</v>
      </c>
      <c r="G86" s="16" t="str">
        <f t="shared" si="2"/>
        <v>03. SIN INFORMACION</v>
      </c>
    </row>
    <row r="87" spans="1:7" x14ac:dyDescent="0.25">
      <c r="A87" s="1" t="s">
        <v>716</v>
      </c>
      <c r="B87" s="16" t="s">
        <v>1048</v>
      </c>
      <c r="C87" s="16">
        <v>0</v>
      </c>
      <c r="D87" s="16">
        <v>2</v>
      </c>
      <c r="E87" s="16">
        <v>0</v>
      </c>
      <c r="F87" s="16">
        <v>0</v>
      </c>
      <c r="G87" s="16" t="str">
        <f t="shared" si="2"/>
        <v>03. SIN INFORMACION</v>
      </c>
    </row>
    <row r="88" spans="1:7" x14ac:dyDescent="0.25">
      <c r="A88" s="1" t="s">
        <v>717</v>
      </c>
      <c r="B88" s="16" t="s">
        <v>1049</v>
      </c>
      <c r="C88" s="16">
        <v>0</v>
      </c>
      <c r="D88" s="16">
        <v>2</v>
      </c>
      <c r="E88" s="16">
        <v>0</v>
      </c>
      <c r="F88" s="16">
        <v>0</v>
      </c>
      <c r="G88" s="16" t="str">
        <f t="shared" si="2"/>
        <v>03. SIN INFORMACION</v>
      </c>
    </row>
    <row r="89" spans="1:7" x14ac:dyDescent="0.25">
      <c r="A89" s="1" t="s">
        <v>718</v>
      </c>
      <c r="B89" s="16" t="s">
        <v>1050</v>
      </c>
      <c r="C89" s="16">
        <v>0</v>
      </c>
      <c r="D89" s="16">
        <v>3</v>
      </c>
      <c r="E89" s="16">
        <v>0</v>
      </c>
      <c r="F89" s="16">
        <v>0</v>
      </c>
      <c r="G89" s="16" t="str">
        <f t="shared" si="2"/>
        <v>03. SIN INFORMACION</v>
      </c>
    </row>
    <row r="90" spans="1:7" x14ac:dyDescent="0.25">
      <c r="A90" s="1" t="s">
        <v>719</v>
      </c>
      <c r="B90" s="16" t="s">
        <v>1051</v>
      </c>
      <c r="C90" s="16">
        <v>0</v>
      </c>
      <c r="D90" s="16">
        <v>6</v>
      </c>
      <c r="E90" s="16">
        <v>0</v>
      </c>
      <c r="F90" s="16">
        <v>0</v>
      </c>
      <c r="G90" s="16" t="str">
        <f t="shared" si="2"/>
        <v>03. SIN INFORMACION</v>
      </c>
    </row>
    <row r="91" spans="1:7" x14ac:dyDescent="0.25">
      <c r="A91" s="1" t="s">
        <v>720</v>
      </c>
      <c r="B91" s="16" t="s">
        <v>1052</v>
      </c>
      <c r="C91" s="16">
        <v>0</v>
      </c>
      <c r="D91" s="16">
        <v>3</v>
      </c>
      <c r="E91" s="16">
        <v>0</v>
      </c>
      <c r="F91" s="16">
        <v>0</v>
      </c>
      <c r="G91" s="16" t="str">
        <f t="shared" si="2"/>
        <v>03. SIN INFORMACION</v>
      </c>
    </row>
    <row r="92" spans="1:7" x14ac:dyDescent="0.25">
      <c r="A92" s="1" t="s">
        <v>721</v>
      </c>
      <c r="B92" s="16" t="s">
        <v>1053</v>
      </c>
      <c r="C92" s="16">
        <v>0</v>
      </c>
      <c r="D92" s="16">
        <v>2</v>
      </c>
      <c r="E92" s="16">
        <v>0</v>
      </c>
      <c r="F92" s="16">
        <v>0</v>
      </c>
      <c r="G92" s="16" t="str">
        <f t="shared" si="2"/>
        <v>03. SIN INFORMACION</v>
      </c>
    </row>
    <row r="93" spans="1:7" x14ac:dyDescent="0.25">
      <c r="A93" s="1" t="s">
        <v>722</v>
      </c>
      <c r="B93" s="16" t="s">
        <v>1054</v>
      </c>
      <c r="C93" s="16">
        <v>0</v>
      </c>
      <c r="D93" s="16">
        <v>3</v>
      </c>
      <c r="E93" s="16">
        <v>0</v>
      </c>
      <c r="F93" s="16">
        <v>0</v>
      </c>
      <c r="G93" s="16" t="str">
        <f t="shared" si="2"/>
        <v>03. SIN INFORMACION</v>
      </c>
    </row>
    <row r="94" spans="1:7" x14ac:dyDescent="0.25">
      <c r="A94" s="1" t="s">
        <v>723</v>
      </c>
      <c r="B94" s="16" t="s">
        <v>1055</v>
      </c>
      <c r="C94" s="16">
        <v>0</v>
      </c>
      <c r="D94" s="16">
        <v>2</v>
      </c>
      <c r="E94" s="16">
        <v>0</v>
      </c>
      <c r="F94" s="16">
        <v>0</v>
      </c>
      <c r="G94" s="16" t="str">
        <f t="shared" si="2"/>
        <v>03. SIN INFORMACION</v>
      </c>
    </row>
    <row r="95" spans="1:7" x14ac:dyDescent="0.25">
      <c r="A95" s="1" t="s">
        <v>724</v>
      </c>
      <c r="B95" s="16" t="s">
        <v>1056</v>
      </c>
      <c r="C95" s="16">
        <v>1</v>
      </c>
      <c r="D95" s="16">
        <v>3</v>
      </c>
      <c r="E95" s="16">
        <v>0</v>
      </c>
      <c r="F95" s="16">
        <v>0</v>
      </c>
      <c r="G95" s="16" t="str">
        <f t="shared" si="2"/>
        <v>03. SIN INFORMACION</v>
      </c>
    </row>
    <row r="96" spans="1:7" x14ac:dyDescent="0.25">
      <c r="A96" s="1" t="s">
        <v>725</v>
      </c>
      <c r="B96" s="16" t="s">
        <v>1057</v>
      </c>
      <c r="C96" s="16">
        <v>1</v>
      </c>
      <c r="D96" s="16">
        <v>4</v>
      </c>
      <c r="E96" s="16">
        <v>0</v>
      </c>
      <c r="F96" s="16">
        <v>0</v>
      </c>
      <c r="G96" s="16" t="str">
        <f t="shared" si="2"/>
        <v>03. SIN INFORMACION</v>
      </c>
    </row>
    <row r="97" spans="1:7" x14ac:dyDescent="0.25">
      <c r="A97" s="1" t="s">
        <v>726</v>
      </c>
      <c r="B97" s="16" t="s">
        <v>1058</v>
      </c>
      <c r="C97" s="16">
        <v>0</v>
      </c>
      <c r="D97" s="16">
        <v>2</v>
      </c>
      <c r="E97" s="16">
        <v>0</v>
      </c>
      <c r="F97" s="16">
        <v>0</v>
      </c>
      <c r="G97" s="16" t="str">
        <f t="shared" si="2"/>
        <v>03. SIN INFORMACION</v>
      </c>
    </row>
    <row r="98" spans="1:7" x14ac:dyDescent="0.25">
      <c r="A98" s="1" t="s">
        <v>727</v>
      </c>
      <c r="B98" s="16" t="s">
        <v>1059</v>
      </c>
      <c r="C98" s="16">
        <v>0</v>
      </c>
      <c r="D98" s="16">
        <v>2</v>
      </c>
      <c r="E98" s="16">
        <v>0</v>
      </c>
      <c r="F98" s="16">
        <v>0</v>
      </c>
      <c r="G98" s="16" t="str">
        <f t="shared" si="2"/>
        <v>03. SIN INFORMACION</v>
      </c>
    </row>
    <row r="99" spans="1:7" x14ac:dyDescent="0.25">
      <c r="A99" s="1" t="s">
        <v>728</v>
      </c>
      <c r="B99" s="16" t="s">
        <v>1060</v>
      </c>
      <c r="C99" s="16">
        <v>1</v>
      </c>
      <c r="D99" s="16">
        <v>2</v>
      </c>
      <c r="E99" s="16">
        <v>0</v>
      </c>
      <c r="F99" s="16">
        <v>0</v>
      </c>
      <c r="G99" s="16" t="str">
        <f t="shared" si="2"/>
        <v>03. SIN INFORMACION</v>
      </c>
    </row>
    <row r="100" spans="1:7" x14ac:dyDescent="0.25">
      <c r="A100" s="1" t="s">
        <v>729</v>
      </c>
      <c r="B100" s="16" t="s">
        <v>1061</v>
      </c>
      <c r="C100" s="16">
        <v>0</v>
      </c>
      <c r="D100" s="16">
        <v>2</v>
      </c>
      <c r="E100" s="16">
        <v>0</v>
      </c>
      <c r="F100" s="16">
        <v>0</v>
      </c>
      <c r="G100" s="16" t="str">
        <f t="shared" si="2"/>
        <v>03. SIN INFORMACION</v>
      </c>
    </row>
    <row r="101" spans="1:7" x14ac:dyDescent="0.25">
      <c r="A101" s="1" t="s">
        <v>730</v>
      </c>
      <c r="B101" s="16" t="s">
        <v>1062</v>
      </c>
      <c r="C101" s="16">
        <v>0</v>
      </c>
      <c r="D101" s="16">
        <v>2</v>
      </c>
      <c r="E101" s="16">
        <v>0</v>
      </c>
      <c r="F101" s="16">
        <v>0</v>
      </c>
      <c r="G101" s="16" t="str">
        <f t="shared" si="2"/>
        <v>03. SIN INFORMACION</v>
      </c>
    </row>
    <row r="102" spans="1:7" x14ac:dyDescent="0.25">
      <c r="A102" s="1" t="s">
        <v>731</v>
      </c>
      <c r="B102" s="16" t="s">
        <v>1063</v>
      </c>
      <c r="C102" s="16">
        <v>0</v>
      </c>
      <c r="D102" s="16">
        <v>2</v>
      </c>
      <c r="E102" s="16">
        <v>0</v>
      </c>
      <c r="F102" s="16">
        <v>0</v>
      </c>
      <c r="G102" s="16" t="str">
        <f t="shared" si="2"/>
        <v>03. SIN INFORMACION</v>
      </c>
    </row>
    <row r="103" spans="1:7" x14ac:dyDescent="0.25">
      <c r="A103" s="1" t="s">
        <v>732</v>
      </c>
      <c r="B103" s="16" t="s">
        <v>1064</v>
      </c>
      <c r="C103" s="16">
        <v>0</v>
      </c>
      <c r="D103" s="16">
        <v>2</v>
      </c>
      <c r="E103" s="16">
        <v>0</v>
      </c>
      <c r="F103" s="16">
        <v>0</v>
      </c>
      <c r="G103" s="16" t="str">
        <f t="shared" si="2"/>
        <v>03. SIN INFORMACION</v>
      </c>
    </row>
    <row r="104" spans="1:7" x14ac:dyDescent="0.25">
      <c r="A104" s="1" t="s">
        <v>733</v>
      </c>
      <c r="B104" s="16" t="s">
        <v>1065</v>
      </c>
      <c r="C104" s="16">
        <v>0</v>
      </c>
      <c r="D104" s="16">
        <v>2</v>
      </c>
      <c r="E104" s="16">
        <v>0</v>
      </c>
      <c r="F104" s="16">
        <v>0</v>
      </c>
      <c r="G104" s="16" t="str">
        <f t="shared" si="2"/>
        <v>03. SIN INFORMACION</v>
      </c>
    </row>
    <row r="105" spans="1:7" x14ac:dyDescent="0.25">
      <c r="A105" s="1" t="s">
        <v>734</v>
      </c>
      <c r="B105" s="16" t="s">
        <v>1066</v>
      </c>
      <c r="C105" s="16">
        <v>1</v>
      </c>
      <c r="D105" s="16">
        <v>2</v>
      </c>
      <c r="E105" s="16">
        <v>0</v>
      </c>
      <c r="F105" s="16">
        <v>0</v>
      </c>
      <c r="G105" s="16" t="str">
        <f t="shared" si="2"/>
        <v>03. SIN INFORMACION</v>
      </c>
    </row>
    <row r="106" spans="1:7" x14ac:dyDescent="0.25">
      <c r="A106" s="1" t="s">
        <v>735</v>
      </c>
      <c r="B106" s="16" t="s">
        <v>1067</v>
      </c>
      <c r="C106" s="16">
        <v>0</v>
      </c>
      <c r="D106" s="16">
        <v>2</v>
      </c>
      <c r="E106" s="16">
        <v>0</v>
      </c>
      <c r="F106" s="16">
        <v>0</v>
      </c>
      <c r="G106" s="16" t="str">
        <f t="shared" si="2"/>
        <v>03. SIN INFORMACION</v>
      </c>
    </row>
    <row r="107" spans="1:7" x14ac:dyDescent="0.25">
      <c r="A107" s="1" t="s">
        <v>736</v>
      </c>
      <c r="B107" s="16" t="s">
        <v>1068</v>
      </c>
      <c r="C107" s="16">
        <v>1</v>
      </c>
      <c r="D107" s="16">
        <v>5</v>
      </c>
      <c r="E107" s="16">
        <v>0</v>
      </c>
      <c r="F107" s="16">
        <v>0</v>
      </c>
      <c r="G107" s="16" t="str">
        <f t="shared" si="2"/>
        <v>03. SIN INFORMACION</v>
      </c>
    </row>
    <row r="108" spans="1:7" x14ac:dyDescent="0.25">
      <c r="A108" s="1" t="s">
        <v>737</v>
      </c>
      <c r="B108" s="16" t="s">
        <v>1069</v>
      </c>
      <c r="C108" s="16">
        <v>0</v>
      </c>
      <c r="D108" s="16">
        <v>2</v>
      </c>
      <c r="E108" s="16">
        <v>0</v>
      </c>
      <c r="F108" s="16">
        <v>0</v>
      </c>
      <c r="G108" s="16" t="str">
        <f t="shared" si="2"/>
        <v>03. SIN INFORMACION</v>
      </c>
    </row>
    <row r="109" spans="1:7" x14ac:dyDescent="0.25">
      <c r="A109" s="1" t="s">
        <v>738</v>
      </c>
      <c r="B109" s="16" t="s">
        <v>1070</v>
      </c>
      <c r="C109" s="16">
        <v>0</v>
      </c>
      <c r="D109" s="16">
        <v>3</v>
      </c>
      <c r="E109" s="16">
        <v>0</v>
      </c>
      <c r="F109" s="16">
        <v>0</v>
      </c>
      <c r="G109" s="16" t="str">
        <f t="shared" si="2"/>
        <v>03. SIN INFORMACION</v>
      </c>
    </row>
    <row r="110" spans="1:7" x14ac:dyDescent="0.25">
      <c r="A110" s="1" t="s">
        <v>739</v>
      </c>
      <c r="B110" s="16" t="s">
        <v>1071</v>
      </c>
      <c r="C110" s="16">
        <v>0</v>
      </c>
      <c r="D110" s="16">
        <v>2</v>
      </c>
      <c r="E110" s="16">
        <v>0</v>
      </c>
      <c r="F110" s="16">
        <v>0</v>
      </c>
      <c r="G110" s="16" t="str">
        <f t="shared" si="2"/>
        <v>03. SIN INFORMACION</v>
      </c>
    </row>
    <row r="111" spans="1:7" x14ac:dyDescent="0.25">
      <c r="A111" s="1" t="s">
        <v>740</v>
      </c>
      <c r="B111" s="16" t="s">
        <v>1072</v>
      </c>
      <c r="C111" s="16">
        <v>0</v>
      </c>
      <c r="D111" s="16">
        <v>2</v>
      </c>
      <c r="E111" s="16">
        <v>0</v>
      </c>
      <c r="F111" s="16">
        <v>0</v>
      </c>
      <c r="G111" s="16" t="str">
        <f t="shared" si="2"/>
        <v>03. SIN INFORMACION</v>
      </c>
    </row>
    <row r="112" spans="1:7" x14ac:dyDescent="0.25">
      <c r="A112" s="1" t="s">
        <v>741</v>
      </c>
      <c r="B112" s="16" t="s">
        <v>1073</v>
      </c>
      <c r="C112" s="16">
        <v>1</v>
      </c>
      <c r="D112" s="16">
        <v>2</v>
      </c>
      <c r="E112" s="16">
        <v>0</v>
      </c>
      <c r="F112" s="16">
        <v>0</v>
      </c>
      <c r="G112" s="16" t="str">
        <f t="shared" si="2"/>
        <v>03. SIN INFORMACION</v>
      </c>
    </row>
    <row r="113" spans="1:7" x14ac:dyDescent="0.25">
      <c r="A113" s="1" t="s">
        <v>742</v>
      </c>
      <c r="B113" s="16" t="s">
        <v>1074</v>
      </c>
      <c r="C113" s="16">
        <v>0</v>
      </c>
      <c r="D113" s="16">
        <v>4</v>
      </c>
      <c r="E113" s="16">
        <v>0</v>
      </c>
      <c r="F113" s="16">
        <v>0</v>
      </c>
      <c r="G113" s="16" t="str">
        <f t="shared" si="2"/>
        <v>03. SIN INFORMACION</v>
      </c>
    </row>
    <row r="114" spans="1:7" x14ac:dyDescent="0.25">
      <c r="A114" s="1" t="s">
        <v>743</v>
      </c>
      <c r="B114" s="16" t="s">
        <v>1075</v>
      </c>
      <c r="C114" s="16">
        <v>0</v>
      </c>
      <c r="D114" s="16">
        <v>2</v>
      </c>
      <c r="E114" s="16">
        <v>0</v>
      </c>
      <c r="F114" s="16">
        <v>0</v>
      </c>
      <c r="G114" s="16" t="str">
        <f t="shared" si="2"/>
        <v>03. SIN INFORMACION</v>
      </c>
    </row>
    <row r="115" spans="1:7" x14ac:dyDescent="0.25">
      <c r="A115" s="1" t="s">
        <v>744</v>
      </c>
      <c r="B115" s="16" t="s">
        <v>1076</v>
      </c>
      <c r="C115" s="16">
        <v>0</v>
      </c>
      <c r="D115" s="16">
        <v>4</v>
      </c>
      <c r="E115" s="16">
        <v>0</v>
      </c>
      <c r="F115" s="16">
        <v>0</v>
      </c>
      <c r="G115" s="16" t="str">
        <f t="shared" si="2"/>
        <v>03. SIN INFORMACION</v>
      </c>
    </row>
    <row r="116" spans="1:7" x14ac:dyDescent="0.25">
      <c r="A116" s="1" t="s">
        <v>745</v>
      </c>
      <c r="B116" s="16" t="s">
        <v>1077</v>
      </c>
      <c r="C116" s="16">
        <v>0</v>
      </c>
      <c r="D116" s="16">
        <v>2</v>
      </c>
      <c r="E116" s="16">
        <v>0</v>
      </c>
      <c r="F116" s="16">
        <v>0</v>
      </c>
      <c r="G116" s="16" t="str">
        <f t="shared" si="2"/>
        <v>03. SIN INFORMACION</v>
      </c>
    </row>
    <row r="117" spans="1:7" x14ac:dyDescent="0.25">
      <c r="A117" s="1" t="s">
        <v>746</v>
      </c>
      <c r="B117" s="16" t="s">
        <v>1078</v>
      </c>
      <c r="C117" s="16">
        <v>0</v>
      </c>
      <c r="D117" s="16">
        <v>2</v>
      </c>
      <c r="E117" s="16">
        <v>0</v>
      </c>
      <c r="F117" s="16">
        <v>0</v>
      </c>
      <c r="G117" s="16" t="str">
        <f t="shared" si="2"/>
        <v>03. SIN INFORMACION</v>
      </c>
    </row>
    <row r="118" spans="1:7" x14ac:dyDescent="0.25">
      <c r="A118" s="1" t="s">
        <v>747</v>
      </c>
      <c r="B118" s="16" t="s">
        <v>1079</v>
      </c>
      <c r="C118" s="16">
        <v>0</v>
      </c>
      <c r="D118" s="16">
        <v>3</v>
      </c>
      <c r="E118" s="16">
        <v>0</v>
      </c>
      <c r="F118" s="16">
        <v>0</v>
      </c>
      <c r="G118" s="16" t="str">
        <f t="shared" si="2"/>
        <v>03. SIN INFORMACION</v>
      </c>
    </row>
    <row r="119" spans="1:7" x14ac:dyDescent="0.25">
      <c r="A119" s="1" t="s">
        <v>748</v>
      </c>
      <c r="B119" s="16" t="s">
        <v>1080</v>
      </c>
      <c r="C119" s="16">
        <v>0</v>
      </c>
      <c r="D119" s="16">
        <v>3</v>
      </c>
      <c r="E119" s="16">
        <v>0</v>
      </c>
      <c r="F119" s="16">
        <v>0</v>
      </c>
      <c r="G119" s="16" t="str">
        <f t="shared" si="2"/>
        <v>03. SIN INFORMACION</v>
      </c>
    </row>
    <row r="120" spans="1:7" x14ac:dyDescent="0.25">
      <c r="A120" s="1" t="s">
        <v>749</v>
      </c>
      <c r="B120" s="16" t="s">
        <v>1081</v>
      </c>
      <c r="C120" s="16">
        <v>1</v>
      </c>
      <c r="D120" s="16">
        <v>2</v>
      </c>
      <c r="E120" s="16">
        <v>0</v>
      </c>
      <c r="F120" s="16">
        <v>0</v>
      </c>
      <c r="G120" s="16" t="str">
        <f t="shared" si="2"/>
        <v>03. SIN INFORMACION</v>
      </c>
    </row>
    <row r="121" spans="1:7" x14ac:dyDescent="0.25">
      <c r="A121" s="1" t="s">
        <v>750</v>
      </c>
      <c r="B121" s="16" t="s">
        <v>1082</v>
      </c>
      <c r="C121" s="16">
        <v>0</v>
      </c>
      <c r="D121" s="16">
        <v>2</v>
      </c>
      <c r="E121" s="16">
        <v>0</v>
      </c>
      <c r="F121" s="16">
        <v>0</v>
      </c>
      <c r="G121" s="16" t="str">
        <f t="shared" si="2"/>
        <v>03. SIN INFORMACION</v>
      </c>
    </row>
    <row r="122" spans="1:7" x14ac:dyDescent="0.25">
      <c r="A122" s="1" t="s">
        <v>751</v>
      </c>
      <c r="B122" s="16" t="s">
        <v>1083</v>
      </c>
      <c r="C122" s="16">
        <v>1</v>
      </c>
      <c r="D122" s="16">
        <v>2</v>
      </c>
      <c r="E122" s="16">
        <v>0</v>
      </c>
      <c r="F122" s="16">
        <v>0</v>
      </c>
      <c r="G122" s="16" t="str">
        <f t="shared" si="2"/>
        <v>03. SIN INFORMACION</v>
      </c>
    </row>
    <row r="123" spans="1:7" x14ac:dyDescent="0.25">
      <c r="A123" s="1" t="s">
        <v>752</v>
      </c>
      <c r="B123" s="16" t="s">
        <v>1084</v>
      </c>
      <c r="C123" s="16">
        <v>0</v>
      </c>
      <c r="D123" s="16">
        <v>2</v>
      </c>
      <c r="E123" s="16">
        <v>0</v>
      </c>
      <c r="F123" s="16">
        <v>0</v>
      </c>
      <c r="G123" s="16" t="str">
        <f t="shared" si="2"/>
        <v>03. SIN INFORMACION</v>
      </c>
    </row>
    <row r="124" spans="1:7" x14ac:dyDescent="0.25">
      <c r="A124" s="1" t="s">
        <v>753</v>
      </c>
      <c r="B124" s="16" t="s">
        <v>1085</v>
      </c>
      <c r="C124" s="16">
        <v>1</v>
      </c>
      <c r="D124" s="16">
        <v>2</v>
      </c>
      <c r="E124" s="16">
        <v>0</v>
      </c>
      <c r="F124" s="16">
        <v>0</v>
      </c>
      <c r="G124" s="16" t="str">
        <f t="shared" si="2"/>
        <v>03. SIN INFORMACION</v>
      </c>
    </row>
    <row r="125" spans="1:7" x14ac:dyDescent="0.25">
      <c r="A125" s="1" t="s">
        <v>754</v>
      </c>
      <c r="B125" s="16" t="s">
        <v>1086</v>
      </c>
      <c r="C125" s="16">
        <v>0</v>
      </c>
      <c r="D125" s="16">
        <v>2</v>
      </c>
      <c r="E125" s="16">
        <v>0</v>
      </c>
      <c r="F125" s="16">
        <v>0</v>
      </c>
      <c r="G125" s="16" t="str">
        <f t="shared" si="2"/>
        <v>03. SIN INFORMACION</v>
      </c>
    </row>
    <row r="126" spans="1:7" x14ac:dyDescent="0.25">
      <c r="A126" s="1" t="s">
        <v>755</v>
      </c>
      <c r="B126" s="16" t="s">
        <v>1087</v>
      </c>
      <c r="C126" s="16">
        <v>0</v>
      </c>
      <c r="D126" s="16">
        <v>2</v>
      </c>
      <c r="E126" s="16">
        <v>0</v>
      </c>
      <c r="F126" s="16">
        <v>0</v>
      </c>
      <c r="G126" s="16" t="str">
        <f t="shared" si="2"/>
        <v>03. SIN INFORMACION</v>
      </c>
    </row>
    <row r="127" spans="1:7" x14ac:dyDescent="0.25">
      <c r="A127" s="1" t="s">
        <v>756</v>
      </c>
      <c r="B127" s="16" t="s">
        <v>1088</v>
      </c>
      <c r="C127" s="16">
        <v>0</v>
      </c>
      <c r="D127" s="16">
        <v>2</v>
      </c>
      <c r="E127" s="16">
        <v>0</v>
      </c>
      <c r="F127" s="16">
        <v>0</v>
      </c>
      <c r="G127" s="16" t="str">
        <f t="shared" si="2"/>
        <v>03. SIN INFORMACION</v>
      </c>
    </row>
    <row r="128" spans="1:7" x14ac:dyDescent="0.25">
      <c r="A128" s="1" t="s">
        <v>757</v>
      </c>
      <c r="B128" s="16" t="s">
        <v>1089</v>
      </c>
      <c r="C128" s="16">
        <v>1</v>
      </c>
      <c r="D128" s="16">
        <v>2</v>
      </c>
      <c r="E128" s="16">
        <v>0</v>
      </c>
      <c r="F128" s="16">
        <v>0</v>
      </c>
      <c r="G128" s="16" t="str">
        <f t="shared" si="2"/>
        <v>03. SIN INFORMACION</v>
      </c>
    </row>
    <row r="129" spans="1:7" x14ac:dyDescent="0.25">
      <c r="A129" s="1" t="s">
        <v>758</v>
      </c>
      <c r="B129" s="16" t="s">
        <v>1090</v>
      </c>
      <c r="C129" s="16">
        <v>0</v>
      </c>
      <c r="D129" s="16">
        <v>2</v>
      </c>
      <c r="E129" s="16">
        <v>0</v>
      </c>
      <c r="F129" s="16">
        <v>0</v>
      </c>
      <c r="G129" s="16" t="str">
        <f t="shared" si="2"/>
        <v>03. SIN INFORMACION</v>
      </c>
    </row>
    <row r="130" spans="1:7" x14ac:dyDescent="0.25">
      <c r="A130" s="1" t="s">
        <v>759</v>
      </c>
      <c r="B130" s="16" t="s">
        <v>1091</v>
      </c>
      <c r="C130" s="16">
        <v>0</v>
      </c>
      <c r="D130" s="16">
        <v>2</v>
      </c>
      <c r="E130" s="16">
        <v>0</v>
      </c>
      <c r="F130" s="16">
        <v>0</v>
      </c>
      <c r="G130" s="16" t="str">
        <f t="shared" si="2"/>
        <v>03. SIN INFORMACION</v>
      </c>
    </row>
    <row r="131" spans="1:7" x14ac:dyDescent="0.25">
      <c r="A131" s="1" t="s">
        <v>760</v>
      </c>
      <c r="B131" s="16" t="s">
        <v>1092</v>
      </c>
      <c r="C131" s="16">
        <v>0</v>
      </c>
      <c r="D131" s="16">
        <v>2</v>
      </c>
      <c r="E131" s="16">
        <v>0</v>
      </c>
      <c r="F131" s="16">
        <v>0</v>
      </c>
      <c r="G131" s="16" t="str">
        <f t="shared" ref="G131:G194" si="3">+IF(F131=1,"01. INFORMACION COMPLETA",IF(F131=0,"03. SIN INFORMACION","02. INFORMACION INCOMPLETA"))</f>
        <v>03. SIN INFORMACION</v>
      </c>
    </row>
    <row r="132" spans="1:7" x14ac:dyDescent="0.25">
      <c r="A132" s="1" t="s">
        <v>761</v>
      </c>
      <c r="B132" s="16" t="s">
        <v>1093</v>
      </c>
      <c r="C132" s="16">
        <v>0</v>
      </c>
      <c r="D132" s="16">
        <v>4</v>
      </c>
      <c r="E132" s="16">
        <v>0</v>
      </c>
      <c r="F132" s="16">
        <v>0</v>
      </c>
      <c r="G132" s="16" t="str">
        <f t="shared" si="3"/>
        <v>03. SIN INFORMACION</v>
      </c>
    </row>
    <row r="133" spans="1:7" x14ac:dyDescent="0.25">
      <c r="A133" s="1" t="s">
        <v>762</v>
      </c>
      <c r="B133" s="16" t="s">
        <v>1094</v>
      </c>
      <c r="C133" s="16">
        <v>1</v>
      </c>
      <c r="D133" s="16">
        <v>3</v>
      </c>
      <c r="E133" s="16">
        <v>0</v>
      </c>
      <c r="F133" s="16">
        <v>0</v>
      </c>
      <c r="G133" s="16" t="str">
        <f t="shared" si="3"/>
        <v>03. SIN INFORMACION</v>
      </c>
    </row>
    <row r="134" spans="1:7" x14ac:dyDescent="0.25">
      <c r="A134" s="1" t="s">
        <v>763</v>
      </c>
      <c r="B134" s="16" t="s">
        <v>1095</v>
      </c>
      <c r="C134" s="16">
        <v>0</v>
      </c>
      <c r="D134" s="16">
        <v>3</v>
      </c>
      <c r="E134" s="16">
        <v>0</v>
      </c>
      <c r="F134" s="16">
        <v>0</v>
      </c>
      <c r="G134" s="16" t="str">
        <f t="shared" si="3"/>
        <v>03. SIN INFORMACION</v>
      </c>
    </row>
    <row r="135" spans="1:7" x14ac:dyDescent="0.25">
      <c r="A135" s="1" t="s">
        <v>764</v>
      </c>
      <c r="B135" s="16" t="s">
        <v>1096</v>
      </c>
      <c r="C135" s="16">
        <v>1</v>
      </c>
      <c r="D135" s="16">
        <v>3</v>
      </c>
      <c r="E135" s="16">
        <v>0</v>
      </c>
      <c r="F135" s="16">
        <v>0</v>
      </c>
      <c r="G135" s="16" t="str">
        <f t="shared" si="3"/>
        <v>03. SIN INFORMACION</v>
      </c>
    </row>
    <row r="136" spans="1:7" x14ac:dyDescent="0.25">
      <c r="A136" s="1" t="s">
        <v>765</v>
      </c>
      <c r="B136" s="16" t="s">
        <v>1097</v>
      </c>
      <c r="C136" s="16">
        <v>0</v>
      </c>
      <c r="D136" s="16">
        <v>2</v>
      </c>
      <c r="E136" s="16">
        <v>0</v>
      </c>
      <c r="F136" s="16">
        <v>0</v>
      </c>
      <c r="G136" s="16" t="str">
        <f t="shared" si="3"/>
        <v>03. SIN INFORMACION</v>
      </c>
    </row>
    <row r="137" spans="1:7" x14ac:dyDescent="0.25">
      <c r="A137" s="1" t="s">
        <v>766</v>
      </c>
      <c r="B137" s="16" t="s">
        <v>1098</v>
      </c>
      <c r="C137" s="16">
        <v>0</v>
      </c>
      <c r="D137" s="16">
        <v>4</v>
      </c>
      <c r="E137" s="16">
        <v>0</v>
      </c>
      <c r="F137" s="16">
        <v>0</v>
      </c>
      <c r="G137" s="16" t="str">
        <f t="shared" si="3"/>
        <v>03. SIN INFORMACION</v>
      </c>
    </row>
    <row r="138" spans="1:7" x14ac:dyDescent="0.25">
      <c r="A138" s="1" t="s">
        <v>767</v>
      </c>
      <c r="B138" s="16" t="s">
        <v>1099</v>
      </c>
      <c r="C138" s="16">
        <v>1</v>
      </c>
      <c r="D138" s="16">
        <v>2</v>
      </c>
      <c r="E138" s="16">
        <v>0</v>
      </c>
      <c r="F138" s="16">
        <v>0</v>
      </c>
      <c r="G138" s="16" t="str">
        <f t="shared" si="3"/>
        <v>03. SIN INFORMACION</v>
      </c>
    </row>
    <row r="139" spans="1:7" x14ac:dyDescent="0.25">
      <c r="A139" s="1" t="s">
        <v>768</v>
      </c>
      <c r="B139" s="16" t="s">
        <v>1100</v>
      </c>
      <c r="C139" s="16">
        <v>0</v>
      </c>
      <c r="D139" s="16">
        <v>1</v>
      </c>
      <c r="E139" s="16">
        <v>0</v>
      </c>
      <c r="F139" s="16">
        <v>0</v>
      </c>
      <c r="G139" s="16" t="str">
        <f t="shared" si="3"/>
        <v>03. SIN INFORMACION</v>
      </c>
    </row>
    <row r="140" spans="1:7" x14ac:dyDescent="0.25">
      <c r="A140" s="1" t="s">
        <v>769</v>
      </c>
      <c r="B140" s="16" t="s">
        <v>1101</v>
      </c>
      <c r="C140" s="16">
        <v>0</v>
      </c>
      <c r="D140" s="16">
        <v>1</v>
      </c>
      <c r="E140" s="16">
        <v>0</v>
      </c>
      <c r="F140" s="16">
        <v>0</v>
      </c>
      <c r="G140" s="16" t="str">
        <f t="shared" si="3"/>
        <v>03. SIN INFORMACION</v>
      </c>
    </row>
    <row r="141" spans="1:7" x14ac:dyDescent="0.25">
      <c r="A141" s="1" t="s">
        <v>770</v>
      </c>
      <c r="B141" s="16" t="s">
        <v>1102</v>
      </c>
      <c r="C141" s="16">
        <v>0</v>
      </c>
      <c r="D141" s="16">
        <v>1</v>
      </c>
      <c r="E141" s="16">
        <v>0</v>
      </c>
      <c r="F141" s="16">
        <v>0</v>
      </c>
      <c r="G141" s="16" t="str">
        <f t="shared" si="3"/>
        <v>03. SIN INFORMACION</v>
      </c>
    </row>
    <row r="142" spans="1:7" x14ac:dyDescent="0.25">
      <c r="A142" s="1" t="s">
        <v>771</v>
      </c>
      <c r="B142" s="16" t="s">
        <v>1103</v>
      </c>
      <c r="C142" s="16">
        <v>0</v>
      </c>
      <c r="D142" s="16">
        <v>1</v>
      </c>
      <c r="E142" s="16">
        <v>0</v>
      </c>
      <c r="F142" s="16">
        <v>0</v>
      </c>
      <c r="G142" s="16" t="str">
        <f t="shared" si="3"/>
        <v>03. SIN INFORMACION</v>
      </c>
    </row>
    <row r="143" spans="1:7" x14ac:dyDescent="0.25">
      <c r="A143" s="1" t="s">
        <v>772</v>
      </c>
      <c r="B143" s="16" t="s">
        <v>1104</v>
      </c>
      <c r="C143" s="16">
        <v>0</v>
      </c>
      <c r="D143" s="16">
        <v>1</v>
      </c>
      <c r="E143" s="16">
        <v>0</v>
      </c>
      <c r="F143" s="16">
        <v>0</v>
      </c>
      <c r="G143" s="16" t="str">
        <f t="shared" si="3"/>
        <v>03. SIN INFORMACION</v>
      </c>
    </row>
    <row r="144" spans="1:7" x14ac:dyDescent="0.25">
      <c r="A144" s="1" t="s">
        <v>773</v>
      </c>
      <c r="B144" s="16" t="s">
        <v>1105</v>
      </c>
      <c r="C144" s="16">
        <v>0</v>
      </c>
      <c r="D144" s="16">
        <v>1</v>
      </c>
      <c r="E144" s="16">
        <v>0</v>
      </c>
      <c r="F144" s="16">
        <v>0</v>
      </c>
      <c r="G144" s="16" t="str">
        <f t="shared" si="3"/>
        <v>03. SIN INFORMACION</v>
      </c>
    </row>
    <row r="145" spans="1:7" x14ac:dyDescent="0.25">
      <c r="A145" s="1" t="s">
        <v>774</v>
      </c>
      <c r="B145" s="16" t="s">
        <v>447</v>
      </c>
      <c r="C145" s="16">
        <v>1</v>
      </c>
      <c r="D145" s="16">
        <v>1</v>
      </c>
      <c r="E145" s="16">
        <v>0</v>
      </c>
      <c r="F145" s="16">
        <v>0</v>
      </c>
      <c r="G145" s="16" t="str">
        <f t="shared" si="3"/>
        <v>03. SIN INFORMACION</v>
      </c>
    </row>
    <row r="146" spans="1:7" x14ac:dyDescent="0.25">
      <c r="A146" s="1" t="s">
        <v>775</v>
      </c>
      <c r="B146" s="16" t="s">
        <v>1106</v>
      </c>
      <c r="C146" s="16">
        <v>1</v>
      </c>
      <c r="D146" s="16">
        <v>1</v>
      </c>
      <c r="E146" s="16">
        <v>0</v>
      </c>
      <c r="F146" s="16">
        <v>0</v>
      </c>
      <c r="G146" s="16" t="str">
        <f t="shared" si="3"/>
        <v>03. SIN INFORMACION</v>
      </c>
    </row>
    <row r="147" spans="1:7" x14ac:dyDescent="0.25">
      <c r="A147" s="1" t="s">
        <v>776</v>
      </c>
      <c r="B147" s="16" t="s">
        <v>1107</v>
      </c>
      <c r="C147" s="16">
        <v>0</v>
      </c>
      <c r="D147" s="16">
        <v>1</v>
      </c>
      <c r="E147" s="16">
        <v>0</v>
      </c>
      <c r="F147" s="16">
        <v>0</v>
      </c>
      <c r="G147" s="16" t="str">
        <f t="shared" si="3"/>
        <v>03. SIN INFORMACION</v>
      </c>
    </row>
    <row r="148" spans="1:7" x14ac:dyDescent="0.25">
      <c r="A148" s="1" t="s">
        <v>777</v>
      </c>
      <c r="B148" s="16" t="s">
        <v>1108</v>
      </c>
      <c r="C148" s="16">
        <v>0</v>
      </c>
      <c r="D148" s="16">
        <v>1</v>
      </c>
      <c r="E148" s="16">
        <v>0</v>
      </c>
      <c r="F148" s="16">
        <v>0</v>
      </c>
      <c r="G148" s="16" t="str">
        <f t="shared" si="3"/>
        <v>03. SIN INFORMACION</v>
      </c>
    </row>
    <row r="149" spans="1:7" x14ac:dyDescent="0.25">
      <c r="A149" s="1" t="s">
        <v>778</v>
      </c>
      <c r="B149" s="16" t="s">
        <v>1109</v>
      </c>
      <c r="C149" s="16">
        <v>1</v>
      </c>
      <c r="D149" s="16">
        <v>1</v>
      </c>
      <c r="E149" s="16">
        <v>0</v>
      </c>
      <c r="F149" s="16">
        <v>0</v>
      </c>
      <c r="G149" s="16" t="str">
        <f t="shared" si="3"/>
        <v>03. SIN INFORMACION</v>
      </c>
    </row>
    <row r="150" spans="1:7" x14ac:dyDescent="0.25">
      <c r="A150" s="1" t="s">
        <v>779</v>
      </c>
      <c r="B150" s="16" t="s">
        <v>1110</v>
      </c>
      <c r="C150" s="16">
        <v>0</v>
      </c>
      <c r="D150" s="16">
        <v>1</v>
      </c>
      <c r="E150" s="16">
        <v>0</v>
      </c>
      <c r="F150" s="16">
        <v>0</v>
      </c>
      <c r="G150" s="16" t="str">
        <f t="shared" si="3"/>
        <v>03. SIN INFORMACION</v>
      </c>
    </row>
    <row r="151" spans="1:7" x14ac:dyDescent="0.25">
      <c r="A151" s="1" t="s">
        <v>780</v>
      </c>
      <c r="B151" s="16" t="s">
        <v>1111</v>
      </c>
      <c r="C151" s="16">
        <v>0</v>
      </c>
      <c r="D151" s="16">
        <v>1</v>
      </c>
      <c r="E151" s="16">
        <v>0</v>
      </c>
      <c r="F151" s="16">
        <v>0</v>
      </c>
      <c r="G151" s="16" t="str">
        <f t="shared" si="3"/>
        <v>03. SIN INFORMACION</v>
      </c>
    </row>
    <row r="152" spans="1:7" x14ac:dyDescent="0.25">
      <c r="A152" s="1" t="s">
        <v>781</v>
      </c>
      <c r="B152" s="16" t="s">
        <v>1112</v>
      </c>
      <c r="C152" s="16">
        <v>0</v>
      </c>
      <c r="D152" s="16">
        <v>1</v>
      </c>
      <c r="E152" s="16">
        <v>0</v>
      </c>
      <c r="F152" s="16">
        <v>0</v>
      </c>
      <c r="G152" s="16" t="str">
        <f t="shared" si="3"/>
        <v>03. SIN INFORMACION</v>
      </c>
    </row>
    <row r="153" spans="1:7" x14ac:dyDescent="0.25">
      <c r="A153" s="1" t="s">
        <v>782</v>
      </c>
      <c r="B153" s="16" t="s">
        <v>1113</v>
      </c>
      <c r="C153" s="16">
        <v>0</v>
      </c>
      <c r="D153" s="16">
        <v>1</v>
      </c>
      <c r="E153" s="16">
        <v>0</v>
      </c>
      <c r="F153" s="16">
        <v>0</v>
      </c>
      <c r="G153" s="16" t="str">
        <f t="shared" si="3"/>
        <v>03. SIN INFORMACION</v>
      </c>
    </row>
    <row r="154" spans="1:7" x14ac:dyDescent="0.25">
      <c r="A154" s="1" t="s">
        <v>783</v>
      </c>
      <c r="B154" s="16" t="s">
        <v>1114</v>
      </c>
      <c r="C154" s="16">
        <v>0</v>
      </c>
      <c r="D154" s="16">
        <v>1</v>
      </c>
      <c r="E154" s="16">
        <v>0</v>
      </c>
      <c r="F154" s="16">
        <v>0</v>
      </c>
      <c r="G154" s="16" t="str">
        <f t="shared" si="3"/>
        <v>03. SIN INFORMACION</v>
      </c>
    </row>
    <row r="155" spans="1:7" x14ac:dyDescent="0.25">
      <c r="A155" s="1" t="s">
        <v>784</v>
      </c>
      <c r="B155" s="16" t="s">
        <v>1115</v>
      </c>
      <c r="C155" s="16">
        <v>1</v>
      </c>
      <c r="D155" s="16">
        <v>1</v>
      </c>
      <c r="E155" s="16">
        <v>0</v>
      </c>
      <c r="F155" s="16">
        <v>0</v>
      </c>
      <c r="G155" s="16" t="str">
        <f t="shared" si="3"/>
        <v>03. SIN INFORMACION</v>
      </c>
    </row>
    <row r="156" spans="1:7" x14ac:dyDescent="0.25">
      <c r="A156" s="1" t="s">
        <v>785</v>
      </c>
      <c r="B156" s="16" t="s">
        <v>1116</v>
      </c>
      <c r="C156" s="16">
        <v>0</v>
      </c>
      <c r="D156" s="16">
        <v>1</v>
      </c>
      <c r="E156" s="16">
        <v>0</v>
      </c>
      <c r="F156" s="16">
        <v>0</v>
      </c>
      <c r="G156" s="16" t="str">
        <f t="shared" si="3"/>
        <v>03. SIN INFORMACION</v>
      </c>
    </row>
    <row r="157" spans="1:7" x14ac:dyDescent="0.25">
      <c r="A157" s="1" t="s">
        <v>786</v>
      </c>
      <c r="B157" s="16" t="s">
        <v>1117</v>
      </c>
      <c r="C157" s="16">
        <v>0</v>
      </c>
      <c r="D157" s="16">
        <v>1</v>
      </c>
      <c r="E157" s="16">
        <v>0</v>
      </c>
      <c r="F157" s="16">
        <v>0</v>
      </c>
      <c r="G157" s="16" t="str">
        <f t="shared" si="3"/>
        <v>03. SIN INFORMACION</v>
      </c>
    </row>
    <row r="158" spans="1:7" x14ac:dyDescent="0.25">
      <c r="A158" s="1" t="s">
        <v>787</v>
      </c>
      <c r="B158" s="16" t="s">
        <v>1118</v>
      </c>
      <c r="C158" s="16">
        <v>0</v>
      </c>
      <c r="D158" s="16">
        <v>1</v>
      </c>
      <c r="E158" s="16">
        <v>0</v>
      </c>
      <c r="F158" s="16">
        <v>0</v>
      </c>
      <c r="G158" s="16" t="str">
        <f t="shared" si="3"/>
        <v>03. SIN INFORMACION</v>
      </c>
    </row>
    <row r="159" spans="1:7" x14ac:dyDescent="0.25">
      <c r="A159" s="1" t="s">
        <v>788</v>
      </c>
      <c r="B159" s="16" t="s">
        <v>1119</v>
      </c>
      <c r="C159" s="16">
        <v>0</v>
      </c>
      <c r="D159" s="16">
        <v>1</v>
      </c>
      <c r="E159" s="16">
        <v>0</v>
      </c>
      <c r="F159" s="16">
        <v>0</v>
      </c>
      <c r="G159" s="16" t="str">
        <f t="shared" si="3"/>
        <v>03. SIN INFORMACION</v>
      </c>
    </row>
    <row r="160" spans="1:7" x14ac:dyDescent="0.25">
      <c r="A160" s="1" t="s">
        <v>789</v>
      </c>
      <c r="B160" s="16" t="s">
        <v>1120</v>
      </c>
      <c r="C160" s="16">
        <v>0</v>
      </c>
      <c r="D160" s="16">
        <v>1</v>
      </c>
      <c r="E160" s="16">
        <v>0</v>
      </c>
      <c r="F160" s="16">
        <v>0</v>
      </c>
      <c r="G160" s="16" t="str">
        <f t="shared" si="3"/>
        <v>03. SIN INFORMACION</v>
      </c>
    </row>
    <row r="161" spans="1:7" x14ac:dyDescent="0.25">
      <c r="A161" s="1" t="s">
        <v>790</v>
      </c>
      <c r="B161" s="16" t="s">
        <v>1121</v>
      </c>
      <c r="C161" s="16">
        <v>1</v>
      </c>
      <c r="D161" s="16">
        <v>1</v>
      </c>
      <c r="E161" s="16">
        <v>0</v>
      </c>
      <c r="F161" s="16">
        <v>0</v>
      </c>
      <c r="G161" s="16" t="str">
        <f t="shared" si="3"/>
        <v>03. SIN INFORMACION</v>
      </c>
    </row>
    <row r="162" spans="1:7" x14ac:dyDescent="0.25">
      <c r="A162" s="1" t="s">
        <v>791</v>
      </c>
      <c r="B162" s="16" t="s">
        <v>1122</v>
      </c>
      <c r="C162" s="16">
        <v>0</v>
      </c>
      <c r="D162" s="16">
        <v>1</v>
      </c>
      <c r="E162" s="16">
        <v>0</v>
      </c>
      <c r="F162" s="16">
        <v>0</v>
      </c>
      <c r="G162" s="16" t="str">
        <f t="shared" si="3"/>
        <v>03. SIN INFORMACION</v>
      </c>
    </row>
    <row r="163" spans="1:7" x14ac:dyDescent="0.25">
      <c r="A163" s="1" t="s">
        <v>792</v>
      </c>
      <c r="B163" s="16" t="s">
        <v>1123</v>
      </c>
      <c r="C163" s="16">
        <v>0</v>
      </c>
      <c r="D163" s="16">
        <v>1</v>
      </c>
      <c r="E163" s="16">
        <v>0</v>
      </c>
      <c r="F163" s="16">
        <v>0</v>
      </c>
      <c r="G163" s="16" t="str">
        <f t="shared" si="3"/>
        <v>03. SIN INFORMACION</v>
      </c>
    </row>
    <row r="164" spans="1:7" x14ac:dyDescent="0.25">
      <c r="A164" s="1" t="s">
        <v>793</v>
      </c>
      <c r="B164" s="16" t="s">
        <v>1124</v>
      </c>
      <c r="C164" s="16">
        <v>0</v>
      </c>
      <c r="D164" s="16">
        <v>1</v>
      </c>
      <c r="E164" s="16">
        <v>0</v>
      </c>
      <c r="F164" s="16">
        <v>0</v>
      </c>
      <c r="G164" s="16" t="str">
        <f t="shared" si="3"/>
        <v>03. SIN INFORMACION</v>
      </c>
    </row>
    <row r="165" spans="1:7" x14ac:dyDescent="0.25">
      <c r="A165" s="1" t="s">
        <v>794</v>
      </c>
      <c r="B165" s="16" t="s">
        <v>1125</v>
      </c>
      <c r="C165" s="16">
        <v>0</v>
      </c>
      <c r="D165" s="16">
        <v>1</v>
      </c>
      <c r="E165" s="16">
        <v>0</v>
      </c>
      <c r="F165" s="16">
        <v>0</v>
      </c>
      <c r="G165" s="16" t="str">
        <f t="shared" si="3"/>
        <v>03. SIN INFORMACION</v>
      </c>
    </row>
    <row r="166" spans="1:7" x14ac:dyDescent="0.25">
      <c r="A166" s="1" t="s">
        <v>795</v>
      </c>
      <c r="B166" s="16" t="s">
        <v>1126</v>
      </c>
      <c r="C166" s="16">
        <v>0</v>
      </c>
      <c r="D166" s="16">
        <v>1</v>
      </c>
      <c r="E166" s="16">
        <v>0</v>
      </c>
      <c r="F166" s="16">
        <v>0</v>
      </c>
      <c r="G166" s="16" t="str">
        <f t="shared" si="3"/>
        <v>03. SIN INFORMACION</v>
      </c>
    </row>
    <row r="167" spans="1:7" x14ac:dyDescent="0.25">
      <c r="A167" s="1" t="s">
        <v>796</v>
      </c>
      <c r="B167" s="16" t="s">
        <v>1127</v>
      </c>
      <c r="C167" s="16">
        <v>0</v>
      </c>
      <c r="D167" s="16">
        <v>1</v>
      </c>
      <c r="E167" s="16">
        <v>0</v>
      </c>
      <c r="F167" s="16">
        <v>0</v>
      </c>
      <c r="G167" s="16" t="str">
        <f t="shared" si="3"/>
        <v>03. SIN INFORMACION</v>
      </c>
    </row>
    <row r="168" spans="1:7" x14ac:dyDescent="0.25">
      <c r="A168" s="1" t="s">
        <v>797</v>
      </c>
      <c r="B168" s="16" t="s">
        <v>1128</v>
      </c>
      <c r="C168" s="16">
        <v>0</v>
      </c>
      <c r="D168" s="16">
        <v>1</v>
      </c>
      <c r="E168" s="16">
        <v>0</v>
      </c>
      <c r="F168" s="16">
        <v>0</v>
      </c>
      <c r="G168" s="16" t="str">
        <f t="shared" si="3"/>
        <v>03. SIN INFORMACION</v>
      </c>
    </row>
    <row r="169" spans="1:7" x14ac:dyDescent="0.25">
      <c r="A169" s="1" t="s">
        <v>798</v>
      </c>
      <c r="B169" s="16" t="s">
        <v>1129</v>
      </c>
      <c r="C169" s="16">
        <v>0</v>
      </c>
      <c r="D169" s="16">
        <v>1</v>
      </c>
      <c r="E169" s="16">
        <v>0</v>
      </c>
      <c r="F169" s="16">
        <v>0</v>
      </c>
      <c r="G169" s="16" t="str">
        <f t="shared" si="3"/>
        <v>03. SIN INFORMACION</v>
      </c>
    </row>
    <row r="170" spans="1:7" x14ac:dyDescent="0.25">
      <c r="A170" s="1" t="s">
        <v>799</v>
      </c>
      <c r="B170" s="16" t="s">
        <v>1130</v>
      </c>
      <c r="C170" s="16">
        <v>0</v>
      </c>
      <c r="D170" s="16">
        <v>1</v>
      </c>
      <c r="E170" s="16">
        <v>0</v>
      </c>
      <c r="F170" s="16">
        <v>0</v>
      </c>
      <c r="G170" s="16" t="str">
        <f t="shared" si="3"/>
        <v>03. SIN INFORMACION</v>
      </c>
    </row>
    <row r="171" spans="1:7" x14ac:dyDescent="0.25">
      <c r="A171" s="1" t="s">
        <v>800</v>
      </c>
      <c r="B171" s="16" t="s">
        <v>1131</v>
      </c>
      <c r="C171" s="16">
        <v>0</v>
      </c>
      <c r="D171" s="16">
        <v>1</v>
      </c>
      <c r="E171" s="16">
        <v>0</v>
      </c>
      <c r="F171" s="16">
        <v>0</v>
      </c>
      <c r="G171" s="16" t="str">
        <f t="shared" si="3"/>
        <v>03. SIN INFORMACION</v>
      </c>
    </row>
    <row r="172" spans="1:7" x14ac:dyDescent="0.25">
      <c r="A172" s="1" t="s">
        <v>801</v>
      </c>
      <c r="B172" s="16" t="s">
        <v>1132</v>
      </c>
      <c r="C172" s="16">
        <v>0</v>
      </c>
      <c r="D172" s="16">
        <v>1</v>
      </c>
      <c r="E172" s="16">
        <v>0</v>
      </c>
      <c r="F172" s="16">
        <v>0</v>
      </c>
      <c r="G172" s="16" t="str">
        <f t="shared" si="3"/>
        <v>03. SIN INFORMACION</v>
      </c>
    </row>
    <row r="173" spans="1:7" x14ac:dyDescent="0.25">
      <c r="A173" s="1" t="s">
        <v>802</v>
      </c>
      <c r="B173" s="16" t="s">
        <v>1133</v>
      </c>
      <c r="C173" s="16">
        <v>1</v>
      </c>
      <c r="D173" s="16">
        <v>1</v>
      </c>
      <c r="E173" s="16">
        <v>0</v>
      </c>
      <c r="F173" s="16">
        <v>0</v>
      </c>
      <c r="G173" s="16" t="str">
        <f t="shared" si="3"/>
        <v>03. SIN INFORMACION</v>
      </c>
    </row>
    <row r="174" spans="1:7" x14ac:dyDescent="0.25">
      <c r="A174" s="1" t="s">
        <v>803</v>
      </c>
      <c r="B174" s="16" t="s">
        <v>1134</v>
      </c>
      <c r="C174" s="16">
        <v>0</v>
      </c>
      <c r="D174" s="16">
        <v>1</v>
      </c>
      <c r="E174" s="16">
        <v>0</v>
      </c>
      <c r="F174" s="16">
        <v>0</v>
      </c>
      <c r="G174" s="16" t="str">
        <f t="shared" si="3"/>
        <v>03. SIN INFORMACION</v>
      </c>
    </row>
    <row r="175" spans="1:7" x14ac:dyDescent="0.25">
      <c r="A175" s="1" t="s">
        <v>804</v>
      </c>
      <c r="B175" s="16" t="s">
        <v>1135</v>
      </c>
      <c r="C175" s="16">
        <v>0</v>
      </c>
      <c r="D175" s="16">
        <v>1</v>
      </c>
      <c r="E175" s="16">
        <v>0</v>
      </c>
      <c r="F175" s="16">
        <v>0</v>
      </c>
      <c r="G175" s="16" t="str">
        <f t="shared" si="3"/>
        <v>03. SIN INFORMACION</v>
      </c>
    </row>
    <row r="176" spans="1:7" x14ac:dyDescent="0.25">
      <c r="A176" s="1" t="s">
        <v>805</v>
      </c>
      <c r="B176" s="16" t="s">
        <v>509</v>
      </c>
      <c r="C176" s="16">
        <v>0</v>
      </c>
      <c r="D176" s="16">
        <v>1</v>
      </c>
      <c r="E176" s="16">
        <v>0</v>
      </c>
      <c r="F176" s="16">
        <v>0</v>
      </c>
      <c r="G176" s="16" t="str">
        <f t="shared" si="3"/>
        <v>03. SIN INFORMACION</v>
      </c>
    </row>
    <row r="177" spans="1:7" x14ac:dyDescent="0.25">
      <c r="A177" s="1" t="s">
        <v>806</v>
      </c>
      <c r="B177" s="16" t="s">
        <v>451</v>
      </c>
      <c r="C177" s="16">
        <v>0</v>
      </c>
      <c r="D177" s="16">
        <v>1</v>
      </c>
      <c r="E177" s="16">
        <v>0</v>
      </c>
      <c r="F177" s="16">
        <v>0</v>
      </c>
      <c r="G177" s="16" t="str">
        <f t="shared" si="3"/>
        <v>03. SIN INFORMACION</v>
      </c>
    </row>
    <row r="178" spans="1:7" x14ac:dyDescent="0.25">
      <c r="A178" s="1" t="s">
        <v>807</v>
      </c>
      <c r="B178" s="16" t="s">
        <v>1136</v>
      </c>
      <c r="C178" s="16">
        <v>0</v>
      </c>
      <c r="D178" s="16">
        <v>1</v>
      </c>
      <c r="E178" s="16">
        <v>0</v>
      </c>
      <c r="F178" s="16">
        <v>0</v>
      </c>
      <c r="G178" s="16" t="str">
        <f t="shared" si="3"/>
        <v>03. SIN INFORMACION</v>
      </c>
    </row>
    <row r="179" spans="1:7" x14ac:dyDescent="0.25">
      <c r="A179" s="1" t="s">
        <v>808</v>
      </c>
      <c r="B179" s="16" t="s">
        <v>1137</v>
      </c>
      <c r="C179" s="16">
        <v>0</v>
      </c>
      <c r="D179" s="16">
        <v>1</v>
      </c>
      <c r="E179" s="16">
        <v>0</v>
      </c>
      <c r="F179" s="16">
        <v>0</v>
      </c>
      <c r="G179" s="16" t="str">
        <f t="shared" si="3"/>
        <v>03. SIN INFORMACION</v>
      </c>
    </row>
    <row r="180" spans="1:7" x14ac:dyDescent="0.25">
      <c r="A180" s="1" t="s">
        <v>809</v>
      </c>
      <c r="B180" s="16" t="s">
        <v>1138</v>
      </c>
      <c r="C180" s="16">
        <v>0</v>
      </c>
      <c r="D180" s="16">
        <v>1</v>
      </c>
      <c r="E180" s="16">
        <v>0</v>
      </c>
      <c r="F180" s="16">
        <v>0</v>
      </c>
      <c r="G180" s="16" t="str">
        <f t="shared" si="3"/>
        <v>03. SIN INFORMACION</v>
      </c>
    </row>
    <row r="181" spans="1:7" x14ac:dyDescent="0.25">
      <c r="A181" s="1" t="s">
        <v>810</v>
      </c>
      <c r="B181" s="16" t="s">
        <v>395</v>
      </c>
      <c r="C181" s="16">
        <v>1</v>
      </c>
      <c r="D181" s="16">
        <v>1</v>
      </c>
      <c r="E181" s="16">
        <v>0</v>
      </c>
      <c r="F181" s="16">
        <v>0</v>
      </c>
      <c r="G181" s="16" t="str">
        <f t="shared" si="3"/>
        <v>03. SIN INFORMACION</v>
      </c>
    </row>
    <row r="182" spans="1:7" x14ac:dyDescent="0.25">
      <c r="A182" s="1" t="s">
        <v>811</v>
      </c>
      <c r="B182" s="16" t="s">
        <v>1139</v>
      </c>
      <c r="C182" s="16">
        <v>1</v>
      </c>
      <c r="D182" s="16">
        <v>1</v>
      </c>
      <c r="E182" s="16">
        <v>0</v>
      </c>
      <c r="F182" s="16">
        <v>0</v>
      </c>
      <c r="G182" s="16" t="str">
        <f t="shared" si="3"/>
        <v>03. SIN INFORMACION</v>
      </c>
    </row>
    <row r="183" spans="1:7" x14ac:dyDescent="0.25">
      <c r="A183" s="1" t="s">
        <v>812</v>
      </c>
      <c r="B183" s="16" t="s">
        <v>1140</v>
      </c>
      <c r="C183" s="16">
        <v>1</v>
      </c>
      <c r="D183" s="16">
        <v>1</v>
      </c>
      <c r="E183" s="16">
        <v>0</v>
      </c>
      <c r="F183" s="16">
        <v>0</v>
      </c>
      <c r="G183" s="16" t="str">
        <f t="shared" si="3"/>
        <v>03. SIN INFORMACION</v>
      </c>
    </row>
    <row r="184" spans="1:7" x14ac:dyDescent="0.25">
      <c r="A184" s="1" t="s">
        <v>813</v>
      </c>
      <c r="B184" s="16" t="s">
        <v>1141</v>
      </c>
      <c r="C184" s="16">
        <v>0</v>
      </c>
      <c r="D184" s="16">
        <v>1</v>
      </c>
      <c r="E184" s="16">
        <v>0</v>
      </c>
      <c r="F184" s="16">
        <v>0</v>
      </c>
      <c r="G184" s="16" t="str">
        <f t="shared" si="3"/>
        <v>03. SIN INFORMACION</v>
      </c>
    </row>
    <row r="185" spans="1:7" x14ac:dyDescent="0.25">
      <c r="A185" s="1" t="s">
        <v>814</v>
      </c>
      <c r="B185" s="16" t="s">
        <v>1142</v>
      </c>
      <c r="C185" s="16">
        <v>0</v>
      </c>
      <c r="D185" s="16">
        <v>1</v>
      </c>
      <c r="E185" s="16">
        <v>0</v>
      </c>
      <c r="F185" s="16">
        <v>0</v>
      </c>
      <c r="G185" s="16" t="str">
        <f t="shared" si="3"/>
        <v>03. SIN INFORMACION</v>
      </c>
    </row>
    <row r="186" spans="1:7" x14ac:dyDescent="0.25">
      <c r="A186" s="1" t="s">
        <v>815</v>
      </c>
      <c r="B186" s="16" t="s">
        <v>1143</v>
      </c>
      <c r="C186" s="16">
        <v>0</v>
      </c>
      <c r="D186" s="16">
        <v>1</v>
      </c>
      <c r="E186" s="16">
        <v>0</v>
      </c>
      <c r="F186" s="16">
        <v>0</v>
      </c>
      <c r="G186" s="16" t="str">
        <f t="shared" si="3"/>
        <v>03. SIN INFORMACION</v>
      </c>
    </row>
    <row r="187" spans="1:7" x14ac:dyDescent="0.25">
      <c r="A187" s="1" t="s">
        <v>816</v>
      </c>
      <c r="B187" s="16" t="s">
        <v>1144</v>
      </c>
      <c r="C187" s="16">
        <v>1</v>
      </c>
      <c r="D187" s="16">
        <v>1</v>
      </c>
      <c r="E187" s="16">
        <v>0</v>
      </c>
      <c r="F187" s="16">
        <v>0</v>
      </c>
      <c r="G187" s="16" t="str">
        <f t="shared" si="3"/>
        <v>03. SIN INFORMACION</v>
      </c>
    </row>
    <row r="188" spans="1:7" x14ac:dyDescent="0.25">
      <c r="A188" s="1" t="s">
        <v>817</v>
      </c>
      <c r="B188" s="16" t="s">
        <v>1145</v>
      </c>
      <c r="C188" s="16">
        <v>0</v>
      </c>
      <c r="D188" s="16">
        <v>1</v>
      </c>
      <c r="E188" s="16">
        <v>0</v>
      </c>
      <c r="F188" s="16">
        <v>0</v>
      </c>
      <c r="G188" s="16" t="str">
        <f t="shared" si="3"/>
        <v>03. SIN INFORMACION</v>
      </c>
    </row>
    <row r="189" spans="1:7" x14ac:dyDescent="0.25">
      <c r="A189" s="1" t="s">
        <v>818</v>
      </c>
      <c r="B189" s="16" t="s">
        <v>1146</v>
      </c>
      <c r="C189" s="16">
        <v>1</v>
      </c>
      <c r="D189" s="16">
        <v>1</v>
      </c>
      <c r="E189" s="16">
        <v>0</v>
      </c>
      <c r="F189" s="16">
        <v>0</v>
      </c>
      <c r="G189" s="16" t="str">
        <f t="shared" si="3"/>
        <v>03. SIN INFORMACION</v>
      </c>
    </row>
    <row r="190" spans="1:7" x14ac:dyDescent="0.25">
      <c r="A190" s="1" t="s">
        <v>819</v>
      </c>
      <c r="B190" s="16" t="s">
        <v>1147</v>
      </c>
      <c r="C190" s="16">
        <v>0</v>
      </c>
      <c r="D190" s="16">
        <v>1</v>
      </c>
      <c r="E190" s="16">
        <v>0</v>
      </c>
      <c r="F190" s="16">
        <v>0</v>
      </c>
      <c r="G190" s="16" t="str">
        <f t="shared" si="3"/>
        <v>03. SIN INFORMACION</v>
      </c>
    </row>
    <row r="191" spans="1:7" x14ac:dyDescent="0.25">
      <c r="A191" s="1" t="s">
        <v>820</v>
      </c>
      <c r="B191" s="16" t="s">
        <v>508</v>
      </c>
      <c r="C191" s="16">
        <v>0</v>
      </c>
      <c r="D191" s="16">
        <v>1</v>
      </c>
      <c r="E191" s="16">
        <v>0</v>
      </c>
      <c r="F191" s="16">
        <v>0</v>
      </c>
      <c r="G191" s="16" t="str">
        <f t="shared" si="3"/>
        <v>03. SIN INFORMACION</v>
      </c>
    </row>
    <row r="192" spans="1:7" x14ac:dyDescent="0.25">
      <c r="A192" s="1" t="s">
        <v>821</v>
      </c>
      <c r="B192" s="16" t="s">
        <v>1148</v>
      </c>
      <c r="C192" s="16">
        <v>0</v>
      </c>
      <c r="D192" s="16">
        <v>1</v>
      </c>
      <c r="E192" s="16">
        <v>0</v>
      </c>
      <c r="F192" s="16">
        <v>0</v>
      </c>
      <c r="G192" s="16" t="str">
        <f t="shared" si="3"/>
        <v>03. SIN INFORMACION</v>
      </c>
    </row>
    <row r="193" spans="1:7" x14ac:dyDescent="0.25">
      <c r="A193" s="1" t="s">
        <v>822</v>
      </c>
      <c r="B193" s="16" t="s">
        <v>1149</v>
      </c>
      <c r="C193" s="16">
        <v>0</v>
      </c>
      <c r="D193" s="16">
        <v>1</v>
      </c>
      <c r="E193" s="16">
        <v>0</v>
      </c>
      <c r="F193" s="16">
        <v>0</v>
      </c>
      <c r="G193" s="16" t="str">
        <f t="shared" si="3"/>
        <v>03. SIN INFORMACION</v>
      </c>
    </row>
    <row r="194" spans="1:7" x14ac:dyDescent="0.25">
      <c r="A194" s="1" t="s">
        <v>823</v>
      </c>
      <c r="B194" s="16" t="s">
        <v>1150</v>
      </c>
      <c r="C194" s="16">
        <v>0</v>
      </c>
      <c r="D194" s="16">
        <v>1</v>
      </c>
      <c r="E194" s="16">
        <v>0</v>
      </c>
      <c r="F194" s="16">
        <v>0</v>
      </c>
      <c r="G194" s="16" t="str">
        <f t="shared" si="3"/>
        <v>03. SIN INFORMACION</v>
      </c>
    </row>
    <row r="195" spans="1:7" x14ac:dyDescent="0.25">
      <c r="A195" s="1" t="s">
        <v>824</v>
      </c>
      <c r="B195" s="16" t="s">
        <v>1151</v>
      </c>
      <c r="C195" s="16">
        <v>1</v>
      </c>
      <c r="D195" s="16">
        <v>1</v>
      </c>
      <c r="E195" s="16">
        <v>0</v>
      </c>
      <c r="F195" s="16">
        <v>0</v>
      </c>
      <c r="G195" s="16" t="str">
        <f t="shared" ref="G195:G258" si="4">+IF(F195=1,"01. INFORMACION COMPLETA",IF(F195=0,"03. SIN INFORMACION","02. INFORMACION INCOMPLETA"))</f>
        <v>03. SIN INFORMACION</v>
      </c>
    </row>
    <row r="196" spans="1:7" x14ac:dyDescent="0.25">
      <c r="A196" s="1" t="s">
        <v>825</v>
      </c>
      <c r="B196" s="16" t="s">
        <v>1152</v>
      </c>
      <c r="C196" s="16">
        <v>1</v>
      </c>
      <c r="D196" s="16">
        <v>1</v>
      </c>
      <c r="E196" s="16">
        <v>0</v>
      </c>
      <c r="F196" s="16">
        <v>0</v>
      </c>
      <c r="G196" s="16" t="str">
        <f t="shared" si="4"/>
        <v>03. SIN INFORMACION</v>
      </c>
    </row>
    <row r="197" spans="1:7" x14ac:dyDescent="0.25">
      <c r="A197" s="1" t="s">
        <v>826</v>
      </c>
      <c r="B197" s="16" t="s">
        <v>1153</v>
      </c>
      <c r="C197" s="16">
        <v>0</v>
      </c>
      <c r="D197" s="16">
        <v>1</v>
      </c>
      <c r="E197" s="16">
        <v>0</v>
      </c>
      <c r="F197" s="16">
        <v>0</v>
      </c>
      <c r="G197" s="16" t="str">
        <f t="shared" si="4"/>
        <v>03. SIN INFORMACION</v>
      </c>
    </row>
    <row r="198" spans="1:7" x14ac:dyDescent="0.25">
      <c r="A198" s="1" t="s">
        <v>827</v>
      </c>
      <c r="B198" s="16" t="s">
        <v>1154</v>
      </c>
      <c r="C198" s="16">
        <v>1</v>
      </c>
      <c r="D198" s="16">
        <v>1</v>
      </c>
      <c r="E198" s="16">
        <v>0</v>
      </c>
      <c r="F198" s="16">
        <v>0</v>
      </c>
      <c r="G198" s="16" t="str">
        <f t="shared" si="4"/>
        <v>03. SIN INFORMACION</v>
      </c>
    </row>
    <row r="199" spans="1:7" x14ac:dyDescent="0.25">
      <c r="A199" s="1" t="s">
        <v>828</v>
      </c>
      <c r="B199" s="16" t="s">
        <v>1155</v>
      </c>
      <c r="C199" s="16">
        <v>1</v>
      </c>
      <c r="D199" s="16">
        <v>1</v>
      </c>
      <c r="E199" s="16">
        <v>0</v>
      </c>
      <c r="F199" s="16">
        <v>0</v>
      </c>
      <c r="G199" s="16" t="str">
        <f t="shared" si="4"/>
        <v>03. SIN INFORMACION</v>
      </c>
    </row>
    <row r="200" spans="1:7" x14ac:dyDescent="0.25">
      <c r="A200" s="1" t="s">
        <v>829</v>
      </c>
      <c r="B200" s="16" t="s">
        <v>1156</v>
      </c>
      <c r="C200" s="16">
        <v>0</v>
      </c>
      <c r="D200" s="16">
        <v>1</v>
      </c>
      <c r="E200" s="16">
        <v>0</v>
      </c>
      <c r="F200" s="16">
        <v>0</v>
      </c>
      <c r="G200" s="16" t="str">
        <f t="shared" si="4"/>
        <v>03. SIN INFORMACION</v>
      </c>
    </row>
    <row r="201" spans="1:7" x14ac:dyDescent="0.25">
      <c r="A201" s="1" t="s">
        <v>830</v>
      </c>
      <c r="B201" s="16" t="s">
        <v>1157</v>
      </c>
      <c r="C201" s="16">
        <v>0</v>
      </c>
      <c r="D201" s="16">
        <v>1</v>
      </c>
      <c r="E201" s="16">
        <v>0</v>
      </c>
      <c r="F201" s="16">
        <v>0</v>
      </c>
      <c r="G201" s="16" t="str">
        <f t="shared" si="4"/>
        <v>03. SIN INFORMACION</v>
      </c>
    </row>
    <row r="202" spans="1:7" x14ac:dyDescent="0.25">
      <c r="A202" s="1" t="s">
        <v>831</v>
      </c>
      <c r="B202" s="16" t="s">
        <v>1158</v>
      </c>
      <c r="C202" s="16">
        <v>1</v>
      </c>
      <c r="D202" s="16">
        <v>1</v>
      </c>
      <c r="E202" s="16">
        <v>0</v>
      </c>
      <c r="F202" s="16">
        <v>0</v>
      </c>
      <c r="G202" s="16" t="str">
        <f t="shared" si="4"/>
        <v>03. SIN INFORMACION</v>
      </c>
    </row>
    <row r="203" spans="1:7" x14ac:dyDescent="0.25">
      <c r="A203" s="1" t="s">
        <v>832</v>
      </c>
      <c r="B203" s="16" t="s">
        <v>1159</v>
      </c>
      <c r="C203" s="16">
        <v>0</v>
      </c>
      <c r="D203" s="16">
        <v>1</v>
      </c>
      <c r="E203" s="16">
        <v>0</v>
      </c>
      <c r="F203" s="16">
        <v>0</v>
      </c>
      <c r="G203" s="16" t="str">
        <f t="shared" si="4"/>
        <v>03. SIN INFORMACION</v>
      </c>
    </row>
    <row r="204" spans="1:7" x14ac:dyDescent="0.25">
      <c r="A204" s="1" t="s">
        <v>833</v>
      </c>
      <c r="B204" s="16" t="s">
        <v>1160</v>
      </c>
      <c r="C204" s="16">
        <v>0</v>
      </c>
      <c r="D204" s="16">
        <v>1</v>
      </c>
      <c r="E204" s="16">
        <v>0</v>
      </c>
      <c r="F204" s="16">
        <v>0</v>
      </c>
      <c r="G204" s="16" t="str">
        <f t="shared" si="4"/>
        <v>03. SIN INFORMACION</v>
      </c>
    </row>
    <row r="205" spans="1:7" x14ac:dyDescent="0.25">
      <c r="A205" s="1" t="s">
        <v>834</v>
      </c>
      <c r="B205" s="16" t="s">
        <v>1161</v>
      </c>
      <c r="C205" s="16">
        <v>0</v>
      </c>
      <c r="D205" s="16">
        <v>1</v>
      </c>
      <c r="E205" s="16">
        <v>0</v>
      </c>
      <c r="F205" s="16">
        <v>0</v>
      </c>
      <c r="G205" s="16" t="str">
        <f t="shared" si="4"/>
        <v>03. SIN INFORMACION</v>
      </c>
    </row>
    <row r="206" spans="1:7" x14ac:dyDescent="0.25">
      <c r="A206" s="1" t="s">
        <v>835</v>
      </c>
      <c r="B206" s="16" t="s">
        <v>1162</v>
      </c>
      <c r="C206" s="16">
        <v>1</v>
      </c>
      <c r="D206" s="16">
        <v>1</v>
      </c>
      <c r="E206" s="16">
        <v>0</v>
      </c>
      <c r="F206" s="16">
        <v>0</v>
      </c>
      <c r="G206" s="16" t="str">
        <f t="shared" si="4"/>
        <v>03. SIN INFORMACION</v>
      </c>
    </row>
    <row r="207" spans="1:7" x14ac:dyDescent="0.25">
      <c r="A207" s="1" t="s">
        <v>836</v>
      </c>
      <c r="B207" s="16" t="s">
        <v>1163</v>
      </c>
      <c r="C207" s="16">
        <v>0</v>
      </c>
      <c r="D207" s="16">
        <v>1</v>
      </c>
      <c r="E207" s="16">
        <v>0</v>
      </c>
      <c r="F207" s="16">
        <v>0</v>
      </c>
      <c r="G207" s="16" t="str">
        <f t="shared" si="4"/>
        <v>03. SIN INFORMACION</v>
      </c>
    </row>
    <row r="208" spans="1:7" x14ac:dyDescent="0.25">
      <c r="A208" s="1" t="s">
        <v>837</v>
      </c>
      <c r="B208" s="16" t="s">
        <v>1164</v>
      </c>
      <c r="C208" s="16">
        <v>0</v>
      </c>
      <c r="D208" s="16">
        <v>1</v>
      </c>
      <c r="E208" s="16">
        <v>0</v>
      </c>
      <c r="F208" s="16">
        <v>0</v>
      </c>
      <c r="G208" s="16" t="str">
        <f t="shared" si="4"/>
        <v>03. SIN INFORMACION</v>
      </c>
    </row>
    <row r="209" spans="1:7" x14ac:dyDescent="0.25">
      <c r="A209" s="1" t="s">
        <v>838</v>
      </c>
      <c r="B209" s="16" t="s">
        <v>1165</v>
      </c>
      <c r="C209" s="16">
        <v>0</v>
      </c>
      <c r="D209" s="16">
        <v>1</v>
      </c>
      <c r="E209" s="16">
        <v>0</v>
      </c>
      <c r="F209" s="16">
        <v>0</v>
      </c>
      <c r="G209" s="16" t="str">
        <f t="shared" si="4"/>
        <v>03. SIN INFORMACION</v>
      </c>
    </row>
    <row r="210" spans="1:7" x14ac:dyDescent="0.25">
      <c r="A210" s="1" t="s">
        <v>839</v>
      </c>
      <c r="B210" s="16" t="s">
        <v>1166</v>
      </c>
      <c r="C210" s="16">
        <v>0</v>
      </c>
      <c r="D210" s="16">
        <v>1</v>
      </c>
      <c r="E210" s="16">
        <v>0</v>
      </c>
      <c r="F210" s="16">
        <v>0</v>
      </c>
      <c r="G210" s="16" t="str">
        <f t="shared" si="4"/>
        <v>03. SIN INFORMACION</v>
      </c>
    </row>
    <row r="211" spans="1:7" x14ac:dyDescent="0.25">
      <c r="A211" s="1" t="s">
        <v>840</v>
      </c>
      <c r="B211" s="16" t="s">
        <v>1167</v>
      </c>
      <c r="C211" s="16">
        <v>0</v>
      </c>
      <c r="D211" s="16">
        <v>1</v>
      </c>
      <c r="E211" s="16">
        <v>0</v>
      </c>
      <c r="F211" s="16">
        <v>0</v>
      </c>
      <c r="G211" s="16" t="str">
        <f t="shared" si="4"/>
        <v>03. SIN INFORMACION</v>
      </c>
    </row>
    <row r="212" spans="1:7" x14ac:dyDescent="0.25">
      <c r="A212" s="1" t="s">
        <v>841</v>
      </c>
      <c r="B212" s="16" t="s">
        <v>1168</v>
      </c>
      <c r="C212" s="16">
        <v>1</v>
      </c>
      <c r="D212" s="16">
        <v>1</v>
      </c>
      <c r="E212" s="16">
        <v>0</v>
      </c>
      <c r="F212" s="16">
        <v>0</v>
      </c>
      <c r="G212" s="16" t="str">
        <f t="shared" si="4"/>
        <v>03. SIN INFORMACION</v>
      </c>
    </row>
    <row r="213" spans="1:7" x14ac:dyDescent="0.25">
      <c r="A213" s="1" t="s">
        <v>842</v>
      </c>
      <c r="B213" s="16" t="s">
        <v>1169</v>
      </c>
      <c r="C213" s="16">
        <v>1</v>
      </c>
      <c r="D213" s="16">
        <v>1</v>
      </c>
      <c r="E213" s="16">
        <v>0</v>
      </c>
      <c r="F213" s="16">
        <v>0</v>
      </c>
      <c r="G213" s="16" t="str">
        <f t="shared" si="4"/>
        <v>03. SIN INFORMACION</v>
      </c>
    </row>
    <row r="214" spans="1:7" x14ac:dyDescent="0.25">
      <c r="A214" s="1" t="s">
        <v>843</v>
      </c>
      <c r="B214" s="16" t="s">
        <v>1170</v>
      </c>
      <c r="C214" s="16">
        <v>0</v>
      </c>
      <c r="D214" s="16">
        <v>1</v>
      </c>
      <c r="E214" s="16">
        <v>0</v>
      </c>
      <c r="F214" s="16">
        <v>0</v>
      </c>
      <c r="G214" s="16" t="str">
        <f t="shared" si="4"/>
        <v>03. SIN INFORMACION</v>
      </c>
    </row>
    <row r="215" spans="1:7" x14ac:dyDescent="0.25">
      <c r="A215" s="1" t="s">
        <v>844</v>
      </c>
      <c r="B215" s="16" t="s">
        <v>1171</v>
      </c>
      <c r="C215" s="16">
        <v>0</v>
      </c>
      <c r="D215" s="16">
        <v>1</v>
      </c>
      <c r="E215" s="16">
        <v>0</v>
      </c>
      <c r="F215" s="16">
        <v>0</v>
      </c>
      <c r="G215" s="16" t="str">
        <f t="shared" si="4"/>
        <v>03. SIN INFORMACION</v>
      </c>
    </row>
    <row r="216" spans="1:7" x14ac:dyDescent="0.25">
      <c r="A216" s="1" t="s">
        <v>845</v>
      </c>
      <c r="B216" s="16" t="s">
        <v>1172</v>
      </c>
      <c r="C216" s="16">
        <v>1</v>
      </c>
      <c r="D216" s="16">
        <v>1</v>
      </c>
      <c r="E216" s="16">
        <v>0</v>
      </c>
      <c r="F216" s="16">
        <v>0</v>
      </c>
      <c r="G216" s="16" t="str">
        <f t="shared" si="4"/>
        <v>03. SIN INFORMACION</v>
      </c>
    </row>
    <row r="217" spans="1:7" x14ac:dyDescent="0.25">
      <c r="A217" s="1" t="s">
        <v>846</v>
      </c>
      <c r="B217" s="16" t="s">
        <v>1173</v>
      </c>
      <c r="C217" s="16">
        <v>0</v>
      </c>
      <c r="D217" s="16">
        <v>1</v>
      </c>
      <c r="E217" s="16">
        <v>0</v>
      </c>
      <c r="F217" s="16">
        <v>0</v>
      </c>
      <c r="G217" s="16" t="str">
        <f t="shared" si="4"/>
        <v>03. SIN INFORMACION</v>
      </c>
    </row>
    <row r="218" spans="1:7" x14ac:dyDescent="0.25">
      <c r="A218" s="1" t="s">
        <v>847</v>
      </c>
      <c r="B218" s="16" t="s">
        <v>1174</v>
      </c>
      <c r="C218" s="16">
        <v>0</v>
      </c>
      <c r="D218" s="16">
        <v>1</v>
      </c>
      <c r="E218" s="16">
        <v>0</v>
      </c>
      <c r="F218" s="16">
        <v>0</v>
      </c>
      <c r="G218" s="16" t="str">
        <f t="shared" si="4"/>
        <v>03. SIN INFORMACION</v>
      </c>
    </row>
    <row r="219" spans="1:7" x14ac:dyDescent="0.25">
      <c r="A219" s="1" t="s">
        <v>848</v>
      </c>
      <c r="B219" s="16" t="s">
        <v>1175</v>
      </c>
      <c r="C219" s="16">
        <v>0</v>
      </c>
      <c r="D219" s="16">
        <v>1</v>
      </c>
      <c r="E219" s="16">
        <v>0</v>
      </c>
      <c r="F219" s="16">
        <v>0</v>
      </c>
      <c r="G219" s="16" t="str">
        <f t="shared" si="4"/>
        <v>03. SIN INFORMACION</v>
      </c>
    </row>
    <row r="220" spans="1:7" x14ac:dyDescent="0.25">
      <c r="A220" s="1" t="s">
        <v>849</v>
      </c>
      <c r="B220" s="16" t="s">
        <v>1176</v>
      </c>
      <c r="C220" s="16">
        <v>0</v>
      </c>
      <c r="D220" s="16">
        <v>1</v>
      </c>
      <c r="E220" s="16">
        <v>0</v>
      </c>
      <c r="F220" s="16">
        <v>0</v>
      </c>
      <c r="G220" s="16" t="str">
        <f t="shared" si="4"/>
        <v>03. SIN INFORMACION</v>
      </c>
    </row>
    <row r="221" spans="1:7" x14ac:dyDescent="0.25">
      <c r="A221" s="1" t="s">
        <v>850</v>
      </c>
      <c r="B221" s="16" t="s">
        <v>1177</v>
      </c>
      <c r="C221" s="16">
        <v>0</v>
      </c>
      <c r="D221" s="16">
        <v>1</v>
      </c>
      <c r="E221" s="16">
        <v>0</v>
      </c>
      <c r="F221" s="16">
        <v>0</v>
      </c>
      <c r="G221" s="16" t="str">
        <f t="shared" si="4"/>
        <v>03. SIN INFORMACION</v>
      </c>
    </row>
    <row r="222" spans="1:7" x14ac:dyDescent="0.25">
      <c r="A222" s="1" t="s">
        <v>851</v>
      </c>
      <c r="B222" s="16" t="s">
        <v>1178</v>
      </c>
      <c r="C222" s="16">
        <v>0</v>
      </c>
      <c r="D222" s="16">
        <v>1</v>
      </c>
      <c r="E222" s="16">
        <v>0</v>
      </c>
      <c r="F222" s="16">
        <v>0</v>
      </c>
      <c r="G222" s="16" t="str">
        <f t="shared" si="4"/>
        <v>03. SIN INFORMACION</v>
      </c>
    </row>
    <row r="223" spans="1:7" x14ac:dyDescent="0.25">
      <c r="A223" s="1" t="s">
        <v>852</v>
      </c>
      <c r="B223" s="16" t="s">
        <v>1179</v>
      </c>
      <c r="C223" s="16">
        <v>0</v>
      </c>
      <c r="D223" s="16">
        <v>1</v>
      </c>
      <c r="E223" s="16">
        <v>0</v>
      </c>
      <c r="F223" s="16">
        <v>0</v>
      </c>
      <c r="G223" s="16" t="str">
        <f t="shared" si="4"/>
        <v>03. SIN INFORMACION</v>
      </c>
    </row>
    <row r="224" spans="1:7" x14ac:dyDescent="0.25">
      <c r="A224" s="1" t="s">
        <v>853</v>
      </c>
      <c r="B224" s="16" t="s">
        <v>1180</v>
      </c>
      <c r="C224" s="16">
        <v>0</v>
      </c>
      <c r="D224" s="16">
        <v>1</v>
      </c>
      <c r="E224" s="16">
        <v>0</v>
      </c>
      <c r="F224" s="16">
        <v>0</v>
      </c>
      <c r="G224" s="16" t="str">
        <f t="shared" si="4"/>
        <v>03. SIN INFORMACION</v>
      </c>
    </row>
    <row r="225" spans="1:7" x14ac:dyDescent="0.25">
      <c r="A225" s="1" t="s">
        <v>854</v>
      </c>
      <c r="B225" s="16" t="s">
        <v>1181</v>
      </c>
      <c r="C225" s="16">
        <v>1</v>
      </c>
      <c r="D225" s="16">
        <v>1</v>
      </c>
      <c r="E225" s="16">
        <v>0</v>
      </c>
      <c r="F225" s="16">
        <v>0</v>
      </c>
      <c r="G225" s="16" t="str">
        <f t="shared" si="4"/>
        <v>03. SIN INFORMACION</v>
      </c>
    </row>
    <row r="226" spans="1:7" x14ac:dyDescent="0.25">
      <c r="A226" s="1" t="s">
        <v>855</v>
      </c>
      <c r="B226" s="16" t="s">
        <v>1182</v>
      </c>
      <c r="C226" s="16">
        <v>0</v>
      </c>
      <c r="D226" s="16">
        <v>1</v>
      </c>
      <c r="E226" s="16">
        <v>0</v>
      </c>
      <c r="F226" s="16">
        <v>0</v>
      </c>
      <c r="G226" s="16" t="str">
        <f t="shared" si="4"/>
        <v>03. SIN INFORMACION</v>
      </c>
    </row>
    <row r="227" spans="1:7" x14ac:dyDescent="0.25">
      <c r="A227" s="1" t="s">
        <v>856</v>
      </c>
      <c r="B227" s="16" t="s">
        <v>1183</v>
      </c>
      <c r="C227" s="16">
        <v>0</v>
      </c>
      <c r="D227" s="16">
        <v>1</v>
      </c>
      <c r="E227" s="16">
        <v>0</v>
      </c>
      <c r="F227" s="16">
        <v>0</v>
      </c>
      <c r="G227" s="16" t="str">
        <f t="shared" si="4"/>
        <v>03. SIN INFORMACION</v>
      </c>
    </row>
    <row r="228" spans="1:7" x14ac:dyDescent="0.25">
      <c r="A228" s="1" t="s">
        <v>857</v>
      </c>
      <c r="B228" s="16" t="s">
        <v>1184</v>
      </c>
      <c r="C228" s="16">
        <v>0</v>
      </c>
      <c r="D228" s="16">
        <v>1</v>
      </c>
      <c r="E228" s="16">
        <v>0</v>
      </c>
      <c r="F228" s="16">
        <v>0</v>
      </c>
      <c r="G228" s="16" t="str">
        <f t="shared" si="4"/>
        <v>03. SIN INFORMACION</v>
      </c>
    </row>
    <row r="229" spans="1:7" x14ac:dyDescent="0.25">
      <c r="A229" s="1" t="s">
        <v>858</v>
      </c>
      <c r="B229" s="16" t="s">
        <v>1185</v>
      </c>
      <c r="C229" s="16">
        <v>1</v>
      </c>
      <c r="D229" s="16">
        <v>1</v>
      </c>
      <c r="E229" s="16">
        <v>0</v>
      </c>
      <c r="F229" s="16">
        <v>0</v>
      </c>
      <c r="G229" s="16" t="str">
        <f t="shared" si="4"/>
        <v>03. SIN INFORMACION</v>
      </c>
    </row>
    <row r="230" spans="1:7" x14ac:dyDescent="0.25">
      <c r="A230" s="1" t="s">
        <v>859</v>
      </c>
      <c r="B230" s="16" t="s">
        <v>1186</v>
      </c>
      <c r="C230" s="16">
        <v>0</v>
      </c>
      <c r="D230" s="16">
        <v>1</v>
      </c>
      <c r="E230" s="16">
        <v>0</v>
      </c>
      <c r="F230" s="16">
        <v>0</v>
      </c>
      <c r="G230" s="16" t="str">
        <f t="shared" si="4"/>
        <v>03. SIN INFORMACION</v>
      </c>
    </row>
    <row r="231" spans="1:7" x14ac:dyDescent="0.25">
      <c r="A231" s="1" t="s">
        <v>860</v>
      </c>
      <c r="B231" s="16" t="s">
        <v>1187</v>
      </c>
      <c r="C231" s="16">
        <v>0</v>
      </c>
      <c r="D231" s="16">
        <v>1</v>
      </c>
      <c r="E231" s="16">
        <v>0</v>
      </c>
      <c r="F231" s="16">
        <v>0</v>
      </c>
      <c r="G231" s="16" t="str">
        <f t="shared" si="4"/>
        <v>03. SIN INFORMACION</v>
      </c>
    </row>
    <row r="232" spans="1:7" x14ac:dyDescent="0.25">
      <c r="A232" s="1" t="s">
        <v>861</v>
      </c>
      <c r="B232" s="16" t="s">
        <v>1188</v>
      </c>
      <c r="C232" s="16">
        <v>0</v>
      </c>
      <c r="D232" s="16">
        <v>1</v>
      </c>
      <c r="E232" s="16">
        <v>0</v>
      </c>
      <c r="F232" s="16">
        <v>0</v>
      </c>
      <c r="G232" s="16" t="str">
        <f t="shared" si="4"/>
        <v>03. SIN INFORMACION</v>
      </c>
    </row>
    <row r="233" spans="1:7" x14ac:dyDescent="0.25">
      <c r="A233" s="1" t="s">
        <v>862</v>
      </c>
      <c r="B233" s="16" t="s">
        <v>1189</v>
      </c>
      <c r="C233" s="16">
        <v>0</v>
      </c>
      <c r="D233" s="16">
        <v>1</v>
      </c>
      <c r="E233" s="16">
        <v>0</v>
      </c>
      <c r="F233" s="16">
        <v>0</v>
      </c>
      <c r="G233" s="16" t="str">
        <f t="shared" si="4"/>
        <v>03. SIN INFORMACION</v>
      </c>
    </row>
    <row r="234" spans="1:7" x14ac:dyDescent="0.25">
      <c r="A234" s="1" t="s">
        <v>863</v>
      </c>
      <c r="B234" s="16" t="s">
        <v>1190</v>
      </c>
      <c r="C234" s="16">
        <v>0</v>
      </c>
      <c r="D234" s="16">
        <v>1</v>
      </c>
      <c r="E234" s="16">
        <v>0</v>
      </c>
      <c r="F234" s="16">
        <v>0</v>
      </c>
      <c r="G234" s="16" t="str">
        <f t="shared" si="4"/>
        <v>03. SIN INFORMACION</v>
      </c>
    </row>
    <row r="235" spans="1:7" x14ac:dyDescent="0.25">
      <c r="A235" s="1" t="s">
        <v>864</v>
      </c>
      <c r="B235" s="16" t="s">
        <v>1191</v>
      </c>
      <c r="C235" s="16">
        <v>1</v>
      </c>
      <c r="D235" s="16">
        <v>1</v>
      </c>
      <c r="E235" s="16">
        <v>0</v>
      </c>
      <c r="F235" s="16">
        <v>0</v>
      </c>
      <c r="G235" s="16" t="str">
        <f t="shared" si="4"/>
        <v>03. SIN INFORMACION</v>
      </c>
    </row>
    <row r="236" spans="1:7" x14ac:dyDescent="0.25">
      <c r="A236" s="1" t="s">
        <v>865</v>
      </c>
      <c r="B236" s="16" t="s">
        <v>1192</v>
      </c>
      <c r="C236" s="16">
        <v>0</v>
      </c>
      <c r="D236" s="16">
        <v>1</v>
      </c>
      <c r="E236" s="16">
        <v>0</v>
      </c>
      <c r="F236" s="16">
        <v>0</v>
      </c>
      <c r="G236" s="16" t="str">
        <f t="shared" si="4"/>
        <v>03. SIN INFORMACION</v>
      </c>
    </row>
    <row r="237" spans="1:7" x14ac:dyDescent="0.25">
      <c r="A237" s="1" t="s">
        <v>866</v>
      </c>
      <c r="B237" s="16" t="s">
        <v>1193</v>
      </c>
      <c r="C237" s="16">
        <v>0</v>
      </c>
      <c r="D237" s="16">
        <v>1</v>
      </c>
      <c r="E237" s="16">
        <v>0</v>
      </c>
      <c r="F237" s="16">
        <v>0</v>
      </c>
      <c r="G237" s="16" t="str">
        <f t="shared" si="4"/>
        <v>03. SIN INFORMACION</v>
      </c>
    </row>
    <row r="238" spans="1:7" x14ac:dyDescent="0.25">
      <c r="A238" s="1" t="s">
        <v>867</v>
      </c>
      <c r="B238" s="16" t="s">
        <v>1194</v>
      </c>
      <c r="C238" s="16">
        <v>0</v>
      </c>
      <c r="D238" s="16">
        <v>1</v>
      </c>
      <c r="E238" s="16">
        <v>0</v>
      </c>
      <c r="F238" s="16">
        <v>0</v>
      </c>
      <c r="G238" s="16" t="str">
        <f t="shared" si="4"/>
        <v>03. SIN INFORMACION</v>
      </c>
    </row>
    <row r="239" spans="1:7" x14ac:dyDescent="0.25">
      <c r="A239" s="1" t="s">
        <v>868</v>
      </c>
      <c r="B239" s="16" t="s">
        <v>1195</v>
      </c>
      <c r="C239" s="16">
        <v>0</v>
      </c>
      <c r="D239" s="16">
        <v>1</v>
      </c>
      <c r="E239" s="16">
        <v>0</v>
      </c>
      <c r="F239" s="16">
        <v>0</v>
      </c>
      <c r="G239" s="16" t="str">
        <f t="shared" si="4"/>
        <v>03. SIN INFORMACION</v>
      </c>
    </row>
    <row r="240" spans="1:7" x14ac:dyDescent="0.25">
      <c r="A240" s="1" t="s">
        <v>869</v>
      </c>
      <c r="B240" s="16" t="s">
        <v>1196</v>
      </c>
      <c r="C240" s="16">
        <v>0</v>
      </c>
      <c r="D240" s="16">
        <v>1</v>
      </c>
      <c r="E240" s="16">
        <v>0</v>
      </c>
      <c r="F240" s="16">
        <v>0</v>
      </c>
      <c r="G240" s="16" t="str">
        <f t="shared" si="4"/>
        <v>03. SIN INFORMACION</v>
      </c>
    </row>
    <row r="241" spans="1:7" x14ac:dyDescent="0.25">
      <c r="A241" s="1" t="s">
        <v>870</v>
      </c>
      <c r="B241" s="16" t="s">
        <v>1197</v>
      </c>
      <c r="C241" s="16">
        <v>0</v>
      </c>
      <c r="D241" s="16">
        <v>1</v>
      </c>
      <c r="E241" s="16">
        <v>0</v>
      </c>
      <c r="F241" s="16">
        <v>0</v>
      </c>
      <c r="G241" s="16" t="str">
        <f t="shared" si="4"/>
        <v>03. SIN INFORMACION</v>
      </c>
    </row>
    <row r="242" spans="1:7" x14ac:dyDescent="0.25">
      <c r="A242" s="1" t="s">
        <v>871</v>
      </c>
      <c r="B242" s="16" t="s">
        <v>1198</v>
      </c>
      <c r="C242" s="16">
        <v>0</v>
      </c>
      <c r="D242" s="16">
        <v>1</v>
      </c>
      <c r="E242" s="16">
        <v>0</v>
      </c>
      <c r="F242" s="16">
        <v>0</v>
      </c>
      <c r="G242" s="16" t="str">
        <f t="shared" si="4"/>
        <v>03. SIN INFORMACION</v>
      </c>
    </row>
    <row r="243" spans="1:7" x14ac:dyDescent="0.25">
      <c r="A243" s="1" t="s">
        <v>872</v>
      </c>
      <c r="B243" s="16" t="s">
        <v>1199</v>
      </c>
      <c r="C243" s="16">
        <v>1</v>
      </c>
      <c r="D243" s="16">
        <v>1</v>
      </c>
      <c r="E243" s="16">
        <v>0</v>
      </c>
      <c r="F243" s="16">
        <v>0</v>
      </c>
      <c r="G243" s="16" t="str">
        <f t="shared" si="4"/>
        <v>03. SIN INFORMACION</v>
      </c>
    </row>
    <row r="244" spans="1:7" x14ac:dyDescent="0.25">
      <c r="A244" s="1" t="s">
        <v>873</v>
      </c>
      <c r="B244" s="16" t="s">
        <v>1200</v>
      </c>
      <c r="C244" s="16">
        <v>0</v>
      </c>
      <c r="D244" s="16">
        <v>1</v>
      </c>
      <c r="E244" s="16">
        <v>0</v>
      </c>
      <c r="F244" s="16">
        <v>0</v>
      </c>
      <c r="G244" s="16" t="str">
        <f t="shared" si="4"/>
        <v>03. SIN INFORMACION</v>
      </c>
    </row>
    <row r="245" spans="1:7" x14ac:dyDescent="0.25">
      <c r="A245" s="1" t="s">
        <v>874</v>
      </c>
      <c r="B245" s="16" t="s">
        <v>1201</v>
      </c>
      <c r="C245" s="16">
        <v>0</v>
      </c>
      <c r="D245" s="16">
        <v>1</v>
      </c>
      <c r="E245" s="16">
        <v>0</v>
      </c>
      <c r="F245" s="16">
        <v>0</v>
      </c>
      <c r="G245" s="16" t="str">
        <f t="shared" si="4"/>
        <v>03. SIN INFORMACION</v>
      </c>
    </row>
    <row r="246" spans="1:7" x14ac:dyDescent="0.25">
      <c r="A246" s="1" t="s">
        <v>875</v>
      </c>
      <c r="B246" s="16" t="s">
        <v>1202</v>
      </c>
      <c r="C246" s="16">
        <v>0</v>
      </c>
      <c r="D246" s="16">
        <v>1</v>
      </c>
      <c r="E246" s="16">
        <v>0</v>
      </c>
      <c r="F246" s="16">
        <v>0</v>
      </c>
      <c r="G246" s="16" t="str">
        <f t="shared" si="4"/>
        <v>03. SIN INFORMACION</v>
      </c>
    </row>
    <row r="247" spans="1:7" x14ac:dyDescent="0.25">
      <c r="A247" s="1" t="s">
        <v>876</v>
      </c>
      <c r="B247" s="16" t="s">
        <v>1203</v>
      </c>
      <c r="C247" s="16">
        <v>0</v>
      </c>
      <c r="D247" s="16">
        <v>1</v>
      </c>
      <c r="E247" s="16">
        <v>0</v>
      </c>
      <c r="F247" s="16">
        <v>0</v>
      </c>
      <c r="G247" s="16" t="str">
        <f t="shared" si="4"/>
        <v>03. SIN INFORMACION</v>
      </c>
    </row>
    <row r="248" spans="1:7" x14ac:dyDescent="0.25">
      <c r="A248" s="1" t="s">
        <v>877</v>
      </c>
      <c r="B248" s="16" t="s">
        <v>1204</v>
      </c>
      <c r="C248" s="16">
        <v>0</v>
      </c>
      <c r="D248" s="16">
        <v>1</v>
      </c>
      <c r="E248" s="16">
        <v>0</v>
      </c>
      <c r="F248" s="16">
        <v>0</v>
      </c>
      <c r="G248" s="16" t="str">
        <f t="shared" si="4"/>
        <v>03. SIN INFORMACION</v>
      </c>
    </row>
    <row r="249" spans="1:7" x14ac:dyDescent="0.25">
      <c r="A249" s="1" t="s">
        <v>878</v>
      </c>
      <c r="B249" s="16" t="s">
        <v>1205</v>
      </c>
      <c r="C249" s="16">
        <v>0</v>
      </c>
      <c r="D249" s="16">
        <v>1</v>
      </c>
      <c r="E249" s="16">
        <v>0</v>
      </c>
      <c r="F249" s="16">
        <v>0</v>
      </c>
      <c r="G249" s="16" t="str">
        <f t="shared" si="4"/>
        <v>03. SIN INFORMACION</v>
      </c>
    </row>
    <row r="250" spans="1:7" x14ac:dyDescent="0.25">
      <c r="A250" s="1" t="s">
        <v>879</v>
      </c>
      <c r="B250" s="16" t="s">
        <v>1206</v>
      </c>
      <c r="C250" s="16">
        <v>0</v>
      </c>
      <c r="D250" s="16">
        <v>1</v>
      </c>
      <c r="E250" s="16">
        <v>0</v>
      </c>
      <c r="F250" s="16">
        <v>0</v>
      </c>
      <c r="G250" s="16" t="str">
        <f t="shared" si="4"/>
        <v>03. SIN INFORMACION</v>
      </c>
    </row>
    <row r="251" spans="1:7" x14ac:dyDescent="0.25">
      <c r="A251" s="1" t="s">
        <v>880</v>
      </c>
      <c r="B251" s="16" t="s">
        <v>1207</v>
      </c>
      <c r="C251" s="16">
        <v>0</v>
      </c>
      <c r="D251" s="16">
        <v>1</v>
      </c>
      <c r="E251" s="16">
        <v>0</v>
      </c>
      <c r="F251" s="16">
        <v>0</v>
      </c>
      <c r="G251" s="16" t="str">
        <f t="shared" si="4"/>
        <v>03. SIN INFORMACION</v>
      </c>
    </row>
    <row r="252" spans="1:7" x14ac:dyDescent="0.25">
      <c r="A252" s="1" t="s">
        <v>881</v>
      </c>
      <c r="B252" s="16" t="s">
        <v>1208</v>
      </c>
      <c r="C252" s="16">
        <v>1</v>
      </c>
      <c r="D252" s="16">
        <v>1</v>
      </c>
      <c r="E252" s="16">
        <v>0</v>
      </c>
      <c r="F252" s="16">
        <v>0</v>
      </c>
      <c r="G252" s="16" t="str">
        <f t="shared" si="4"/>
        <v>03. SIN INFORMACION</v>
      </c>
    </row>
    <row r="253" spans="1:7" x14ac:dyDescent="0.25">
      <c r="A253" s="1" t="s">
        <v>882</v>
      </c>
      <c r="B253" s="16" t="s">
        <v>1209</v>
      </c>
      <c r="C253" s="16">
        <v>0</v>
      </c>
      <c r="D253" s="16">
        <v>1</v>
      </c>
      <c r="E253" s="16">
        <v>0</v>
      </c>
      <c r="F253" s="16">
        <v>0</v>
      </c>
      <c r="G253" s="16" t="str">
        <f t="shared" si="4"/>
        <v>03. SIN INFORMACION</v>
      </c>
    </row>
    <row r="254" spans="1:7" x14ac:dyDescent="0.25">
      <c r="A254" s="1" t="s">
        <v>883</v>
      </c>
      <c r="B254" s="16" t="s">
        <v>1210</v>
      </c>
      <c r="C254" s="16">
        <v>1</v>
      </c>
      <c r="D254" s="16">
        <v>1</v>
      </c>
      <c r="E254" s="16">
        <v>0</v>
      </c>
      <c r="F254" s="16">
        <v>0</v>
      </c>
      <c r="G254" s="16" t="str">
        <f t="shared" si="4"/>
        <v>03. SIN INFORMACION</v>
      </c>
    </row>
    <row r="255" spans="1:7" x14ac:dyDescent="0.25">
      <c r="A255" s="1" t="s">
        <v>884</v>
      </c>
      <c r="B255" s="16" t="s">
        <v>1211</v>
      </c>
      <c r="C255" s="16">
        <v>0</v>
      </c>
      <c r="D255" s="16">
        <v>1</v>
      </c>
      <c r="E255" s="16">
        <v>0</v>
      </c>
      <c r="F255" s="16">
        <v>0</v>
      </c>
      <c r="G255" s="16" t="str">
        <f t="shared" si="4"/>
        <v>03. SIN INFORMACION</v>
      </c>
    </row>
    <row r="256" spans="1:7" x14ac:dyDescent="0.25">
      <c r="A256" s="1" t="s">
        <v>885</v>
      </c>
      <c r="B256" s="16" t="s">
        <v>1212</v>
      </c>
      <c r="C256" s="16">
        <v>0</v>
      </c>
      <c r="D256" s="16">
        <v>1</v>
      </c>
      <c r="E256" s="16">
        <v>0</v>
      </c>
      <c r="F256" s="16">
        <v>0</v>
      </c>
      <c r="G256" s="16" t="str">
        <f t="shared" si="4"/>
        <v>03. SIN INFORMACION</v>
      </c>
    </row>
    <row r="257" spans="1:7" x14ac:dyDescent="0.25">
      <c r="A257" s="1" t="s">
        <v>886</v>
      </c>
      <c r="B257" s="16" t="s">
        <v>1213</v>
      </c>
      <c r="C257" s="16">
        <v>0</v>
      </c>
      <c r="D257" s="16">
        <v>1</v>
      </c>
      <c r="E257" s="16">
        <v>0</v>
      </c>
      <c r="F257" s="16">
        <v>0</v>
      </c>
      <c r="G257" s="16" t="str">
        <f t="shared" si="4"/>
        <v>03. SIN INFORMACION</v>
      </c>
    </row>
    <row r="258" spans="1:7" x14ac:dyDescent="0.25">
      <c r="A258" s="1" t="s">
        <v>887</v>
      </c>
      <c r="B258" s="16" t="s">
        <v>1214</v>
      </c>
      <c r="C258" s="16">
        <v>0</v>
      </c>
      <c r="D258" s="16">
        <v>1</v>
      </c>
      <c r="E258" s="16">
        <v>0</v>
      </c>
      <c r="F258" s="16">
        <v>0</v>
      </c>
      <c r="G258" s="16" t="str">
        <f t="shared" si="4"/>
        <v>03. SIN INFORMACION</v>
      </c>
    </row>
    <row r="259" spans="1:7" x14ac:dyDescent="0.25">
      <c r="A259" s="1" t="s">
        <v>888</v>
      </c>
      <c r="B259" s="16" t="s">
        <v>1215</v>
      </c>
      <c r="C259" s="16">
        <v>0</v>
      </c>
      <c r="D259" s="16">
        <v>1</v>
      </c>
      <c r="E259" s="16">
        <v>0</v>
      </c>
      <c r="F259" s="16">
        <v>0</v>
      </c>
      <c r="G259" s="16" t="str">
        <f t="shared" ref="G259:G322" si="5">+IF(F259=1,"01. INFORMACION COMPLETA",IF(F259=0,"03. SIN INFORMACION","02. INFORMACION INCOMPLETA"))</f>
        <v>03. SIN INFORMACION</v>
      </c>
    </row>
    <row r="260" spans="1:7" x14ac:dyDescent="0.25">
      <c r="A260" s="1" t="s">
        <v>889</v>
      </c>
      <c r="B260" s="16" t="s">
        <v>1216</v>
      </c>
      <c r="C260" s="16">
        <v>1</v>
      </c>
      <c r="D260" s="16">
        <v>1</v>
      </c>
      <c r="E260" s="16">
        <v>0</v>
      </c>
      <c r="F260" s="16">
        <v>0</v>
      </c>
      <c r="G260" s="16" t="str">
        <f t="shared" si="5"/>
        <v>03. SIN INFORMACION</v>
      </c>
    </row>
    <row r="261" spans="1:7" x14ac:dyDescent="0.25">
      <c r="A261" s="1" t="s">
        <v>890</v>
      </c>
      <c r="B261" s="16" t="s">
        <v>1217</v>
      </c>
      <c r="C261" s="16">
        <v>0</v>
      </c>
      <c r="D261" s="16">
        <v>1</v>
      </c>
      <c r="E261" s="16">
        <v>0</v>
      </c>
      <c r="F261" s="16">
        <v>0</v>
      </c>
      <c r="G261" s="16" t="str">
        <f t="shared" si="5"/>
        <v>03. SIN INFORMACION</v>
      </c>
    </row>
    <row r="262" spans="1:7" x14ac:dyDescent="0.25">
      <c r="A262" s="1" t="s">
        <v>891</v>
      </c>
      <c r="B262" s="16" t="s">
        <v>1218</v>
      </c>
      <c r="C262" s="16">
        <v>0</v>
      </c>
      <c r="D262" s="16">
        <v>1</v>
      </c>
      <c r="E262" s="16">
        <v>0</v>
      </c>
      <c r="F262" s="16">
        <v>0</v>
      </c>
      <c r="G262" s="16" t="str">
        <f t="shared" si="5"/>
        <v>03. SIN INFORMACION</v>
      </c>
    </row>
    <row r="263" spans="1:7" x14ac:dyDescent="0.25">
      <c r="A263" s="1" t="s">
        <v>892</v>
      </c>
      <c r="B263" s="16" t="s">
        <v>1219</v>
      </c>
      <c r="C263" s="16">
        <v>0</v>
      </c>
      <c r="D263" s="16">
        <v>1</v>
      </c>
      <c r="E263" s="16">
        <v>0</v>
      </c>
      <c r="F263" s="16">
        <v>0</v>
      </c>
      <c r="G263" s="16" t="str">
        <f t="shared" si="5"/>
        <v>03. SIN INFORMACION</v>
      </c>
    </row>
    <row r="264" spans="1:7" x14ac:dyDescent="0.25">
      <c r="A264" s="1" t="s">
        <v>893</v>
      </c>
      <c r="B264" s="16" t="s">
        <v>1220</v>
      </c>
      <c r="C264" s="16">
        <v>1</v>
      </c>
      <c r="D264" s="16">
        <v>1</v>
      </c>
      <c r="E264" s="16">
        <v>0</v>
      </c>
      <c r="F264" s="16">
        <v>0</v>
      </c>
      <c r="G264" s="16" t="str">
        <f t="shared" si="5"/>
        <v>03. SIN INFORMACION</v>
      </c>
    </row>
    <row r="265" spans="1:7" x14ac:dyDescent="0.25">
      <c r="A265" s="1" t="s">
        <v>894</v>
      </c>
      <c r="B265" s="16" t="s">
        <v>1221</v>
      </c>
      <c r="C265" s="16">
        <v>0</v>
      </c>
      <c r="D265" s="16">
        <v>1</v>
      </c>
      <c r="E265" s="16">
        <v>0</v>
      </c>
      <c r="F265" s="16">
        <v>0</v>
      </c>
      <c r="G265" s="16" t="str">
        <f t="shared" si="5"/>
        <v>03. SIN INFORMACION</v>
      </c>
    </row>
    <row r="266" spans="1:7" x14ac:dyDescent="0.25">
      <c r="A266" s="1" t="s">
        <v>895</v>
      </c>
      <c r="B266" s="16" t="s">
        <v>1222</v>
      </c>
      <c r="C266" s="16">
        <v>0</v>
      </c>
      <c r="D266" s="16">
        <v>1</v>
      </c>
      <c r="E266" s="16">
        <v>0</v>
      </c>
      <c r="F266" s="16">
        <v>0</v>
      </c>
      <c r="G266" s="16" t="str">
        <f t="shared" si="5"/>
        <v>03. SIN INFORMACION</v>
      </c>
    </row>
    <row r="267" spans="1:7" x14ac:dyDescent="0.25">
      <c r="A267" s="1" t="s">
        <v>896</v>
      </c>
      <c r="B267" s="16" t="s">
        <v>1223</v>
      </c>
      <c r="C267" s="16">
        <v>0</v>
      </c>
      <c r="D267" s="16">
        <v>1</v>
      </c>
      <c r="E267" s="16">
        <v>0</v>
      </c>
      <c r="F267" s="16">
        <v>0</v>
      </c>
      <c r="G267" s="16" t="str">
        <f t="shared" si="5"/>
        <v>03. SIN INFORMACION</v>
      </c>
    </row>
    <row r="268" spans="1:7" x14ac:dyDescent="0.25">
      <c r="A268" s="1" t="s">
        <v>897</v>
      </c>
      <c r="B268" s="16" t="s">
        <v>1224</v>
      </c>
      <c r="C268" s="16">
        <v>1</v>
      </c>
      <c r="D268" s="16">
        <v>1</v>
      </c>
      <c r="E268" s="16">
        <v>0</v>
      </c>
      <c r="F268" s="16">
        <v>0</v>
      </c>
      <c r="G268" s="16" t="str">
        <f t="shared" si="5"/>
        <v>03. SIN INFORMACION</v>
      </c>
    </row>
    <row r="269" spans="1:7" x14ac:dyDescent="0.25">
      <c r="A269" s="1" t="s">
        <v>898</v>
      </c>
      <c r="B269" s="16" t="s">
        <v>1225</v>
      </c>
      <c r="C269" s="16">
        <v>0</v>
      </c>
      <c r="D269" s="16">
        <v>1</v>
      </c>
      <c r="E269" s="16">
        <v>0</v>
      </c>
      <c r="F269" s="16">
        <v>0</v>
      </c>
      <c r="G269" s="16" t="str">
        <f t="shared" si="5"/>
        <v>03. SIN INFORMACION</v>
      </c>
    </row>
    <row r="270" spans="1:7" x14ac:dyDescent="0.25">
      <c r="A270" s="1" t="s">
        <v>899</v>
      </c>
      <c r="B270" s="16" t="s">
        <v>1226</v>
      </c>
      <c r="C270" s="16">
        <v>0</v>
      </c>
      <c r="D270" s="16">
        <v>1</v>
      </c>
      <c r="E270" s="16">
        <v>0</v>
      </c>
      <c r="F270" s="16">
        <v>0</v>
      </c>
      <c r="G270" s="16" t="str">
        <f t="shared" si="5"/>
        <v>03. SIN INFORMACION</v>
      </c>
    </row>
    <row r="271" spans="1:7" x14ac:dyDescent="0.25">
      <c r="A271" s="1" t="s">
        <v>900</v>
      </c>
      <c r="B271" s="16" t="s">
        <v>1227</v>
      </c>
      <c r="C271" s="16">
        <v>0</v>
      </c>
      <c r="D271" s="16">
        <v>1</v>
      </c>
      <c r="E271" s="16">
        <v>0</v>
      </c>
      <c r="F271" s="16">
        <v>0</v>
      </c>
      <c r="G271" s="16" t="str">
        <f t="shared" si="5"/>
        <v>03. SIN INFORMACION</v>
      </c>
    </row>
    <row r="272" spans="1:7" x14ac:dyDescent="0.25">
      <c r="A272" s="1" t="s">
        <v>901</v>
      </c>
      <c r="B272" s="16" t="s">
        <v>1228</v>
      </c>
      <c r="C272" s="16">
        <v>0</v>
      </c>
      <c r="D272" s="16">
        <v>1</v>
      </c>
      <c r="E272" s="16">
        <v>0</v>
      </c>
      <c r="F272" s="16">
        <v>0</v>
      </c>
      <c r="G272" s="16" t="str">
        <f t="shared" si="5"/>
        <v>03. SIN INFORMACION</v>
      </c>
    </row>
    <row r="273" spans="1:7" x14ac:dyDescent="0.25">
      <c r="A273" s="1" t="s">
        <v>902</v>
      </c>
      <c r="B273" s="16" t="s">
        <v>1229</v>
      </c>
      <c r="C273" s="16">
        <v>0</v>
      </c>
      <c r="D273" s="16">
        <v>1</v>
      </c>
      <c r="E273" s="16">
        <v>0</v>
      </c>
      <c r="F273" s="16">
        <v>0</v>
      </c>
      <c r="G273" s="16" t="str">
        <f t="shared" si="5"/>
        <v>03. SIN INFORMACION</v>
      </c>
    </row>
    <row r="274" spans="1:7" x14ac:dyDescent="0.25">
      <c r="A274" s="1" t="s">
        <v>903</v>
      </c>
      <c r="B274" s="16" t="s">
        <v>1230</v>
      </c>
      <c r="C274" s="16">
        <v>0</v>
      </c>
      <c r="D274" s="16">
        <v>1</v>
      </c>
      <c r="E274" s="16">
        <v>0</v>
      </c>
      <c r="F274" s="16">
        <v>0</v>
      </c>
      <c r="G274" s="16" t="str">
        <f t="shared" si="5"/>
        <v>03. SIN INFORMACION</v>
      </c>
    </row>
    <row r="275" spans="1:7" x14ac:dyDescent="0.25">
      <c r="A275" s="1" t="s">
        <v>904</v>
      </c>
      <c r="B275" s="16" t="s">
        <v>1231</v>
      </c>
      <c r="C275" s="16">
        <v>0</v>
      </c>
      <c r="D275" s="16">
        <v>1</v>
      </c>
      <c r="E275" s="16">
        <v>0</v>
      </c>
      <c r="F275" s="16">
        <v>0</v>
      </c>
      <c r="G275" s="16" t="str">
        <f t="shared" si="5"/>
        <v>03. SIN INFORMACION</v>
      </c>
    </row>
    <row r="276" spans="1:7" x14ac:dyDescent="0.25">
      <c r="A276" s="1" t="s">
        <v>905</v>
      </c>
      <c r="B276" s="16" t="s">
        <v>1232</v>
      </c>
      <c r="C276" s="16">
        <v>0</v>
      </c>
      <c r="D276" s="16">
        <v>1</v>
      </c>
      <c r="E276" s="16">
        <v>0</v>
      </c>
      <c r="F276" s="16">
        <v>0</v>
      </c>
      <c r="G276" s="16" t="str">
        <f t="shared" si="5"/>
        <v>03. SIN INFORMACION</v>
      </c>
    </row>
    <row r="277" spans="1:7" x14ac:dyDescent="0.25">
      <c r="A277" s="1" t="s">
        <v>906</v>
      </c>
      <c r="B277" s="16" t="s">
        <v>1233</v>
      </c>
      <c r="C277" s="16">
        <v>0</v>
      </c>
      <c r="D277" s="16">
        <v>1</v>
      </c>
      <c r="E277" s="16">
        <v>0</v>
      </c>
      <c r="F277" s="16">
        <v>0</v>
      </c>
      <c r="G277" s="16" t="str">
        <f t="shared" si="5"/>
        <v>03. SIN INFORMACION</v>
      </c>
    </row>
    <row r="278" spans="1:7" x14ac:dyDescent="0.25">
      <c r="A278" s="1" t="s">
        <v>907</v>
      </c>
      <c r="B278" s="16" t="s">
        <v>1234</v>
      </c>
      <c r="C278" s="16">
        <v>0</v>
      </c>
      <c r="D278" s="16">
        <v>1</v>
      </c>
      <c r="E278" s="16">
        <v>0</v>
      </c>
      <c r="F278" s="16">
        <v>0</v>
      </c>
      <c r="G278" s="16" t="str">
        <f t="shared" si="5"/>
        <v>03. SIN INFORMACION</v>
      </c>
    </row>
    <row r="279" spans="1:7" x14ac:dyDescent="0.25">
      <c r="A279" s="1" t="s">
        <v>908</v>
      </c>
      <c r="B279" s="16" t="s">
        <v>1235</v>
      </c>
      <c r="C279" s="16">
        <v>0</v>
      </c>
      <c r="D279" s="16">
        <v>1</v>
      </c>
      <c r="E279" s="16">
        <v>0</v>
      </c>
      <c r="F279" s="16">
        <v>0</v>
      </c>
      <c r="G279" s="16" t="str">
        <f t="shared" si="5"/>
        <v>03. SIN INFORMACION</v>
      </c>
    </row>
    <row r="280" spans="1:7" x14ac:dyDescent="0.25">
      <c r="A280" s="1" t="s">
        <v>909</v>
      </c>
      <c r="B280" s="16" t="s">
        <v>1236</v>
      </c>
      <c r="C280" s="16">
        <v>0</v>
      </c>
      <c r="D280" s="16">
        <v>1</v>
      </c>
      <c r="E280" s="16">
        <v>0</v>
      </c>
      <c r="F280" s="16">
        <v>0</v>
      </c>
      <c r="G280" s="16" t="str">
        <f t="shared" si="5"/>
        <v>03. SIN INFORMACION</v>
      </c>
    </row>
    <row r="281" spans="1:7" x14ac:dyDescent="0.25">
      <c r="A281" s="1" t="s">
        <v>910</v>
      </c>
      <c r="B281" s="16" t="s">
        <v>1237</v>
      </c>
      <c r="C281" s="16">
        <v>1</v>
      </c>
      <c r="D281" s="16">
        <v>1</v>
      </c>
      <c r="E281" s="16">
        <v>0</v>
      </c>
      <c r="F281" s="16">
        <v>0</v>
      </c>
      <c r="G281" s="16" t="str">
        <f t="shared" si="5"/>
        <v>03. SIN INFORMACION</v>
      </c>
    </row>
    <row r="282" spans="1:7" x14ac:dyDescent="0.25">
      <c r="A282" s="1" t="s">
        <v>911</v>
      </c>
      <c r="B282" s="16" t="s">
        <v>1238</v>
      </c>
      <c r="C282" s="16">
        <v>0</v>
      </c>
      <c r="D282" s="16">
        <v>1</v>
      </c>
      <c r="E282" s="16">
        <v>0</v>
      </c>
      <c r="F282" s="16">
        <v>0</v>
      </c>
      <c r="G282" s="16" t="str">
        <f t="shared" si="5"/>
        <v>03. SIN INFORMACION</v>
      </c>
    </row>
    <row r="283" spans="1:7" x14ac:dyDescent="0.25">
      <c r="A283" s="1" t="s">
        <v>912</v>
      </c>
      <c r="B283" s="16" t="s">
        <v>1239</v>
      </c>
      <c r="C283" s="16">
        <v>0</v>
      </c>
      <c r="D283" s="16">
        <v>1</v>
      </c>
      <c r="E283" s="16">
        <v>0</v>
      </c>
      <c r="F283" s="16">
        <v>0</v>
      </c>
      <c r="G283" s="16" t="str">
        <f t="shared" si="5"/>
        <v>03. SIN INFORMACION</v>
      </c>
    </row>
    <row r="284" spans="1:7" x14ac:dyDescent="0.25">
      <c r="A284" s="1" t="s">
        <v>913</v>
      </c>
      <c r="B284" s="16" t="s">
        <v>65</v>
      </c>
      <c r="C284" s="16">
        <v>0</v>
      </c>
      <c r="D284" s="16">
        <v>1</v>
      </c>
      <c r="E284" s="16">
        <v>0</v>
      </c>
      <c r="F284" s="16">
        <v>0</v>
      </c>
      <c r="G284" s="16" t="str">
        <f t="shared" si="5"/>
        <v>03. SIN INFORMACION</v>
      </c>
    </row>
    <row r="285" spans="1:7" x14ac:dyDescent="0.25">
      <c r="A285" s="1" t="s">
        <v>914</v>
      </c>
      <c r="B285" s="16" t="s">
        <v>1240</v>
      </c>
      <c r="C285" s="16">
        <v>0</v>
      </c>
      <c r="D285" s="16">
        <v>1</v>
      </c>
      <c r="E285" s="16">
        <v>0</v>
      </c>
      <c r="F285" s="16">
        <v>0</v>
      </c>
      <c r="G285" s="16" t="str">
        <f t="shared" si="5"/>
        <v>03. SIN INFORMACION</v>
      </c>
    </row>
    <row r="286" spans="1:7" x14ac:dyDescent="0.25">
      <c r="A286" s="1" t="s">
        <v>915</v>
      </c>
      <c r="B286" s="16" t="s">
        <v>1241</v>
      </c>
      <c r="C286" s="16">
        <v>1</v>
      </c>
      <c r="D286" s="16">
        <v>1</v>
      </c>
      <c r="E286" s="16">
        <v>0</v>
      </c>
      <c r="F286" s="16">
        <v>0</v>
      </c>
      <c r="G286" s="16" t="str">
        <f t="shared" si="5"/>
        <v>03. SIN INFORMACION</v>
      </c>
    </row>
    <row r="287" spans="1:7" x14ac:dyDescent="0.25">
      <c r="A287" s="1" t="s">
        <v>916</v>
      </c>
      <c r="B287" s="16" t="s">
        <v>1242</v>
      </c>
      <c r="C287" s="16">
        <v>1</v>
      </c>
      <c r="D287" s="16">
        <v>1</v>
      </c>
      <c r="E287" s="16">
        <v>0</v>
      </c>
      <c r="F287" s="16">
        <v>0</v>
      </c>
      <c r="G287" s="16" t="str">
        <f t="shared" si="5"/>
        <v>03. SIN INFORMACION</v>
      </c>
    </row>
    <row r="288" spans="1:7" x14ac:dyDescent="0.25">
      <c r="A288" s="1" t="s">
        <v>917</v>
      </c>
      <c r="B288" s="16" t="s">
        <v>1243</v>
      </c>
      <c r="C288" s="16">
        <v>0</v>
      </c>
      <c r="D288" s="16">
        <v>1</v>
      </c>
      <c r="E288" s="16">
        <v>0</v>
      </c>
      <c r="F288" s="16">
        <v>0</v>
      </c>
      <c r="G288" s="16" t="str">
        <f t="shared" si="5"/>
        <v>03. SIN INFORMACION</v>
      </c>
    </row>
    <row r="289" spans="1:7" x14ac:dyDescent="0.25">
      <c r="A289" s="1" t="s">
        <v>918</v>
      </c>
      <c r="B289" s="16" t="s">
        <v>1244</v>
      </c>
      <c r="C289" s="16">
        <v>0</v>
      </c>
      <c r="D289" s="16">
        <v>1</v>
      </c>
      <c r="E289" s="16">
        <v>0</v>
      </c>
      <c r="F289" s="16">
        <v>0</v>
      </c>
      <c r="G289" s="16" t="str">
        <f t="shared" si="5"/>
        <v>03. SIN INFORMACION</v>
      </c>
    </row>
    <row r="290" spans="1:7" x14ac:dyDescent="0.25">
      <c r="A290" s="1" t="s">
        <v>919</v>
      </c>
      <c r="B290" s="16" t="s">
        <v>1245</v>
      </c>
      <c r="C290" s="16">
        <v>0</v>
      </c>
      <c r="D290" s="16">
        <v>1</v>
      </c>
      <c r="E290" s="16">
        <v>0</v>
      </c>
      <c r="F290" s="16">
        <v>0</v>
      </c>
      <c r="G290" s="16" t="str">
        <f t="shared" si="5"/>
        <v>03. SIN INFORMACION</v>
      </c>
    </row>
    <row r="291" spans="1:7" x14ac:dyDescent="0.25">
      <c r="A291" s="1" t="s">
        <v>920</v>
      </c>
      <c r="B291" s="16" t="s">
        <v>1246</v>
      </c>
      <c r="C291" s="16">
        <v>0</v>
      </c>
      <c r="D291" s="16">
        <v>1</v>
      </c>
      <c r="E291" s="16">
        <v>0</v>
      </c>
      <c r="F291" s="16">
        <v>0</v>
      </c>
      <c r="G291" s="16" t="str">
        <f t="shared" si="5"/>
        <v>03. SIN INFORMACION</v>
      </c>
    </row>
    <row r="292" spans="1:7" x14ac:dyDescent="0.25">
      <c r="A292" s="1" t="s">
        <v>921</v>
      </c>
      <c r="B292" s="16" t="s">
        <v>1247</v>
      </c>
      <c r="C292" s="16">
        <v>0</v>
      </c>
      <c r="D292" s="16">
        <v>1</v>
      </c>
      <c r="E292" s="16">
        <v>0</v>
      </c>
      <c r="F292" s="16">
        <v>0</v>
      </c>
      <c r="G292" s="16" t="str">
        <f t="shared" si="5"/>
        <v>03. SIN INFORMACION</v>
      </c>
    </row>
    <row r="293" spans="1:7" x14ac:dyDescent="0.25">
      <c r="A293" s="1" t="s">
        <v>922</v>
      </c>
      <c r="B293" s="16" t="s">
        <v>1248</v>
      </c>
      <c r="C293" s="16">
        <v>0</v>
      </c>
      <c r="D293" s="16">
        <v>1</v>
      </c>
      <c r="E293" s="16">
        <v>0</v>
      </c>
      <c r="F293" s="16">
        <v>0</v>
      </c>
      <c r="G293" s="16" t="str">
        <f t="shared" si="5"/>
        <v>03. SIN INFORMACION</v>
      </c>
    </row>
    <row r="294" spans="1:7" x14ac:dyDescent="0.25">
      <c r="A294" s="1" t="s">
        <v>923</v>
      </c>
      <c r="B294" s="16" t="s">
        <v>1249</v>
      </c>
      <c r="C294" s="16">
        <v>1</v>
      </c>
      <c r="D294" s="16">
        <v>1</v>
      </c>
      <c r="E294" s="16">
        <v>0</v>
      </c>
      <c r="F294" s="16">
        <v>0</v>
      </c>
      <c r="G294" s="16" t="str">
        <f t="shared" si="5"/>
        <v>03. SIN INFORMACION</v>
      </c>
    </row>
    <row r="295" spans="1:7" x14ac:dyDescent="0.25">
      <c r="A295" s="1" t="s">
        <v>924</v>
      </c>
      <c r="B295" s="16" t="s">
        <v>1250</v>
      </c>
      <c r="C295" s="16">
        <v>0</v>
      </c>
      <c r="D295" s="16">
        <v>1</v>
      </c>
      <c r="E295" s="16">
        <v>0</v>
      </c>
      <c r="F295" s="16">
        <v>0</v>
      </c>
      <c r="G295" s="16" t="str">
        <f t="shared" si="5"/>
        <v>03. SIN INFORMACION</v>
      </c>
    </row>
    <row r="296" spans="1:7" x14ac:dyDescent="0.25">
      <c r="A296" s="1" t="s">
        <v>925</v>
      </c>
      <c r="B296" s="16" t="s">
        <v>1251</v>
      </c>
      <c r="C296" s="16">
        <v>0</v>
      </c>
      <c r="D296" s="16">
        <v>1</v>
      </c>
      <c r="E296" s="16">
        <v>0</v>
      </c>
      <c r="F296" s="16">
        <v>0</v>
      </c>
      <c r="G296" s="16" t="str">
        <f t="shared" si="5"/>
        <v>03. SIN INFORMACION</v>
      </c>
    </row>
    <row r="297" spans="1:7" x14ac:dyDescent="0.25">
      <c r="A297" s="1" t="s">
        <v>926</v>
      </c>
      <c r="B297" s="16" t="s">
        <v>1252</v>
      </c>
      <c r="C297" s="16">
        <v>0</v>
      </c>
      <c r="D297" s="16">
        <v>1</v>
      </c>
      <c r="E297" s="16">
        <v>0</v>
      </c>
      <c r="F297" s="16">
        <v>0</v>
      </c>
      <c r="G297" s="16" t="str">
        <f t="shared" si="5"/>
        <v>03. SIN INFORMACION</v>
      </c>
    </row>
    <row r="298" spans="1:7" x14ac:dyDescent="0.25">
      <c r="A298" s="1" t="s">
        <v>927</v>
      </c>
      <c r="B298" s="16" t="s">
        <v>1253</v>
      </c>
      <c r="C298" s="16">
        <v>0</v>
      </c>
      <c r="D298" s="16">
        <v>1</v>
      </c>
      <c r="E298" s="16">
        <v>0</v>
      </c>
      <c r="F298" s="16">
        <v>0</v>
      </c>
      <c r="G298" s="16" t="str">
        <f t="shared" si="5"/>
        <v>03. SIN INFORMACION</v>
      </c>
    </row>
    <row r="299" spans="1:7" x14ac:dyDescent="0.25">
      <c r="A299" s="1" t="s">
        <v>928</v>
      </c>
      <c r="B299" s="16" t="s">
        <v>1254</v>
      </c>
      <c r="C299" s="16">
        <v>0</v>
      </c>
      <c r="D299" s="16">
        <v>1</v>
      </c>
      <c r="E299" s="16">
        <v>0</v>
      </c>
      <c r="F299" s="16">
        <v>0</v>
      </c>
      <c r="G299" s="16" t="str">
        <f t="shared" si="5"/>
        <v>03. SIN INFORMACION</v>
      </c>
    </row>
    <row r="300" spans="1:7" x14ac:dyDescent="0.25">
      <c r="A300" s="1" t="s">
        <v>929</v>
      </c>
      <c r="B300" s="16" t="s">
        <v>1255</v>
      </c>
      <c r="C300" s="16">
        <v>0</v>
      </c>
      <c r="D300" s="16">
        <v>1</v>
      </c>
      <c r="E300" s="16">
        <v>0</v>
      </c>
      <c r="F300" s="16">
        <v>0</v>
      </c>
      <c r="G300" s="16" t="str">
        <f t="shared" si="5"/>
        <v>03. SIN INFORMACION</v>
      </c>
    </row>
    <row r="301" spans="1:7" x14ac:dyDescent="0.25">
      <c r="A301" s="1" t="s">
        <v>930</v>
      </c>
      <c r="B301" s="16" t="s">
        <v>1256</v>
      </c>
      <c r="C301" s="16">
        <v>1</v>
      </c>
      <c r="D301" s="16">
        <v>1</v>
      </c>
      <c r="E301" s="16">
        <v>0</v>
      </c>
      <c r="F301" s="16">
        <v>0</v>
      </c>
      <c r="G301" s="16" t="str">
        <f t="shared" si="5"/>
        <v>03. SIN INFORMACION</v>
      </c>
    </row>
    <row r="302" spans="1:7" x14ac:dyDescent="0.25">
      <c r="A302" s="1" t="s">
        <v>931</v>
      </c>
      <c r="B302" s="16" t="s">
        <v>1257</v>
      </c>
      <c r="C302" s="16">
        <v>0</v>
      </c>
      <c r="D302" s="16">
        <v>1</v>
      </c>
      <c r="E302" s="16">
        <v>0</v>
      </c>
      <c r="F302" s="16">
        <v>0</v>
      </c>
      <c r="G302" s="16" t="str">
        <f t="shared" si="5"/>
        <v>03. SIN INFORMACION</v>
      </c>
    </row>
    <row r="303" spans="1:7" x14ac:dyDescent="0.25">
      <c r="A303" s="1" t="s">
        <v>932</v>
      </c>
      <c r="B303" s="16" t="s">
        <v>1258</v>
      </c>
      <c r="C303" s="16">
        <v>1</v>
      </c>
      <c r="D303" s="16">
        <v>1</v>
      </c>
      <c r="E303" s="16">
        <v>0</v>
      </c>
      <c r="F303" s="16">
        <v>0</v>
      </c>
      <c r="G303" s="16" t="str">
        <f t="shared" si="5"/>
        <v>03. SIN INFORMACION</v>
      </c>
    </row>
    <row r="304" spans="1:7" x14ac:dyDescent="0.25">
      <c r="A304" s="1" t="s">
        <v>933</v>
      </c>
      <c r="B304" s="16" t="s">
        <v>1259</v>
      </c>
      <c r="C304" s="16">
        <v>0</v>
      </c>
      <c r="D304" s="16">
        <v>1</v>
      </c>
      <c r="E304" s="16">
        <v>0</v>
      </c>
      <c r="F304" s="16">
        <v>0</v>
      </c>
      <c r="G304" s="16" t="str">
        <f t="shared" si="5"/>
        <v>03. SIN INFORMACION</v>
      </c>
    </row>
    <row r="305" spans="1:7" x14ac:dyDescent="0.25">
      <c r="A305" s="1" t="s">
        <v>934</v>
      </c>
      <c r="B305" s="16" t="s">
        <v>1260</v>
      </c>
      <c r="C305" s="16">
        <v>1</v>
      </c>
      <c r="D305" s="16">
        <v>1</v>
      </c>
      <c r="E305" s="16">
        <v>0</v>
      </c>
      <c r="F305" s="16">
        <v>0</v>
      </c>
      <c r="G305" s="16" t="str">
        <f t="shared" si="5"/>
        <v>03. SIN INFORMACION</v>
      </c>
    </row>
    <row r="306" spans="1:7" x14ac:dyDescent="0.25">
      <c r="A306" s="1" t="s">
        <v>935</v>
      </c>
      <c r="B306" s="16" t="s">
        <v>1261</v>
      </c>
      <c r="C306" s="16">
        <v>0</v>
      </c>
      <c r="D306" s="16">
        <v>1</v>
      </c>
      <c r="E306" s="16">
        <v>0</v>
      </c>
      <c r="F306" s="16">
        <v>0</v>
      </c>
      <c r="G306" s="16" t="str">
        <f t="shared" si="5"/>
        <v>03. SIN INFORMACION</v>
      </c>
    </row>
    <row r="307" spans="1:7" x14ac:dyDescent="0.25">
      <c r="A307" s="1" t="s">
        <v>936</v>
      </c>
      <c r="B307" s="16" t="s">
        <v>1262</v>
      </c>
      <c r="C307" s="16">
        <v>1</v>
      </c>
      <c r="D307" s="16">
        <v>1</v>
      </c>
      <c r="E307" s="16">
        <v>0</v>
      </c>
      <c r="F307" s="16">
        <v>0</v>
      </c>
      <c r="G307" s="16" t="str">
        <f t="shared" si="5"/>
        <v>03. SIN INFORMACION</v>
      </c>
    </row>
    <row r="308" spans="1:7" x14ac:dyDescent="0.25">
      <c r="A308" s="1" t="s">
        <v>937</v>
      </c>
      <c r="B308" s="16" t="s">
        <v>1263</v>
      </c>
      <c r="C308" s="16">
        <v>0</v>
      </c>
      <c r="D308" s="16">
        <v>1</v>
      </c>
      <c r="E308" s="16">
        <v>0</v>
      </c>
      <c r="F308" s="16">
        <v>0</v>
      </c>
      <c r="G308" s="16" t="str">
        <f t="shared" si="5"/>
        <v>03. SIN INFORMACION</v>
      </c>
    </row>
    <row r="309" spans="1:7" x14ac:dyDescent="0.25">
      <c r="A309" s="1" t="s">
        <v>938</v>
      </c>
      <c r="B309" s="16" t="s">
        <v>1264</v>
      </c>
      <c r="C309" s="16">
        <v>1</v>
      </c>
      <c r="D309" s="16">
        <v>1</v>
      </c>
      <c r="E309" s="16">
        <v>0</v>
      </c>
      <c r="F309" s="16">
        <v>0</v>
      </c>
      <c r="G309" s="16" t="str">
        <f t="shared" si="5"/>
        <v>03. SIN INFORMACION</v>
      </c>
    </row>
    <row r="310" spans="1:7" x14ac:dyDescent="0.25">
      <c r="A310" s="1" t="s">
        <v>939</v>
      </c>
      <c r="B310" s="16" t="s">
        <v>1265</v>
      </c>
      <c r="C310" s="16">
        <v>0</v>
      </c>
      <c r="D310" s="16">
        <v>1</v>
      </c>
      <c r="E310" s="16">
        <v>0</v>
      </c>
      <c r="F310" s="16">
        <v>0</v>
      </c>
      <c r="G310" s="16" t="str">
        <f t="shared" si="5"/>
        <v>03. SIN INFORMACION</v>
      </c>
    </row>
    <row r="311" spans="1:7" x14ac:dyDescent="0.25">
      <c r="A311" s="1" t="s">
        <v>940</v>
      </c>
      <c r="B311" s="16" t="s">
        <v>1266</v>
      </c>
      <c r="C311" s="16">
        <v>0</v>
      </c>
      <c r="D311" s="16">
        <v>1</v>
      </c>
      <c r="E311" s="16">
        <v>0</v>
      </c>
      <c r="F311" s="16">
        <v>0</v>
      </c>
      <c r="G311" s="16" t="str">
        <f t="shared" si="5"/>
        <v>03. SIN INFORMACION</v>
      </c>
    </row>
    <row r="312" spans="1:7" x14ac:dyDescent="0.25">
      <c r="A312" s="1" t="s">
        <v>941</v>
      </c>
      <c r="B312" s="16" t="s">
        <v>1267</v>
      </c>
      <c r="C312" s="16">
        <v>0</v>
      </c>
      <c r="D312" s="16">
        <v>1</v>
      </c>
      <c r="E312" s="16">
        <v>0</v>
      </c>
      <c r="F312" s="16">
        <v>0</v>
      </c>
      <c r="G312" s="16" t="str">
        <f t="shared" si="5"/>
        <v>03. SIN INFORMACION</v>
      </c>
    </row>
    <row r="313" spans="1:7" x14ac:dyDescent="0.25">
      <c r="A313" s="1" t="s">
        <v>942</v>
      </c>
      <c r="B313" s="16" t="s">
        <v>1268</v>
      </c>
      <c r="C313" s="16">
        <v>1</v>
      </c>
      <c r="D313" s="16">
        <v>1</v>
      </c>
      <c r="E313" s="16">
        <v>0</v>
      </c>
      <c r="F313" s="16">
        <v>0</v>
      </c>
      <c r="G313" s="16" t="str">
        <f t="shared" si="5"/>
        <v>03. SIN INFORMACION</v>
      </c>
    </row>
    <row r="314" spans="1:7" x14ac:dyDescent="0.25">
      <c r="A314" s="1" t="s">
        <v>943</v>
      </c>
      <c r="B314" s="16" t="s">
        <v>1269</v>
      </c>
      <c r="C314" s="16">
        <v>1</v>
      </c>
      <c r="D314" s="16">
        <v>1</v>
      </c>
      <c r="E314" s="16">
        <v>0</v>
      </c>
      <c r="F314" s="16">
        <v>0</v>
      </c>
      <c r="G314" s="16" t="str">
        <f t="shared" si="5"/>
        <v>03. SIN INFORMACION</v>
      </c>
    </row>
    <row r="315" spans="1:7" x14ac:dyDescent="0.25">
      <c r="A315" s="1" t="s">
        <v>944</v>
      </c>
      <c r="B315" s="16" t="s">
        <v>1270</v>
      </c>
      <c r="C315" s="16">
        <v>0</v>
      </c>
      <c r="D315" s="16">
        <v>1</v>
      </c>
      <c r="E315" s="16">
        <v>0</v>
      </c>
      <c r="F315" s="16">
        <v>0</v>
      </c>
      <c r="G315" s="16" t="str">
        <f t="shared" si="5"/>
        <v>03. SIN INFORMACION</v>
      </c>
    </row>
    <row r="316" spans="1:7" x14ac:dyDescent="0.25">
      <c r="A316" s="1" t="s">
        <v>945</v>
      </c>
      <c r="B316" s="16" t="s">
        <v>1271</v>
      </c>
      <c r="C316" s="16">
        <v>0</v>
      </c>
      <c r="D316" s="16">
        <v>1</v>
      </c>
      <c r="E316" s="16">
        <v>0</v>
      </c>
      <c r="F316" s="16">
        <v>0</v>
      </c>
      <c r="G316" s="16" t="str">
        <f t="shared" si="5"/>
        <v>03. SIN INFORMACION</v>
      </c>
    </row>
    <row r="317" spans="1:7" x14ac:dyDescent="0.25">
      <c r="A317" s="1" t="s">
        <v>946</v>
      </c>
      <c r="B317" s="16" t="s">
        <v>1272</v>
      </c>
      <c r="C317" s="16">
        <v>0</v>
      </c>
      <c r="D317" s="16">
        <v>1</v>
      </c>
      <c r="E317" s="16">
        <v>0</v>
      </c>
      <c r="F317" s="16">
        <v>0</v>
      </c>
      <c r="G317" s="16" t="str">
        <f t="shared" si="5"/>
        <v>03. SIN INFORMACION</v>
      </c>
    </row>
    <row r="318" spans="1:7" x14ac:dyDescent="0.25">
      <c r="A318" s="1" t="s">
        <v>947</v>
      </c>
      <c r="B318" s="16" t="s">
        <v>1273</v>
      </c>
      <c r="C318" s="16">
        <v>1</v>
      </c>
      <c r="D318" s="16">
        <v>1</v>
      </c>
      <c r="E318" s="16">
        <v>0</v>
      </c>
      <c r="F318" s="16">
        <v>0</v>
      </c>
      <c r="G318" s="16" t="str">
        <f t="shared" si="5"/>
        <v>03. SIN INFORMACION</v>
      </c>
    </row>
    <row r="319" spans="1:7" x14ac:dyDescent="0.25">
      <c r="A319" s="1" t="s">
        <v>948</v>
      </c>
      <c r="B319" s="16" t="s">
        <v>1274</v>
      </c>
      <c r="C319" s="16">
        <v>0</v>
      </c>
      <c r="D319" s="16">
        <v>1</v>
      </c>
      <c r="E319" s="16">
        <v>0</v>
      </c>
      <c r="F319" s="16">
        <v>0</v>
      </c>
      <c r="G319" s="16" t="str">
        <f t="shared" si="5"/>
        <v>03. SIN INFORMACION</v>
      </c>
    </row>
    <row r="320" spans="1:7" x14ac:dyDescent="0.25">
      <c r="A320" s="1" t="s">
        <v>949</v>
      </c>
      <c r="B320" s="16" t="s">
        <v>1275</v>
      </c>
      <c r="C320" s="16">
        <v>1</v>
      </c>
      <c r="D320" s="16">
        <v>1</v>
      </c>
      <c r="E320" s="16">
        <v>0</v>
      </c>
      <c r="F320" s="16">
        <v>0</v>
      </c>
      <c r="G320" s="16" t="str">
        <f t="shared" si="5"/>
        <v>03. SIN INFORMACION</v>
      </c>
    </row>
    <row r="321" spans="1:7" x14ac:dyDescent="0.25">
      <c r="A321" s="1" t="s">
        <v>950</v>
      </c>
      <c r="B321" s="16" t="s">
        <v>1276</v>
      </c>
      <c r="C321" s="16">
        <v>0</v>
      </c>
      <c r="D321" s="16">
        <v>1</v>
      </c>
      <c r="E321" s="16">
        <v>0</v>
      </c>
      <c r="F321" s="16">
        <v>0</v>
      </c>
      <c r="G321" s="16" t="str">
        <f t="shared" si="5"/>
        <v>03. SIN INFORMACION</v>
      </c>
    </row>
    <row r="322" spans="1:7" x14ac:dyDescent="0.25">
      <c r="A322" s="1" t="s">
        <v>951</v>
      </c>
      <c r="B322" s="16" t="s">
        <v>1277</v>
      </c>
      <c r="C322" s="16">
        <v>1</v>
      </c>
      <c r="D322" s="16">
        <v>1</v>
      </c>
      <c r="E322" s="16">
        <v>0</v>
      </c>
      <c r="F322" s="16">
        <v>0</v>
      </c>
      <c r="G322" s="16" t="str">
        <f t="shared" si="5"/>
        <v>03. SIN INFORMACION</v>
      </c>
    </row>
    <row r="323" spans="1:7" x14ac:dyDescent="0.25">
      <c r="A323" s="1" t="s">
        <v>952</v>
      </c>
      <c r="B323" s="16" t="s">
        <v>1278</v>
      </c>
      <c r="C323" s="16">
        <v>0</v>
      </c>
      <c r="D323" s="16">
        <v>1</v>
      </c>
      <c r="E323" s="16">
        <v>0</v>
      </c>
      <c r="F323" s="16">
        <v>0</v>
      </c>
      <c r="G323" s="16" t="str">
        <f t="shared" ref="G323:G383" si="6">+IF(F323=1,"01. INFORMACION COMPLETA",IF(F323=0,"03. SIN INFORMACION","02. INFORMACION INCOMPLETA"))</f>
        <v>03. SIN INFORMACION</v>
      </c>
    </row>
    <row r="324" spans="1:7" x14ac:dyDescent="0.25">
      <c r="A324" s="1" t="s">
        <v>953</v>
      </c>
      <c r="B324" s="16" t="s">
        <v>1279</v>
      </c>
      <c r="C324" s="16">
        <v>0</v>
      </c>
      <c r="D324" s="16">
        <v>1</v>
      </c>
      <c r="E324" s="16">
        <v>0</v>
      </c>
      <c r="F324" s="16">
        <v>0</v>
      </c>
      <c r="G324" s="16" t="str">
        <f t="shared" si="6"/>
        <v>03. SIN INFORMACION</v>
      </c>
    </row>
    <row r="325" spans="1:7" x14ac:dyDescent="0.25">
      <c r="A325" s="1" t="s">
        <v>954</v>
      </c>
      <c r="B325" s="16" t="s">
        <v>1280</v>
      </c>
      <c r="C325" s="16">
        <v>1</v>
      </c>
      <c r="D325" s="16">
        <v>1</v>
      </c>
      <c r="E325" s="16">
        <v>0</v>
      </c>
      <c r="F325" s="16">
        <v>0</v>
      </c>
      <c r="G325" s="16" t="str">
        <f t="shared" si="6"/>
        <v>03. SIN INFORMACION</v>
      </c>
    </row>
    <row r="326" spans="1:7" x14ac:dyDescent="0.25">
      <c r="A326" s="1" t="s">
        <v>955</v>
      </c>
      <c r="B326" s="16" t="s">
        <v>1281</v>
      </c>
      <c r="C326" s="16">
        <v>1</v>
      </c>
      <c r="D326" s="16">
        <v>1</v>
      </c>
      <c r="E326" s="16">
        <v>0</v>
      </c>
      <c r="F326" s="16">
        <v>0</v>
      </c>
      <c r="G326" s="16" t="str">
        <f t="shared" si="6"/>
        <v>03. SIN INFORMACION</v>
      </c>
    </row>
    <row r="327" spans="1:7" x14ac:dyDescent="0.25">
      <c r="A327" s="1" t="s">
        <v>956</v>
      </c>
      <c r="B327" s="16" t="s">
        <v>1282</v>
      </c>
      <c r="C327" s="16">
        <v>0</v>
      </c>
      <c r="D327" s="16">
        <v>1</v>
      </c>
      <c r="E327" s="16">
        <v>0</v>
      </c>
      <c r="F327" s="16">
        <v>0</v>
      </c>
      <c r="G327" s="16" t="str">
        <f t="shared" si="6"/>
        <v>03. SIN INFORMACION</v>
      </c>
    </row>
    <row r="328" spans="1:7" x14ac:dyDescent="0.25">
      <c r="A328" s="1" t="s">
        <v>957</v>
      </c>
      <c r="B328" s="16" t="s">
        <v>1283</v>
      </c>
      <c r="C328" s="16">
        <v>1</v>
      </c>
      <c r="D328" s="16">
        <v>1</v>
      </c>
      <c r="E328" s="16">
        <v>0</v>
      </c>
      <c r="F328" s="16">
        <v>0</v>
      </c>
      <c r="G328" s="16" t="str">
        <f t="shared" si="6"/>
        <v>03. SIN INFORMACION</v>
      </c>
    </row>
    <row r="329" spans="1:7" x14ac:dyDescent="0.25">
      <c r="A329" s="1" t="s">
        <v>958</v>
      </c>
      <c r="B329" s="16" t="s">
        <v>1284</v>
      </c>
      <c r="C329" s="16">
        <v>0</v>
      </c>
      <c r="D329" s="16">
        <v>1</v>
      </c>
      <c r="E329" s="16">
        <v>0</v>
      </c>
      <c r="F329" s="16">
        <v>0</v>
      </c>
      <c r="G329" s="16" t="str">
        <f t="shared" si="6"/>
        <v>03. SIN INFORMACION</v>
      </c>
    </row>
    <row r="330" spans="1:7" x14ac:dyDescent="0.25">
      <c r="A330" s="1" t="s">
        <v>959</v>
      </c>
      <c r="B330" s="16" t="s">
        <v>1285</v>
      </c>
      <c r="C330" s="16">
        <v>0</v>
      </c>
      <c r="D330" s="16">
        <v>1</v>
      </c>
      <c r="E330" s="16">
        <v>0</v>
      </c>
      <c r="F330" s="16">
        <v>0</v>
      </c>
      <c r="G330" s="16" t="str">
        <f t="shared" si="6"/>
        <v>03. SIN INFORMACION</v>
      </c>
    </row>
    <row r="331" spans="1:7" x14ac:dyDescent="0.25">
      <c r="A331" s="1" t="s">
        <v>960</v>
      </c>
      <c r="B331" s="16" t="s">
        <v>1286</v>
      </c>
      <c r="C331" s="16">
        <v>0</v>
      </c>
      <c r="D331" s="16">
        <v>1</v>
      </c>
      <c r="E331" s="16">
        <v>0</v>
      </c>
      <c r="F331" s="16">
        <v>0</v>
      </c>
      <c r="G331" s="16" t="str">
        <f t="shared" si="6"/>
        <v>03. SIN INFORMACION</v>
      </c>
    </row>
    <row r="332" spans="1:7" x14ac:dyDescent="0.25">
      <c r="A332" s="1" t="s">
        <v>961</v>
      </c>
      <c r="B332" s="16" t="s">
        <v>1287</v>
      </c>
      <c r="C332" s="16">
        <v>1</v>
      </c>
      <c r="D332" s="16">
        <v>1</v>
      </c>
      <c r="E332" s="16">
        <v>0</v>
      </c>
      <c r="F332" s="16">
        <v>0</v>
      </c>
      <c r="G332" s="16" t="str">
        <f t="shared" si="6"/>
        <v>03. SIN INFORMACION</v>
      </c>
    </row>
    <row r="333" spans="1:7" x14ac:dyDescent="0.25">
      <c r="A333" s="1" t="s">
        <v>962</v>
      </c>
      <c r="B333" s="16" t="s">
        <v>1288</v>
      </c>
      <c r="C333" s="16">
        <v>1</v>
      </c>
      <c r="D333" s="16">
        <v>1</v>
      </c>
      <c r="E333" s="16">
        <v>0</v>
      </c>
      <c r="F333" s="16">
        <v>0</v>
      </c>
      <c r="G333" s="16" t="str">
        <f t="shared" si="6"/>
        <v>03. SIN INFORMACION</v>
      </c>
    </row>
    <row r="334" spans="1:7" x14ac:dyDescent="0.25">
      <c r="A334" s="1" t="s">
        <v>963</v>
      </c>
      <c r="B334" s="16" t="s">
        <v>1289</v>
      </c>
      <c r="C334" s="16">
        <v>1</v>
      </c>
      <c r="D334" s="16">
        <v>1</v>
      </c>
      <c r="E334" s="16">
        <v>0</v>
      </c>
      <c r="F334" s="16">
        <v>0</v>
      </c>
      <c r="G334" s="16" t="str">
        <f t="shared" si="6"/>
        <v>03. SIN INFORMACION</v>
      </c>
    </row>
    <row r="335" spans="1:7" x14ac:dyDescent="0.25">
      <c r="A335" s="1" t="s">
        <v>964</v>
      </c>
      <c r="B335" s="16" t="s">
        <v>1290</v>
      </c>
      <c r="C335" s="16">
        <v>1</v>
      </c>
      <c r="D335" s="16">
        <v>1</v>
      </c>
      <c r="E335" s="16">
        <v>0</v>
      </c>
      <c r="F335" s="16">
        <v>0</v>
      </c>
      <c r="G335" s="16" t="str">
        <f t="shared" si="6"/>
        <v>03. SIN INFORMACION</v>
      </c>
    </row>
    <row r="336" spans="1:7" x14ac:dyDescent="0.25">
      <c r="A336" s="1" t="s">
        <v>965</v>
      </c>
      <c r="B336" s="16" t="s">
        <v>392</v>
      </c>
      <c r="C336" s="16">
        <v>0</v>
      </c>
      <c r="D336" s="16">
        <v>1</v>
      </c>
      <c r="E336" s="16">
        <v>0</v>
      </c>
      <c r="F336" s="16">
        <v>0</v>
      </c>
      <c r="G336" s="16" t="str">
        <f t="shared" si="6"/>
        <v>03. SIN INFORMACION</v>
      </c>
    </row>
    <row r="337" spans="1:7" x14ac:dyDescent="0.25">
      <c r="A337" s="1" t="s">
        <v>966</v>
      </c>
      <c r="B337" s="16" t="s">
        <v>1291</v>
      </c>
      <c r="C337" s="16">
        <v>0</v>
      </c>
      <c r="D337" s="16">
        <v>1</v>
      </c>
      <c r="E337" s="16">
        <v>0</v>
      </c>
      <c r="F337" s="16">
        <v>0</v>
      </c>
      <c r="G337" s="16" t="str">
        <f t="shared" si="6"/>
        <v>03. SIN INFORMACION</v>
      </c>
    </row>
    <row r="338" spans="1:7" x14ac:dyDescent="0.25">
      <c r="A338" s="1" t="s">
        <v>967</v>
      </c>
      <c r="B338" s="16" t="s">
        <v>541</v>
      </c>
      <c r="C338" s="16">
        <v>0</v>
      </c>
      <c r="D338" s="16">
        <v>1</v>
      </c>
      <c r="E338" s="16">
        <v>0</v>
      </c>
      <c r="F338" s="16">
        <v>0</v>
      </c>
      <c r="G338" s="16" t="str">
        <f t="shared" si="6"/>
        <v>03. SIN INFORMACION</v>
      </c>
    </row>
    <row r="339" spans="1:7" x14ac:dyDescent="0.25">
      <c r="A339" s="1" t="s">
        <v>968</v>
      </c>
      <c r="B339" s="16" t="s">
        <v>1292</v>
      </c>
      <c r="C339" s="16">
        <v>0</v>
      </c>
      <c r="D339" s="16">
        <v>1</v>
      </c>
      <c r="E339" s="16">
        <v>0</v>
      </c>
      <c r="F339" s="16">
        <v>0</v>
      </c>
      <c r="G339" s="16" t="str">
        <f t="shared" si="6"/>
        <v>03. SIN INFORMACION</v>
      </c>
    </row>
    <row r="340" spans="1:7" x14ac:dyDescent="0.25">
      <c r="A340" s="1" t="s">
        <v>969</v>
      </c>
      <c r="B340" s="16" t="s">
        <v>1293</v>
      </c>
      <c r="C340" s="16">
        <v>0</v>
      </c>
      <c r="D340" s="16">
        <v>1</v>
      </c>
      <c r="E340" s="16">
        <v>0</v>
      </c>
      <c r="F340" s="16">
        <v>0</v>
      </c>
      <c r="G340" s="16" t="str">
        <f t="shared" si="6"/>
        <v>03. SIN INFORMACION</v>
      </c>
    </row>
    <row r="341" spans="1:7" x14ac:dyDescent="0.25">
      <c r="A341" s="1" t="s">
        <v>970</v>
      </c>
      <c r="B341" s="16" t="s">
        <v>1294</v>
      </c>
      <c r="C341" s="16">
        <v>0</v>
      </c>
      <c r="D341" s="16">
        <v>1</v>
      </c>
      <c r="E341" s="16">
        <v>0</v>
      </c>
      <c r="F341" s="16">
        <v>0</v>
      </c>
      <c r="G341" s="16" t="str">
        <f t="shared" si="6"/>
        <v>03. SIN INFORMACION</v>
      </c>
    </row>
    <row r="342" spans="1:7" x14ac:dyDescent="0.25">
      <c r="A342" s="1" t="s">
        <v>971</v>
      </c>
      <c r="B342" s="16" t="s">
        <v>1295</v>
      </c>
      <c r="C342" s="16">
        <v>0</v>
      </c>
      <c r="D342" s="16">
        <v>1</v>
      </c>
      <c r="E342" s="16">
        <v>0</v>
      </c>
      <c r="F342" s="16">
        <v>0</v>
      </c>
      <c r="G342" s="16" t="str">
        <f t="shared" si="6"/>
        <v>03. SIN INFORMACION</v>
      </c>
    </row>
    <row r="343" spans="1:7" x14ac:dyDescent="0.25">
      <c r="A343" s="1" t="s">
        <v>972</v>
      </c>
      <c r="B343" s="16" t="s">
        <v>1296</v>
      </c>
      <c r="C343" s="16">
        <v>1</v>
      </c>
      <c r="D343" s="16">
        <v>1</v>
      </c>
      <c r="E343" s="16">
        <v>0</v>
      </c>
      <c r="F343" s="16">
        <v>0</v>
      </c>
      <c r="G343" s="16" t="str">
        <f t="shared" si="6"/>
        <v>03. SIN INFORMACION</v>
      </c>
    </row>
    <row r="344" spans="1:7" x14ac:dyDescent="0.25">
      <c r="A344" s="1" t="s">
        <v>973</v>
      </c>
      <c r="B344" s="16" t="s">
        <v>1297</v>
      </c>
      <c r="C344" s="16">
        <v>0</v>
      </c>
      <c r="D344" s="16">
        <v>1</v>
      </c>
      <c r="E344" s="16">
        <v>0</v>
      </c>
      <c r="F344" s="16">
        <v>0</v>
      </c>
      <c r="G344" s="16" t="str">
        <f t="shared" si="6"/>
        <v>03. SIN INFORMACION</v>
      </c>
    </row>
    <row r="345" spans="1:7" x14ac:dyDescent="0.25">
      <c r="A345" s="1" t="s">
        <v>974</v>
      </c>
      <c r="B345" s="16" t="s">
        <v>1298</v>
      </c>
      <c r="C345" s="16">
        <v>0</v>
      </c>
      <c r="D345" s="16">
        <v>1</v>
      </c>
      <c r="E345" s="16">
        <v>0</v>
      </c>
      <c r="F345" s="16">
        <v>0</v>
      </c>
      <c r="G345" s="16" t="str">
        <f t="shared" si="6"/>
        <v>03. SIN INFORMACION</v>
      </c>
    </row>
    <row r="346" spans="1:7" x14ac:dyDescent="0.25">
      <c r="A346" s="1" t="s">
        <v>975</v>
      </c>
      <c r="B346" s="16" t="s">
        <v>1299</v>
      </c>
      <c r="C346" s="16">
        <v>0</v>
      </c>
      <c r="D346" s="16">
        <v>1</v>
      </c>
      <c r="E346" s="16">
        <v>0</v>
      </c>
      <c r="F346" s="16">
        <v>0</v>
      </c>
      <c r="G346" s="16" t="str">
        <f t="shared" si="6"/>
        <v>03. SIN INFORMACION</v>
      </c>
    </row>
    <row r="347" spans="1:7" x14ac:dyDescent="0.25">
      <c r="A347" s="1" t="s">
        <v>976</v>
      </c>
      <c r="B347" s="16" t="s">
        <v>1300</v>
      </c>
      <c r="C347" s="16">
        <v>1</v>
      </c>
      <c r="D347" s="16">
        <v>1</v>
      </c>
      <c r="E347" s="16">
        <v>0</v>
      </c>
      <c r="F347" s="16">
        <v>0</v>
      </c>
      <c r="G347" s="16" t="str">
        <f t="shared" si="6"/>
        <v>03. SIN INFORMACION</v>
      </c>
    </row>
    <row r="348" spans="1:7" x14ac:dyDescent="0.25">
      <c r="A348" s="1" t="s">
        <v>977</v>
      </c>
      <c r="B348" s="16" t="s">
        <v>1301</v>
      </c>
      <c r="C348" s="16">
        <v>0</v>
      </c>
      <c r="D348" s="16">
        <v>1</v>
      </c>
      <c r="E348" s="16">
        <v>0</v>
      </c>
      <c r="F348" s="16">
        <v>0</v>
      </c>
      <c r="G348" s="16" t="str">
        <f t="shared" si="6"/>
        <v>03. SIN INFORMACION</v>
      </c>
    </row>
    <row r="349" spans="1:7" x14ac:dyDescent="0.25">
      <c r="A349" s="1" t="s">
        <v>978</v>
      </c>
      <c r="B349" s="16" t="s">
        <v>1302</v>
      </c>
      <c r="C349" s="16">
        <v>0</v>
      </c>
      <c r="D349" s="16">
        <v>1</v>
      </c>
      <c r="E349" s="16">
        <v>0</v>
      </c>
      <c r="F349" s="16">
        <v>0</v>
      </c>
      <c r="G349" s="16" t="str">
        <f t="shared" si="6"/>
        <v>03. SIN INFORMACION</v>
      </c>
    </row>
    <row r="350" spans="1:7" x14ac:dyDescent="0.25">
      <c r="A350" s="1" t="s">
        <v>979</v>
      </c>
      <c r="B350" s="16" t="s">
        <v>1303</v>
      </c>
      <c r="C350" s="16">
        <v>0</v>
      </c>
      <c r="D350" s="16">
        <v>1</v>
      </c>
      <c r="E350" s="16">
        <v>0</v>
      </c>
      <c r="F350" s="16">
        <v>0</v>
      </c>
      <c r="G350" s="16" t="str">
        <f t="shared" si="6"/>
        <v>03. SIN INFORMACION</v>
      </c>
    </row>
    <row r="351" spans="1:7" x14ac:dyDescent="0.25">
      <c r="A351" s="1" t="s">
        <v>980</v>
      </c>
      <c r="B351" s="16" t="s">
        <v>1304</v>
      </c>
      <c r="C351" s="16">
        <v>0</v>
      </c>
      <c r="D351" s="16">
        <v>1</v>
      </c>
      <c r="E351" s="16">
        <v>0</v>
      </c>
      <c r="F351" s="16">
        <v>0</v>
      </c>
      <c r="G351" s="16" t="str">
        <f t="shared" si="6"/>
        <v>03. SIN INFORMACION</v>
      </c>
    </row>
    <row r="352" spans="1:7" x14ac:dyDescent="0.25">
      <c r="A352" s="1" t="s">
        <v>981</v>
      </c>
      <c r="B352" s="16" t="s">
        <v>1305</v>
      </c>
      <c r="C352" s="16">
        <v>0</v>
      </c>
      <c r="D352" s="16">
        <v>1</v>
      </c>
      <c r="E352" s="16">
        <v>0</v>
      </c>
      <c r="F352" s="16">
        <v>0</v>
      </c>
      <c r="G352" s="16" t="str">
        <f t="shared" si="6"/>
        <v>03. SIN INFORMACION</v>
      </c>
    </row>
    <row r="353" spans="1:7" x14ac:dyDescent="0.25">
      <c r="A353" s="1" t="s">
        <v>982</v>
      </c>
      <c r="B353" s="16" t="s">
        <v>1306</v>
      </c>
      <c r="C353" s="16">
        <v>0</v>
      </c>
      <c r="D353" s="16">
        <v>1</v>
      </c>
      <c r="E353" s="16">
        <v>0</v>
      </c>
      <c r="F353" s="16">
        <v>0</v>
      </c>
      <c r="G353" s="16" t="str">
        <f t="shared" si="6"/>
        <v>03. SIN INFORMACION</v>
      </c>
    </row>
    <row r="354" spans="1:7" x14ac:dyDescent="0.25">
      <c r="A354" s="1" t="s">
        <v>983</v>
      </c>
      <c r="B354" s="16" t="s">
        <v>1307</v>
      </c>
      <c r="C354" s="16">
        <v>0</v>
      </c>
      <c r="D354" s="16">
        <v>1</v>
      </c>
      <c r="E354" s="16">
        <v>0</v>
      </c>
      <c r="F354" s="16">
        <v>0</v>
      </c>
      <c r="G354" s="16" t="str">
        <f t="shared" si="6"/>
        <v>03. SIN INFORMACION</v>
      </c>
    </row>
    <row r="355" spans="1:7" x14ac:dyDescent="0.25">
      <c r="A355" s="1" t="s">
        <v>984</v>
      </c>
      <c r="B355" s="16" t="s">
        <v>1308</v>
      </c>
      <c r="C355" s="16">
        <v>0</v>
      </c>
      <c r="D355" s="16">
        <v>1</v>
      </c>
      <c r="E355" s="16">
        <v>0</v>
      </c>
      <c r="F355" s="16">
        <v>0</v>
      </c>
      <c r="G355" s="16" t="str">
        <f t="shared" si="6"/>
        <v>03. SIN INFORMACION</v>
      </c>
    </row>
    <row r="356" spans="1:7" x14ac:dyDescent="0.25">
      <c r="A356" s="1" t="s">
        <v>985</v>
      </c>
      <c r="B356" s="16" t="s">
        <v>1309</v>
      </c>
      <c r="C356" s="16">
        <v>0</v>
      </c>
      <c r="D356" s="16">
        <v>1</v>
      </c>
      <c r="E356" s="16">
        <v>0</v>
      </c>
      <c r="F356" s="16">
        <v>0</v>
      </c>
      <c r="G356" s="16" t="str">
        <f t="shared" si="6"/>
        <v>03. SIN INFORMACION</v>
      </c>
    </row>
    <row r="357" spans="1:7" x14ac:dyDescent="0.25">
      <c r="A357" s="1" t="s">
        <v>986</v>
      </c>
      <c r="B357" s="16" t="s">
        <v>1310</v>
      </c>
      <c r="C357" s="16">
        <v>0</v>
      </c>
      <c r="D357" s="16">
        <v>1</v>
      </c>
      <c r="E357" s="16">
        <v>0</v>
      </c>
      <c r="F357" s="16">
        <v>0</v>
      </c>
      <c r="G357" s="16" t="str">
        <f t="shared" si="6"/>
        <v>03. SIN INFORMACION</v>
      </c>
    </row>
    <row r="358" spans="1:7" x14ac:dyDescent="0.25">
      <c r="A358" s="1" t="s">
        <v>987</v>
      </c>
      <c r="B358" s="16" t="s">
        <v>1311</v>
      </c>
      <c r="C358" s="16">
        <v>0</v>
      </c>
      <c r="D358" s="16">
        <v>1</v>
      </c>
      <c r="E358" s="16">
        <v>0</v>
      </c>
      <c r="F358" s="16">
        <v>0</v>
      </c>
      <c r="G358" s="16" t="str">
        <f t="shared" si="6"/>
        <v>03. SIN INFORMACION</v>
      </c>
    </row>
    <row r="359" spans="1:7" x14ac:dyDescent="0.25">
      <c r="A359" s="1" t="s">
        <v>988</v>
      </c>
      <c r="B359" s="16" t="s">
        <v>1312</v>
      </c>
      <c r="C359" s="16">
        <v>0</v>
      </c>
      <c r="D359" s="16">
        <v>1</v>
      </c>
      <c r="E359" s="16">
        <v>0</v>
      </c>
      <c r="F359" s="16">
        <v>0</v>
      </c>
      <c r="G359" s="16" t="str">
        <f t="shared" si="6"/>
        <v>03. SIN INFORMACION</v>
      </c>
    </row>
    <row r="360" spans="1:7" x14ac:dyDescent="0.25">
      <c r="A360" s="1" t="s">
        <v>989</v>
      </c>
      <c r="B360" s="16" t="s">
        <v>1313</v>
      </c>
      <c r="C360" s="16">
        <v>1</v>
      </c>
      <c r="D360" s="16">
        <v>1</v>
      </c>
      <c r="E360" s="16">
        <v>0</v>
      </c>
      <c r="F360" s="16">
        <v>0</v>
      </c>
      <c r="G360" s="16" t="str">
        <f t="shared" si="6"/>
        <v>03. SIN INFORMACION</v>
      </c>
    </row>
    <row r="361" spans="1:7" x14ac:dyDescent="0.25">
      <c r="A361" s="1" t="s">
        <v>990</v>
      </c>
      <c r="B361" s="16" t="s">
        <v>1314</v>
      </c>
      <c r="C361" s="16">
        <v>0</v>
      </c>
      <c r="D361" s="16">
        <v>1</v>
      </c>
      <c r="E361" s="16">
        <v>0</v>
      </c>
      <c r="F361" s="16">
        <v>0</v>
      </c>
      <c r="G361" s="16" t="str">
        <f t="shared" si="6"/>
        <v>03. SIN INFORMACION</v>
      </c>
    </row>
    <row r="362" spans="1:7" x14ac:dyDescent="0.25">
      <c r="A362" s="1" t="s">
        <v>991</v>
      </c>
      <c r="B362" s="16" t="s">
        <v>1315</v>
      </c>
      <c r="C362" s="16">
        <v>0</v>
      </c>
      <c r="D362" s="16">
        <v>1</v>
      </c>
      <c r="E362" s="16">
        <v>0</v>
      </c>
      <c r="F362" s="16">
        <v>0</v>
      </c>
      <c r="G362" s="16" t="str">
        <f t="shared" si="6"/>
        <v>03. SIN INFORMACION</v>
      </c>
    </row>
    <row r="363" spans="1:7" x14ac:dyDescent="0.25">
      <c r="A363" s="1" t="s">
        <v>992</v>
      </c>
      <c r="B363" s="16" t="s">
        <v>1316</v>
      </c>
      <c r="C363" s="16">
        <v>0</v>
      </c>
      <c r="D363" s="16">
        <v>1</v>
      </c>
      <c r="E363" s="16">
        <v>0</v>
      </c>
      <c r="F363" s="16">
        <v>0</v>
      </c>
      <c r="G363" s="16" t="str">
        <f t="shared" si="6"/>
        <v>03. SIN INFORMACION</v>
      </c>
    </row>
    <row r="364" spans="1:7" x14ac:dyDescent="0.25">
      <c r="A364" s="1" t="s">
        <v>993</v>
      </c>
      <c r="B364" s="16" t="s">
        <v>1317</v>
      </c>
      <c r="C364" s="16">
        <v>0</v>
      </c>
      <c r="D364" s="16">
        <v>1</v>
      </c>
      <c r="E364" s="16">
        <v>0</v>
      </c>
      <c r="F364" s="16">
        <v>0</v>
      </c>
      <c r="G364" s="16" t="str">
        <f t="shared" si="6"/>
        <v>03. SIN INFORMACION</v>
      </c>
    </row>
    <row r="365" spans="1:7" x14ac:dyDescent="0.25">
      <c r="A365" s="1" t="s">
        <v>994</v>
      </c>
      <c r="B365" s="16" t="s">
        <v>1318</v>
      </c>
      <c r="C365" s="16">
        <v>0</v>
      </c>
      <c r="D365" s="16">
        <v>1</v>
      </c>
      <c r="E365" s="16">
        <v>0</v>
      </c>
      <c r="F365" s="16">
        <v>0</v>
      </c>
      <c r="G365" s="16" t="str">
        <f t="shared" si="6"/>
        <v>03. SIN INFORMACION</v>
      </c>
    </row>
    <row r="366" spans="1:7" x14ac:dyDescent="0.25">
      <c r="A366" s="1" t="s">
        <v>995</v>
      </c>
      <c r="B366" s="16" t="s">
        <v>1319</v>
      </c>
      <c r="C366" s="16">
        <v>0</v>
      </c>
      <c r="D366" s="16">
        <v>1</v>
      </c>
      <c r="E366" s="16">
        <v>0</v>
      </c>
      <c r="F366" s="16">
        <v>0</v>
      </c>
      <c r="G366" s="16" t="str">
        <f t="shared" si="6"/>
        <v>03. SIN INFORMACION</v>
      </c>
    </row>
    <row r="367" spans="1:7" x14ac:dyDescent="0.25">
      <c r="A367" s="1" t="s">
        <v>996</v>
      </c>
      <c r="B367" s="16" t="s">
        <v>1320</v>
      </c>
      <c r="C367" s="16">
        <v>0</v>
      </c>
      <c r="D367" s="16">
        <v>1</v>
      </c>
      <c r="E367" s="16">
        <v>0</v>
      </c>
      <c r="F367" s="16">
        <v>0</v>
      </c>
      <c r="G367" s="16" t="str">
        <f t="shared" si="6"/>
        <v>03. SIN INFORMACION</v>
      </c>
    </row>
    <row r="368" spans="1:7" x14ac:dyDescent="0.25">
      <c r="A368" s="1" t="s">
        <v>997</v>
      </c>
      <c r="B368" s="16" t="s">
        <v>1321</v>
      </c>
      <c r="C368" s="16">
        <v>0</v>
      </c>
      <c r="D368" s="16">
        <v>1</v>
      </c>
      <c r="E368" s="16">
        <v>0</v>
      </c>
      <c r="F368" s="16">
        <v>0</v>
      </c>
      <c r="G368" s="16" t="str">
        <f t="shared" si="6"/>
        <v>03. SIN INFORMACION</v>
      </c>
    </row>
    <row r="369" spans="1:7" x14ac:dyDescent="0.25">
      <c r="A369" s="1" t="s">
        <v>998</v>
      </c>
      <c r="B369" s="16" t="s">
        <v>1322</v>
      </c>
      <c r="C369" s="16">
        <v>0</v>
      </c>
      <c r="D369" s="16">
        <v>1</v>
      </c>
      <c r="E369" s="16">
        <v>0</v>
      </c>
      <c r="F369" s="16">
        <v>0</v>
      </c>
      <c r="G369" s="16" t="str">
        <f t="shared" si="6"/>
        <v>03. SIN INFORMACION</v>
      </c>
    </row>
    <row r="370" spans="1:7" x14ac:dyDescent="0.25">
      <c r="A370" s="1" t="s">
        <v>999</v>
      </c>
      <c r="B370" s="16" t="s">
        <v>1323</v>
      </c>
      <c r="C370" s="16">
        <v>0</v>
      </c>
      <c r="D370" s="16">
        <v>1</v>
      </c>
      <c r="E370" s="16">
        <v>0</v>
      </c>
      <c r="F370" s="16">
        <v>0</v>
      </c>
      <c r="G370" s="16" t="str">
        <f t="shared" si="6"/>
        <v>03. SIN INFORMACION</v>
      </c>
    </row>
    <row r="371" spans="1:7" x14ac:dyDescent="0.25">
      <c r="A371" s="1" t="s">
        <v>1000</v>
      </c>
      <c r="B371" s="16" t="s">
        <v>1324</v>
      </c>
      <c r="C371" s="16">
        <v>0</v>
      </c>
      <c r="D371" s="16">
        <v>1</v>
      </c>
      <c r="E371" s="16">
        <v>0</v>
      </c>
      <c r="F371" s="16">
        <v>0</v>
      </c>
      <c r="G371" s="16" t="str">
        <f t="shared" si="6"/>
        <v>03. SIN INFORMACION</v>
      </c>
    </row>
    <row r="372" spans="1:7" x14ac:dyDescent="0.25">
      <c r="A372" s="1" t="s">
        <v>1001</v>
      </c>
      <c r="B372" s="16" t="s">
        <v>1325</v>
      </c>
      <c r="C372" s="16">
        <v>0</v>
      </c>
      <c r="D372" s="16">
        <v>1</v>
      </c>
      <c r="E372" s="16">
        <v>0</v>
      </c>
      <c r="F372" s="16">
        <v>0</v>
      </c>
      <c r="G372" s="16" t="str">
        <f t="shared" si="6"/>
        <v>03. SIN INFORMACION</v>
      </c>
    </row>
    <row r="373" spans="1:7" x14ac:dyDescent="0.25">
      <c r="A373" s="1" t="s">
        <v>1002</v>
      </c>
      <c r="B373" s="16" t="s">
        <v>1326</v>
      </c>
      <c r="C373" s="16">
        <v>0</v>
      </c>
      <c r="D373" s="16">
        <v>1</v>
      </c>
      <c r="E373" s="16">
        <v>0</v>
      </c>
      <c r="F373" s="16">
        <v>0</v>
      </c>
      <c r="G373" s="16" t="str">
        <f t="shared" si="6"/>
        <v>03. SIN INFORMACION</v>
      </c>
    </row>
    <row r="374" spans="1:7" x14ac:dyDescent="0.25">
      <c r="A374" s="1" t="s">
        <v>1003</v>
      </c>
      <c r="B374" s="16" t="s">
        <v>1327</v>
      </c>
      <c r="C374" s="16">
        <v>0</v>
      </c>
      <c r="D374" s="16">
        <v>1</v>
      </c>
      <c r="E374" s="16">
        <v>0</v>
      </c>
      <c r="F374" s="16">
        <v>0</v>
      </c>
      <c r="G374" s="16" t="str">
        <f t="shared" si="6"/>
        <v>03. SIN INFORMACION</v>
      </c>
    </row>
    <row r="375" spans="1:7" x14ac:dyDescent="0.25">
      <c r="A375" s="1" t="s">
        <v>1004</v>
      </c>
      <c r="B375" s="16" t="s">
        <v>1328</v>
      </c>
      <c r="C375" s="16">
        <v>0</v>
      </c>
      <c r="D375" s="16">
        <v>1</v>
      </c>
      <c r="E375" s="16">
        <v>0</v>
      </c>
      <c r="F375" s="16">
        <v>0</v>
      </c>
      <c r="G375" s="16" t="str">
        <f t="shared" si="6"/>
        <v>03. SIN INFORMACION</v>
      </c>
    </row>
    <row r="376" spans="1:7" x14ac:dyDescent="0.25">
      <c r="A376" s="1" t="s">
        <v>1005</v>
      </c>
      <c r="B376" s="16" t="s">
        <v>1329</v>
      </c>
      <c r="C376" s="16">
        <v>0</v>
      </c>
      <c r="D376" s="16">
        <v>1</v>
      </c>
      <c r="E376" s="16">
        <v>0</v>
      </c>
      <c r="F376" s="16">
        <v>0</v>
      </c>
      <c r="G376" s="16" t="str">
        <f t="shared" si="6"/>
        <v>03. SIN INFORMACION</v>
      </c>
    </row>
    <row r="377" spans="1:7" x14ac:dyDescent="0.25">
      <c r="A377" s="1" t="s">
        <v>1006</v>
      </c>
      <c r="B377" s="16" t="s">
        <v>1330</v>
      </c>
      <c r="C377" s="16">
        <v>0</v>
      </c>
      <c r="D377" s="16">
        <v>1</v>
      </c>
      <c r="E377" s="16">
        <v>0</v>
      </c>
      <c r="F377" s="16">
        <v>0</v>
      </c>
      <c r="G377" s="16" t="str">
        <f t="shared" si="6"/>
        <v>03. SIN INFORMACION</v>
      </c>
    </row>
    <row r="378" spans="1:7" x14ac:dyDescent="0.25">
      <c r="A378" s="1" t="s">
        <v>1007</v>
      </c>
      <c r="B378" s="16" t="s">
        <v>1331</v>
      </c>
      <c r="C378" s="16">
        <v>0</v>
      </c>
      <c r="D378" s="16">
        <v>1</v>
      </c>
      <c r="E378" s="16">
        <v>0</v>
      </c>
      <c r="F378" s="16">
        <v>0</v>
      </c>
      <c r="G378" s="16" t="str">
        <f t="shared" si="6"/>
        <v>03. SIN INFORMACION</v>
      </c>
    </row>
    <row r="379" spans="1:7" x14ac:dyDescent="0.25">
      <c r="A379" s="1" t="s">
        <v>1008</v>
      </c>
      <c r="B379" s="16" t="s">
        <v>1332</v>
      </c>
      <c r="C379" s="16">
        <v>0</v>
      </c>
      <c r="D379" s="16">
        <v>1</v>
      </c>
      <c r="E379" s="16">
        <v>0</v>
      </c>
      <c r="F379" s="16">
        <v>0</v>
      </c>
      <c r="G379" s="16" t="str">
        <f t="shared" si="6"/>
        <v>03. SIN INFORMACION</v>
      </c>
    </row>
    <row r="380" spans="1:7" x14ac:dyDescent="0.25">
      <c r="A380" s="1" t="s">
        <v>1009</v>
      </c>
      <c r="B380" s="16" t="s">
        <v>1333</v>
      </c>
      <c r="C380" s="16">
        <v>0</v>
      </c>
      <c r="D380" s="16">
        <v>1</v>
      </c>
      <c r="E380" s="16">
        <v>0</v>
      </c>
      <c r="F380" s="16">
        <v>0</v>
      </c>
      <c r="G380" s="16" t="str">
        <f t="shared" si="6"/>
        <v>03. SIN INFORMACION</v>
      </c>
    </row>
    <row r="381" spans="1:7" x14ac:dyDescent="0.25">
      <c r="A381" s="1" t="s">
        <v>1010</v>
      </c>
      <c r="B381" s="16" t="s">
        <v>1334</v>
      </c>
      <c r="C381" s="16">
        <v>0</v>
      </c>
      <c r="D381" s="16">
        <v>1</v>
      </c>
      <c r="E381" s="16">
        <v>0</v>
      </c>
      <c r="F381" s="16">
        <v>0</v>
      </c>
      <c r="G381" s="16" t="str">
        <f t="shared" si="6"/>
        <v>03. SIN INFORMACION</v>
      </c>
    </row>
    <row r="382" spans="1:7" x14ac:dyDescent="0.25">
      <c r="A382" s="1" t="s">
        <v>1011</v>
      </c>
      <c r="B382" s="16" t="s">
        <v>1335</v>
      </c>
      <c r="C382" s="16">
        <v>0</v>
      </c>
      <c r="D382" s="16">
        <v>1</v>
      </c>
      <c r="E382" s="16">
        <v>0</v>
      </c>
      <c r="F382" s="16">
        <v>0</v>
      </c>
      <c r="G382" s="16" t="str">
        <f t="shared" si="6"/>
        <v>03. SIN INFORMACION</v>
      </c>
    </row>
    <row r="383" spans="1:7" x14ac:dyDescent="0.25">
      <c r="A383" s="1" t="s">
        <v>1012</v>
      </c>
      <c r="B383" s="16" t="s">
        <v>1336</v>
      </c>
      <c r="C383" s="16">
        <v>0</v>
      </c>
      <c r="D383" s="16">
        <v>1</v>
      </c>
      <c r="E383" s="16">
        <v>0</v>
      </c>
      <c r="F383" s="16">
        <v>0</v>
      </c>
      <c r="G383" s="16" t="str">
        <f t="shared" si="6"/>
        <v>03. SIN INFORMACION</v>
      </c>
    </row>
  </sheetData>
  <autoFilter ref="A1:G3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D27" sqref="D27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0.140625" bestFit="1" customWidth="1"/>
    <col min="4" max="4" width="47.7109375" bestFit="1" customWidth="1"/>
    <col min="5" max="5" width="13.5703125" bestFit="1" customWidth="1"/>
    <col min="6" max="6" width="6.140625" bestFit="1" customWidth="1"/>
  </cols>
  <sheetData>
    <row r="1" spans="1:6" x14ac:dyDescent="0.25">
      <c r="A1" s="1" t="s">
        <v>6</v>
      </c>
      <c r="B1" s="1" t="s">
        <v>1337</v>
      </c>
      <c r="C1" s="1" t="s">
        <v>1</v>
      </c>
      <c r="D1" s="1" t="s">
        <v>2</v>
      </c>
      <c r="E1" s="5" t="s">
        <v>676</v>
      </c>
      <c r="F1" s="1" t="s">
        <v>1338</v>
      </c>
    </row>
    <row r="2" spans="1:6" x14ac:dyDescent="0.25">
      <c r="A2" s="1" t="s">
        <v>7</v>
      </c>
      <c r="B2" s="16" t="s">
        <v>1341</v>
      </c>
      <c r="C2" s="16" t="s">
        <v>83</v>
      </c>
      <c r="D2" s="16" t="s">
        <v>56</v>
      </c>
      <c r="E2" s="16">
        <v>1</v>
      </c>
      <c r="F2" s="16" t="b">
        <v>1</v>
      </c>
    </row>
    <row r="3" spans="1:6" x14ac:dyDescent="0.25">
      <c r="A3" s="1" t="s">
        <v>7</v>
      </c>
      <c r="B3" s="16" t="s">
        <v>1341</v>
      </c>
      <c r="C3" s="16" t="s">
        <v>85</v>
      </c>
      <c r="D3" s="16" t="s">
        <v>378</v>
      </c>
      <c r="E3" s="16">
        <v>1</v>
      </c>
      <c r="F3" s="16" t="b">
        <v>1</v>
      </c>
    </row>
    <row r="4" spans="1:6" x14ac:dyDescent="0.25">
      <c r="A4" s="1" t="s">
        <v>7</v>
      </c>
      <c r="B4" s="16" t="s">
        <v>1341</v>
      </c>
      <c r="C4" s="16" t="s">
        <v>84</v>
      </c>
      <c r="D4" s="16" t="s">
        <v>377</v>
      </c>
      <c r="E4" s="16">
        <v>1</v>
      </c>
      <c r="F4" s="16" t="b">
        <v>1</v>
      </c>
    </row>
    <row r="5" spans="1:6" x14ac:dyDescent="0.25">
      <c r="A5" s="1" t="s">
        <v>8</v>
      </c>
      <c r="B5" s="16" t="s">
        <v>1342</v>
      </c>
      <c r="C5" s="16" t="s">
        <v>87</v>
      </c>
      <c r="D5" s="16" t="s">
        <v>380</v>
      </c>
      <c r="E5" s="16">
        <v>1</v>
      </c>
      <c r="F5" s="16" t="b">
        <v>1</v>
      </c>
    </row>
    <row r="6" spans="1:6" x14ac:dyDescent="0.25">
      <c r="A6" s="1" t="s">
        <v>8</v>
      </c>
      <c r="B6" s="16" t="s">
        <v>1342</v>
      </c>
      <c r="C6" s="16" t="s">
        <v>86</v>
      </c>
      <c r="D6" s="16" t="s">
        <v>379</v>
      </c>
      <c r="E6" s="16">
        <v>1</v>
      </c>
      <c r="F6" s="16" t="b">
        <v>1</v>
      </c>
    </row>
    <row r="7" spans="1:6" x14ac:dyDescent="0.25">
      <c r="A7" s="1" t="s">
        <v>8</v>
      </c>
      <c r="B7" s="16" t="s">
        <v>1342</v>
      </c>
      <c r="C7" s="16" t="s">
        <v>88</v>
      </c>
      <c r="D7" s="16" t="s">
        <v>381</v>
      </c>
      <c r="E7" s="16">
        <v>1</v>
      </c>
      <c r="F7" s="16" t="b">
        <v>1</v>
      </c>
    </row>
    <row r="8" spans="1:6" x14ac:dyDescent="0.25">
      <c r="A8" s="1" t="s">
        <v>9</v>
      </c>
      <c r="B8" s="16" t="s">
        <v>1342</v>
      </c>
      <c r="C8" s="16" t="s">
        <v>89</v>
      </c>
      <c r="D8" s="16" t="s">
        <v>382</v>
      </c>
      <c r="E8" s="16">
        <v>1</v>
      </c>
      <c r="F8" s="16" t="b">
        <v>1</v>
      </c>
    </row>
    <row r="9" spans="1:6" x14ac:dyDescent="0.25">
      <c r="A9" s="1" t="s">
        <v>10</v>
      </c>
      <c r="B9" s="16" t="s">
        <v>1343</v>
      </c>
      <c r="C9" s="16" t="s">
        <v>93</v>
      </c>
      <c r="D9" s="16" t="s">
        <v>386</v>
      </c>
      <c r="E9" s="16">
        <v>1</v>
      </c>
      <c r="F9" s="16" t="b">
        <v>1</v>
      </c>
    </row>
    <row r="10" spans="1:6" x14ac:dyDescent="0.25">
      <c r="A10" s="1" t="s">
        <v>10</v>
      </c>
      <c r="B10" s="16" t="s">
        <v>1343</v>
      </c>
      <c r="C10" s="16" t="s">
        <v>92</v>
      </c>
      <c r="D10" s="16" t="s">
        <v>385</v>
      </c>
      <c r="E10" s="16">
        <v>1</v>
      </c>
      <c r="F10" s="16" t="b">
        <v>1</v>
      </c>
    </row>
    <row r="11" spans="1:6" x14ac:dyDescent="0.25">
      <c r="A11" s="1" t="s">
        <v>10</v>
      </c>
      <c r="B11" s="16" t="s">
        <v>1344</v>
      </c>
      <c r="C11" s="16" t="s">
        <v>91</v>
      </c>
      <c r="D11" s="16" t="s">
        <v>384</v>
      </c>
      <c r="E11" s="16">
        <v>1</v>
      </c>
      <c r="F11" s="16" t="b">
        <v>1</v>
      </c>
    </row>
    <row r="12" spans="1:6" x14ac:dyDescent="0.25">
      <c r="A12" s="1" t="s">
        <v>10</v>
      </c>
      <c r="B12" s="16" t="s">
        <v>1344</v>
      </c>
      <c r="C12" s="16" t="s">
        <v>90</v>
      </c>
      <c r="D12" s="16" t="s">
        <v>383</v>
      </c>
      <c r="E12" s="16">
        <v>1</v>
      </c>
      <c r="F12" s="16" t="b">
        <v>1</v>
      </c>
    </row>
    <row r="13" spans="1:6" x14ac:dyDescent="0.25">
      <c r="A13" s="1" t="s">
        <v>11</v>
      </c>
      <c r="B13" s="16" t="s">
        <v>1343</v>
      </c>
      <c r="C13" s="16" t="s">
        <v>95</v>
      </c>
      <c r="D13" s="16" t="s">
        <v>388</v>
      </c>
      <c r="E13" s="16">
        <v>1</v>
      </c>
      <c r="F13" s="16" t="b">
        <v>1</v>
      </c>
    </row>
    <row r="14" spans="1:6" x14ac:dyDescent="0.25">
      <c r="A14" s="1" t="s">
        <v>11</v>
      </c>
      <c r="B14" s="16" t="s">
        <v>1343</v>
      </c>
      <c r="C14" s="16" t="s">
        <v>96</v>
      </c>
      <c r="D14" s="16" t="s">
        <v>389</v>
      </c>
      <c r="E14" s="16">
        <v>1</v>
      </c>
      <c r="F14" s="16" t="b">
        <v>1</v>
      </c>
    </row>
    <row r="15" spans="1:6" x14ac:dyDescent="0.25">
      <c r="A15" s="1" t="s">
        <v>11</v>
      </c>
      <c r="B15" s="16" t="s">
        <v>1343</v>
      </c>
      <c r="C15" s="16" t="s">
        <v>94</v>
      </c>
      <c r="D15" s="16" t="s">
        <v>387</v>
      </c>
      <c r="E15" s="16">
        <v>1</v>
      </c>
      <c r="F15" s="16" t="b">
        <v>1</v>
      </c>
    </row>
    <row r="16" spans="1:6" x14ac:dyDescent="0.25">
      <c r="A16" s="1" t="s">
        <v>12</v>
      </c>
      <c r="B16" s="16" t="s">
        <v>1343</v>
      </c>
      <c r="C16" s="16" t="s">
        <v>97</v>
      </c>
      <c r="D16" s="16" t="s">
        <v>390</v>
      </c>
      <c r="E16" s="16">
        <v>1</v>
      </c>
      <c r="F16" s="16" t="b">
        <v>1</v>
      </c>
    </row>
    <row r="17" spans="1:6" x14ac:dyDescent="0.25">
      <c r="A17" s="1" t="s">
        <v>12</v>
      </c>
      <c r="B17" s="16" t="s">
        <v>1343</v>
      </c>
      <c r="C17" s="16" t="s">
        <v>99</v>
      </c>
      <c r="D17" s="16" t="s">
        <v>392</v>
      </c>
      <c r="E17" s="16">
        <v>1</v>
      </c>
      <c r="F17" s="16" t="b">
        <v>1</v>
      </c>
    </row>
    <row r="18" spans="1:6" x14ac:dyDescent="0.25">
      <c r="A18" s="1" t="s">
        <v>12</v>
      </c>
      <c r="B18" s="16" t="s">
        <v>1343</v>
      </c>
      <c r="C18" s="16" t="s">
        <v>98</v>
      </c>
      <c r="D18" s="16" t="s">
        <v>391</v>
      </c>
      <c r="E18" s="16">
        <v>1</v>
      </c>
      <c r="F18" s="16" t="b">
        <v>1</v>
      </c>
    </row>
    <row r="19" spans="1:6" x14ac:dyDescent="0.25">
      <c r="A19" s="1" t="s">
        <v>13</v>
      </c>
      <c r="B19" s="16" t="s">
        <v>1343</v>
      </c>
      <c r="C19" s="16" t="s">
        <v>100</v>
      </c>
      <c r="D19" s="16" t="s">
        <v>393</v>
      </c>
      <c r="E19" s="16">
        <v>1</v>
      </c>
      <c r="F19" s="16" t="b">
        <v>1</v>
      </c>
    </row>
    <row r="20" spans="1:6" x14ac:dyDescent="0.25">
      <c r="A20" s="1" t="s">
        <v>13</v>
      </c>
      <c r="B20" s="16" t="s">
        <v>1343</v>
      </c>
      <c r="C20" s="16" t="s">
        <v>101</v>
      </c>
      <c r="D20" s="16" t="s">
        <v>394</v>
      </c>
      <c r="E20" s="16">
        <v>1</v>
      </c>
      <c r="F20" s="16" t="b">
        <v>1</v>
      </c>
    </row>
    <row r="21" spans="1:6" x14ac:dyDescent="0.25">
      <c r="A21" s="1" t="s">
        <v>14</v>
      </c>
      <c r="B21" s="16" t="s">
        <v>1345</v>
      </c>
      <c r="C21" s="16" t="s">
        <v>103</v>
      </c>
      <c r="D21" s="16" t="s">
        <v>60</v>
      </c>
      <c r="E21" s="16">
        <v>1</v>
      </c>
      <c r="F21" s="16" t="b">
        <v>1</v>
      </c>
    </row>
    <row r="22" spans="1:6" x14ac:dyDescent="0.25">
      <c r="A22" s="1" t="s">
        <v>14</v>
      </c>
      <c r="B22" s="16" t="s">
        <v>1345</v>
      </c>
      <c r="C22" s="16" t="s">
        <v>105</v>
      </c>
      <c r="D22" s="16" t="s">
        <v>397</v>
      </c>
      <c r="E22" s="16">
        <v>1</v>
      </c>
      <c r="F22" s="16" t="b">
        <v>1</v>
      </c>
    </row>
    <row r="23" spans="1:6" x14ac:dyDescent="0.25">
      <c r="A23" s="1" t="s">
        <v>14</v>
      </c>
      <c r="B23" s="16" t="s">
        <v>1345</v>
      </c>
      <c r="C23" s="16" t="s">
        <v>106</v>
      </c>
      <c r="D23" s="16" t="s">
        <v>398</v>
      </c>
      <c r="E23" s="16">
        <v>1</v>
      </c>
      <c r="F23" s="16" t="b">
        <v>1</v>
      </c>
    </row>
    <row r="24" spans="1:6" x14ac:dyDescent="0.25">
      <c r="A24" s="1" t="s">
        <v>14</v>
      </c>
      <c r="B24" s="16" t="s">
        <v>1345</v>
      </c>
      <c r="C24" s="16" t="s">
        <v>102</v>
      </c>
      <c r="D24" s="16" t="s">
        <v>395</v>
      </c>
      <c r="E24" s="16">
        <v>1</v>
      </c>
      <c r="F24" s="16" t="b">
        <v>1</v>
      </c>
    </row>
    <row r="25" spans="1:6" x14ac:dyDescent="0.25">
      <c r="A25" s="1" t="s">
        <v>14</v>
      </c>
      <c r="B25" s="16" t="s">
        <v>1345</v>
      </c>
      <c r="C25" s="16" t="s">
        <v>104</v>
      </c>
      <c r="D25" s="16" t="s">
        <v>396</v>
      </c>
      <c r="E25" s="16">
        <v>1</v>
      </c>
      <c r="F25" s="16" t="b">
        <v>1</v>
      </c>
    </row>
    <row r="26" spans="1:6" x14ac:dyDescent="0.25">
      <c r="A26" s="1" t="s">
        <v>15</v>
      </c>
      <c r="B26" s="16" t="s">
        <v>1345</v>
      </c>
      <c r="C26" s="16" t="s">
        <v>108</v>
      </c>
      <c r="D26" s="16" t="s">
        <v>400</v>
      </c>
      <c r="E26" s="16">
        <v>1</v>
      </c>
      <c r="F26" s="16" t="b">
        <v>1</v>
      </c>
    </row>
    <row r="27" spans="1:6" x14ac:dyDescent="0.25">
      <c r="A27" s="1" t="s">
        <v>15</v>
      </c>
      <c r="B27" s="16" t="s">
        <v>1345</v>
      </c>
      <c r="C27" s="16" t="s">
        <v>107</v>
      </c>
      <c r="D27" s="16" t="s">
        <v>399</v>
      </c>
      <c r="E27" s="16">
        <v>1</v>
      </c>
      <c r="F27" s="16" t="b">
        <v>1</v>
      </c>
    </row>
    <row r="28" spans="1:6" x14ac:dyDescent="0.25">
      <c r="A28" s="1" t="s">
        <v>16</v>
      </c>
      <c r="B28" s="16" t="s">
        <v>1346</v>
      </c>
      <c r="C28" s="16" t="s">
        <v>111</v>
      </c>
      <c r="D28" s="16" t="s">
        <v>403</v>
      </c>
      <c r="E28" s="16">
        <v>1</v>
      </c>
      <c r="F28" s="16" t="b">
        <v>1</v>
      </c>
    </row>
    <row r="29" spans="1:6" x14ac:dyDescent="0.25">
      <c r="A29" s="1" t="s">
        <v>16</v>
      </c>
      <c r="B29" s="16" t="s">
        <v>1346</v>
      </c>
      <c r="C29" s="16" t="s">
        <v>110</v>
      </c>
      <c r="D29" s="16" t="s">
        <v>402</v>
      </c>
      <c r="E29" s="16">
        <v>1</v>
      </c>
      <c r="F29" s="16" t="b">
        <v>1</v>
      </c>
    </row>
    <row r="30" spans="1:6" x14ac:dyDescent="0.25">
      <c r="A30" s="1" t="s">
        <v>16</v>
      </c>
      <c r="B30" s="16" t="s">
        <v>1346</v>
      </c>
      <c r="C30" s="16" t="s">
        <v>109</v>
      </c>
      <c r="D30" s="16" t="s">
        <v>401</v>
      </c>
      <c r="E30" s="16">
        <v>1</v>
      </c>
      <c r="F30" s="16" t="b">
        <v>1</v>
      </c>
    </row>
    <row r="31" spans="1:6" x14ac:dyDescent="0.25">
      <c r="A31" s="1" t="s">
        <v>17</v>
      </c>
      <c r="B31" s="16" t="s">
        <v>1347</v>
      </c>
      <c r="C31" s="16" t="s">
        <v>112</v>
      </c>
      <c r="D31" s="16" t="s">
        <v>404</v>
      </c>
      <c r="E31" s="16">
        <v>1</v>
      </c>
      <c r="F31" s="16" t="b">
        <v>1</v>
      </c>
    </row>
    <row r="32" spans="1:6" x14ac:dyDescent="0.25">
      <c r="A32" s="1" t="s">
        <v>18</v>
      </c>
      <c r="B32" s="16" t="s">
        <v>1347</v>
      </c>
      <c r="C32" s="16" t="s">
        <v>114</v>
      </c>
      <c r="D32" s="16" t="s">
        <v>406</v>
      </c>
      <c r="E32" s="16">
        <v>1</v>
      </c>
      <c r="F32" s="16" t="b">
        <v>1</v>
      </c>
    </row>
    <row r="33" spans="1:6" x14ac:dyDescent="0.25">
      <c r="A33" s="1" t="s">
        <v>18</v>
      </c>
      <c r="B33" s="16" t="s">
        <v>1347</v>
      </c>
      <c r="C33" s="16" t="s">
        <v>113</v>
      </c>
      <c r="D33" s="16" t="s">
        <v>405</v>
      </c>
      <c r="E33" s="16">
        <v>1</v>
      </c>
      <c r="F33" s="16" t="b">
        <v>1</v>
      </c>
    </row>
    <row r="34" spans="1:6" x14ac:dyDescent="0.25">
      <c r="A34" s="1" t="s">
        <v>18</v>
      </c>
      <c r="B34" s="16" t="s">
        <v>1347</v>
      </c>
      <c r="C34" s="16" t="s">
        <v>115</v>
      </c>
      <c r="D34" s="16" t="s">
        <v>62</v>
      </c>
      <c r="E34" s="16">
        <v>1</v>
      </c>
      <c r="F34" s="16" t="b">
        <v>1</v>
      </c>
    </row>
    <row r="35" spans="1:6" x14ac:dyDescent="0.25">
      <c r="A35" s="1" t="s">
        <v>19</v>
      </c>
      <c r="B35" s="16" t="s">
        <v>1348</v>
      </c>
      <c r="C35" s="16" t="s">
        <v>133</v>
      </c>
      <c r="D35" s="16" t="s">
        <v>424</v>
      </c>
      <c r="E35" s="16">
        <v>1</v>
      </c>
      <c r="F35" s="16" t="b">
        <v>1</v>
      </c>
    </row>
    <row r="36" spans="1:6" x14ac:dyDescent="0.25">
      <c r="A36" s="1" t="s">
        <v>19</v>
      </c>
      <c r="B36" s="16" t="s">
        <v>1348</v>
      </c>
      <c r="C36" s="16" t="s">
        <v>126</v>
      </c>
      <c r="D36" s="16" t="s">
        <v>417</v>
      </c>
      <c r="E36" s="16">
        <v>1</v>
      </c>
      <c r="F36" s="16" t="b">
        <v>1</v>
      </c>
    </row>
    <row r="37" spans="1:6" x14ac:dyDescent="0.25">
      <c r="A37" s="1" t="s">
        <v>19</v>
      </c>
      <c r="B37" s="16" t="s">
        <v>1348</v>
      </c>
      <c r="C37" s="16" t="s">
        <v>124</v>
      </c>
      <c r="D37" s="16" t="s">
        <v>415</v>
      </c>
      <c r="E37" s="16">
        <v>1</v>
      </c>
      <c r="F37" s="16" t="b">
        <v>1</v>
      </c>
    </row>
    <row r="38" spans="1:6" x14ac:dyDescent="0.25">
      <c r="A38" s="1" t="s">
        <v>19</v>
      </c>
      <c r="B38" s="16" t="s">
        <v>1348</v>
      </c>
      <c r="C38" s="16" t="s">
        <v>142</v>
      </c>
      <c r="D38" s="16" t="s">
        <v>432</v>
      </c>
      <c r="E38" s="16">
        <v>1</v>
      </c>
      <c r="F38" s="16" t="b">
        <v>1</v>
      </c>
    </row>
    <row r="39" spans="1:6" x14ac:dyDescent="0.25">
      <c r="A39" s="1" t="s">
        <v>19</v>
      </c>
      <c r="B39" s="16" t="s">
        <v>1348</v>
      </c>
      <c r="C39" s="16" t="s">
        <v>150</v>
      </c>
      <c r="D39" s="16" t="s">
        <v>440</v>
      </c>
      <c r="E39" s="16">
        <v>1</v>
      </c>
      <c r="F39" s="16" t="b">
        <v>1</v>
      </c>
    </row>
    <row r="40" spans="1:6" x14ac:dyDescent="0.25">
      <c r="A40" s="1" t="s">
        <v>19</v>
      </c>
      <c r="B40" s="16" t="s">
        <v>1348</v>
      </c>
      <c r="C40" s="16" t="s">
        <v>149</v>
      </c>
      <c r="D40" s="16" t="s">
        <v>439</v>
      </c>
      <c r="E40" s="16">
        <v>1</v>
      </c>
      <c r="F40" s="16" t="b">
        <v>1</v>
      </c>
    </row>
    <row r="41" spans="1:6" x14ac:dyDescent="0.25">
      <c r="A41" s="1" t="s">
        <v>19</v>
      </c>
      <c r="B41" s="16" t="s">
        <v>1348</v>
      </c>
      <c r="C41" s="16" t="s">
        <v>181</v>
      </c>
      <c r="D41" s="16" t="s">
        <v>471</v>
      </c>
      <c r="E41" s="16">
        <v>1</v>
      </c>
      <c r="F41" s="16" t="b">
        <v>1</v>
      </c>
    </row>
    <row r="42" spans="1:6" x14ac:dyDescent="0.25">
      <c r="A42" s="1" t="s">
        <v>19</v>
      </c>
      <c r="B42" s="16" t="s">
        <v>1348</v>
      </c>
      <c r="C42" s="16" t="s">
        <v>174</v>
      </c>
      <c r="D42" s="16" t="s">
        <v>464</v>
      </c>
      <c r="E42" s="16">
        <v>1</v>
      </c>
      <c r="F42" s="16" t="b">
        <v>1</v>
      </c>
    </row>
    <row r="43" spans="1:6" x14ac:dyDescent="0.25">
      <c r="A43" s="1" t="s">
        <v>19</v>
      </c>
      <c r="B43" s="16" t="s">
        <v>1348</v>
      </c>
      <c r="C43" s="16" t="s">
        <v>172</v>
      </c>
      <c r="D43" s="16" t="s">
        <v>462</v>
      </c>
      <c r="E43" s="16">
        <v>1</v>
      </c>
      <c r="F43" s="16" t="b">
        <v>1</v>
      </c>
    </row>
    <row r="44" spans="1:6" x14ac:dyDescent="0.25">
      <c r="A44" s="1" t="s">
        <v>19</v>
      </c>
      <c r="B44" s="16" t="s">
        <v>1348</v>
      </c>
      <c r="C44" s="16" t="s">
        <v>135</v>
      </c>
      <c r="D44" s="16" t="s">
        <v>426</v>
      </c>
      <c r="E44" s="16">
        <v>1</v>
      </c>
      <c r="F44" s="16" t="b">
        <v>1</v>
      </c>
    </row>
    <row r="45" spans="1:6" x14ac:dyDescent="0.25">
      <c r="A45" s="1" t="s">
        <v>19</v>
      </c>
      <c r="B45" s="16" t="s">
        <v>1348</v>
      </c>
      <c r="C45" s="16" t="s">
        <v>116</v>
      </c>
      <c r="D45" s="16" t="s">
        <v>407</v>
      </c>
      <c r="E45" s="16">
        <v>1</v>
      </c>
      <c r="F45" s="16" t="b">
        <v>1</v>
      </c>
    </row>
    <row r="46" spans="1:6" x14ac:dyDescent="0.25">
      <c r="A46" s="1" t="s">
        <v>19</v>
      </c>
      <c r="B46" s="16" t="s">
        <v>1348</v>
      </c>
      <c r="C46" s="16" t="s">
        <v>125</v>
      </c>
      <c r="D46" s="16" t="s">
        <v>416</v>
      </c>
      <c r="E46" s="16">
        <v>1</v>
      </c>
      <c r="F46" s="16" t="b">
        <v>1</v>
      </c>
    </row>
    <row r="47" spans="1:6" x14ac:dyDescent="0.25">
      <c r="A47" s="1" t="s">
        <v>19</v>
      </c>
      <c r="B47" s="16" t="s">
        <v>1348</v>
      </c>
      <c r="C47" s="16" t="s">
        <v>152</v>
      </c>
      <c r="D47" s="16" t="s">
        <v>442</v>
      </c>
      <c r="E47" s="16">
        <v>1</v>
      </c>
      <c r="F47" s="16" t="b">
        <v>1</v>
      </c>
    </row>
    <row r="48" spans="1:6" x14ac:dyDescent="0.25">
      <c r="A48" s="1" t="s">
        <v>19</v>
      </c>
      <c r="B48" s="16" t="s">
        <v>1348</v>
      </c>
      <c r="C48" s="16" t="s">
        <v>141</v>
      </c>
      <c r="D48" s="16" t="s">
        <v>395</v>
      </c>
      <c r="E48" s="16">
        <v>1</v>
      </c>
      <c r="F48" s="16" t="b">
        <v>1</v>
      </c>
    </row>
    <row r="49" spans="1:6" x14ac:dyDescent="0.25">
      <c r="A49" s="1" t="s">
        <v>19</v>
      </c>
      <c r="B49" s="16" t="s">
        <v>1348</v>
      </c>
      <c r="C49" s="16" t="s">
        <v>170</v>
      </c>
      <c r="D49" s="16" t="s">
        <v>460</v>
      </c>
      <c r="E49" s="16">
        <v>1</v>
      </c>
      <c r="F49" s="16" t="b">
        <v>1</v>
      </c>
    </row>
    <row r="50" spans="1:6" x14ac:dyDescent="0.25">
      <c r="A50" s="1" t="s">
        <v>19</v>
      </c>
      <c r="B50" s="16" t="s">
        <v>1348</v>
      </c>
      <c r="C50" s="16" t="s">
        <v>161</v>
      </c>
      <c r="D50" s="16" t="s">
        <v>451</v>
      </c>
      <c r="E50" s="16">
        <v>1</v>
      </c>
      <c r="F50" s="16" t="b">
        <v>1</v>
      </c>
    </row>
    <row r="51" spans="1:6" x14ac:dyDescent="0.25">
      <c r="A51" s="1" t="s">
        <v>19</v>
      </c>
      <c r="B51" s="16" t="s">
        <v>1349</v>
      </c>
      <c r="C51" s="16" t="s">
        <v>154</v>
      </c>
      <c r="D51" s="16" t="s">
        <v>444</v>
      </c>
      <c r="E51" s="16">
        <v>1</v>
      </c>
      <c r="F51" s="16" t="b">
        <v>1</v>
      </c>
    </row>
    <row r="52" spans="1:6" x14ac:dyDescent="0.25">
      <c r="A52" s="1" t="s">
        <v>19</v>
      </c>
      <c r="B52" s="16" t="s">
        <v>1350</v>
      </c>
      <c r="C52" s="16" t="s">
        <v>188</v>
      </c>
      <c r="D52" s="16" t="s">
        <v>478</v>
      </c>
      <c r="E52" s="16">
        <v>1</v>
      </c>
      <c r="F52" s="16" t="b">
        <v>1</v>
      </c>
    </row>
    <row r="53" spans="1:6" x14ac:dyDescent="0.25">
      <c r="A53" s="1" t="s">
        <v>19</v>
      </c>
      <c r="B53" s="16" t="s">
        <v>1350</v>
      </c>
      <c r="C53" s="16" t="s">
        <v>177</v>
      </c>
      <c r="D53" s="16" t="s">
        <v>467</v>
      </c>
      <c r="E53" s="16">
        <v>1</v>
      </c>
      <c r="F53" s="16" t="b">
        <v>1</v>
      </c>
    </row>
    <row r="54" spans="1:6" x14ac:dyDescent="0.25">
      <c r="A54" s="1" t="s">
        <v>19</v>
      </c>
      <c r="B54" s="16" t="s">
        <v>1350</v>
      </c>
      <c r="C54" s="16" t="s">
        <v>183</v>
      </c>
      <c r="D54" s="16" t="s">
        <v>473</v>
      </c>
      <c r="E54" s="16">
        <v>1</v>
      </c>
      <c r="F54" s="16" t="b">
        <v>1</v>
      </c>
    </row>
    <row r="55" spans="1:6" x14ac:dyDescent="0.25">
      <c r="A55" s="1" t="s">
        <v>19</v>
      </c>
      <c r="B55" s="16" t="s">
        <v>1350</v>
      </c>
      <c r="C55" s="16" t="s">
        <v>117</v>
      </c>
      <c r="D55" s="16" t="s">
        <v>408</v>
      </c>
      <c r="E55" s="16">
        <v>1</v>
      </c>
      <c r="F55" s="16" t="b">
        <v>1</v>
      </c>
    </row>
    <row r="56" spans="1:6" x14ac:dyDescent="0.25">
      <c r="A56" s="1" t="s">
        <v>19</v>
      </c>
      <c r="B56" s="16" t="s">
        <v>1350</v>
      </c>
      <c r="C56" s="16" t="s">
        <v>147</v>
      </c>
      <c r="D56" s="16" t="s">
        <v>437</v>
      </c>
      <c r="E56" s="16">
        <v>1</v>
      </c>
      <c r="F56" s="16" t="b">
        <v>1</v>
      </c>
    </row>
    <row r="57" spans="1:6" x14ac:dyDescent="0.25">
      <c r="A57" s="1" t="s">
        <v>19</v>
      </c>
      <c r="B57" s="16" t="s">
        <v>1350</v>
      </c>
      <c r="C57" s="16" t="s">
        <v>189</v>
      </c>
      <c r="D57" s="16" t="s">
        <v>479</v>
      </c>
      <c r="E57" s="16">
        <v>1</v>
      </c>
      <c r="F57" s="16" t="b">
        <v>1</v>
      </c>
    </row>
    <row r="58" spans="1:6" x14ac:dyDescent="0.25">
      <c r="A58" s="1" t="s">
        <v>19</v>
      </c>
      <c r="B58" s="16" t="s">
        <v>1350</v>
      </c>
      <c r="C58" s="16" t="s">
        <v>143</v>
      </c>
      <c r="D58" s="16" t="s">
        <v>433</v>
      </c>
      <c r="E58" s="16">
        <v>1</v>
      </c>
      <c r="F58" s="16" t="b">
        <v>1</v>
      </c>
    </row>
    <row r="59" spans="1:6" x14ac:dyDescent="0.25">
      <c r="A59" s="1" t="s">
        <v>19</v>
      </c>
      <c r="B59" s="16" t="s">
        <v>1350</v>
      </c>
      <c r="C59" s="16" t="s">
        <v>134</v>
      </c>
      <c r="D59" s="16" t="s">
        <v>425</v>
      </c>
      <c r="E59" s="16">
        <v>1</v>
      </c>
      <c r="F59" s="16" t="b">
        <v>1</v>
      </c>
    </row>
    <row r="60" spans="1:6" x14ac:dyDescent="0.25">
      <c r="A60" s="1" t="s">
        <v>19</v>
      </c>
      <c r="B60" s="16" t="s">
        <v>1350</v>
      </c>
      <c r="C60" s="16" t="s">
        <v>123</v>
      </c>
      <c r="D60" s="16" t="s">
        <v>414</v>
      </c>
      <c r="E60" s="16">
        <v>1</v>
      </c>
      <c r="F60" s="16" t="b">
        <v>1</v>
      </c>
    </row>
    <row r="61" spans="1:6" x14ac:dyDescent="0.25">
      <c r="A61" s="1" t="s">
        <v>19</v>
      </c>
      <c r="B61" s="16" t="s">
        <v>1350</v>
      </c>
      <c r="C61" s="16" t="s">
        <v>138</v>
      </c>
      <c r="D61" s="16" t="s">
        <v>429</v>
      </c>
      <c r="E61" s="16">
        <v>1</v>
      </c>
      <c r="F61" s="16" t="b">
        <v>1</v>
      </c>
    </row>
    <row r="62" spans="1:6" x14ac:dyDescent="0.25">
      <c r="A62" s="1" t="s">
        <v>19</v>
      </c>
      <c r="B62" s="16" t="s">
        <v>1350</v>
      </c>
      <c r="C62" s="16" t="s">
        <v>153</v>
      </c>
      <c r="D62" s="16" t="s">
        <v>443</v>
      </c>
      <c r="E62" s="16">
        <v>1</v>
      </c>
      <c r="F62" s="16" t="b">
        <v>1</v>
      </c>
    </row>
    <row r="63" spans="1:6" x14ac:dyDescent="0.25">
      <c r="A63" s="1" t="s">
        <v>19</v>
      </c>
      <c r="B63" s="16" t="s">
        <v>1350</v>
      </c>
      <c r="C63" s="16" t="s">
        <v>131</v>
      </c>
      <c r="D63" s="16" t="s">
        <v>422</v>
      </c>
      <c r="E63" s="16">
        <v>1</v>
      </c>
      <c r="F63" s="16" t="b">
        <v>1</v>
      </c>
    </row>
    <row r="64" spans="1:6" x14ac:dyDescent="0.25">
      <c r="A64" s="1" t="s">
        <v>19</v>
      </c>
      <c r="B64" s="16" t="s">
        <v>1350</v>
      </c>
      <c r="C64" s="16" t="s">
        <v>155</v>
      </c>
      <c r="D64" s="16" t="s">
        <v>445</v>
      </c>
      <c r="E64" s="16">
        <v>1</v>
      </c>
      <c r="F64" s="16" t="b">
        <v>1</v>
      </c>
    </row>
    <row r="65" spans="1:6" x14ac:dyDescent="0.25">
      <c r="A65" s="1" t="s">
        <v>19</v>
      </c>
      <c r="B65" s="16" t="s">
        <v>1350</v>
      </c>
      <c r="C65" s="16" t="s">
        <v>173</v>
      </c>
      <c r="D65" s="16" t="s">
        <v>463</v>
      </c>
      <c r="E65" s="16">
        <v>1</v>
      </c>
      <c r="F65" s="16" t="b">
        <v>1</v>
      </c>
    </row>
    <row r="66" spans="1:6" x14ac:dyDescent="0.25">
      <c r="A66" s="1" t="s">
        <v>19</v>
      </c>
      <c r="B66" s="16" t="s">
        <v>1350</v>
      </c>
      <c r="C66" s="16" t="s">
        <v>145</v>
      </c>
      <c r="D66" s="16" t="s">
        <v>435</v>
      </c>
      <c r="E66" s="16">
        <v>1</v>
      </c>
      <c r="F66" s="16" t="b">
        <v>1</v>
      </c>
    </row>
    <row r="67" spans="1:6" x14ac:dyDescent="0.25">
      <c r="A67" s="1" t="s">
        <v>19</v>
      </c>
      <c r="B67" s="16" t="s">
        <v>1350</v>
      </c>
      <c r="C67" s="16" t="s">
        <v>132</v>
      </c>
      <c r="D67" s="16" t="s">
        <v>423</v>
      </c>
      <c r="E67" s="16">
        <v>1</v>
      </c>
      <c r="F67" s="16" t="b">
        <v>1</v>
      </c>
    </row>
    <row r="68" spans="1:6" x14ac:dyDescent="0.25">
      <c r="A68" s="1" t="s">
        <v>19</v>
      </c>
      <c r="B68" s="16" t="s">
        <v>1350</v>
      </c>
      <c r="C68" s="16" t="s">
        <v>130</v>
      </c>
      <c r="D68" s="16" t="s">
        <v>421</v>
      </c>
      <c r="E68" s="16">
        <v>1</v>
      </c>
      <c r="F68" s="16" t="b">
        <v>1</v>
      </c>
    </row>
    <row r="69" spans="1:6" x14ac:dyDescent="0.25">
      <c r="A69" s="1" t="s">
        <v>19</v>
      </c>
      <c r="B69" s="16" t="s">
        <v>1350</v>
      </c>
      <c r="C69" s="16" t="s">
        <v>127</v>
      </c>
      <c r="D69" s="16" t="s">
        <v>418</v>
      </c>
      <c r="E69" s="16">
        <v>1</v>
      </c>
      <c r="F69" s="16" t="b">
        <v>1</v>
      </c>
    </row>
    <row r="70" spans="1:6" x14ac:dyDescent="0.25">
      <c r="A70" s="1" t="s">
        <v>19</v>
      </c>
      <c r="B70" s="16" t="s">
        <v>1350</v>
      </c>
      <c r="C70" s="16" t="s">
        <v>148</v>
      </c>
      <c r="D70" s="16" t="s">
        <v>438</v>
      </c>
      <c r="E70" s="16">
        <v>1</v>
      </c>
      <c r="F70" s="16" t="b">
        <v>1</v>
      </c>
    </row>
    <row r="71" spans="1:6" x14ac:dyDescent="0.25">
      <c r="A71" s="1" t="s">
        <v>19</v>
      </c>
      <c r="B71" s="16" t="s">
        <v>1350</v>
      </c>
      <c r="C71" s="16" t="s">
        <v>144</v>
      </c>
      <c r="D71" s="16" t="s">
        <v>434</v>
      </c>
      <c r="E71" s="16">
        <v>1</v>
      </c>
      <c r="F71" s="16" t="b">
        <v>1</v>
      </c>
    </row>
    <row r="72" spans="1:6" x14ac:dyDescent="0.25">
      <c r="A72" s="1" t="s">
        <v>19</v>
      </c>
      <c r="B72" s="16" t="s">
        <v>1350</v>
      </c>
      <c r="C72" s="16" t="s">
        <v>118</v>
      </c>
      <c r="D72" s="16" t="s">
        <v>409</v>
      </c>
      <c r="E72" s="16">
        <v>1</v>
      </c>
      <c r="F72" s="16" t="b">
        <v>1</v>
      </c>
    </row>
    <row r="73" spans="1:6" x14ac:dyDescent="0.25">
      <c r="A73" s="1" t="s">
        <v>19</v>
      </c>
      <c r="B73" s="16" t="s">
        <v>1350</v>
      </c>
      <c r="C73" s="16" t="s">
        <v>122</v>
      </c>
      <c r="D73" s="16" t="s">
        <v>413</v>
      </c>
      <c r="E73" s="16">
        <v>1</v>
      </c>
      <c r="F73" s="16" t="b">
        <v>1</v>
      </c>
    </row>
    <row r="74" spans="1:6" x14ac:dyDescent="0.25">
      <c r="A74" s="1" t="s">
        <v>19</v>
      </c>
      <c r="B74" s="16" t="s">
        <v>1350</v>
      </c>
      <c r="C74" s="16" t="s">
        <v>136</v>
      </c>
      <c r="D74" s="16" t="s">
        <v>427</v>
      </c>
      <c r="E74" s="16">
        <v>1</v>
      </c>
      <c r="F74" s="16" t="b">
        <v>1</v>
      </c>
    </row>
    <row r="75" spans="1:6" x14ac:dyDescent="0.25">
      <c r="A75" s="1" t="s">
        <v>19</v>
      </c>
      <c r="B75" s="16" t="s">
        <v>1350</v>
      </c>
      <c r="C75" s="16" t="s">
        <v>119</v>
      </c>
      <c r="D75" s="16" t="s">
        <v>410</v>
      </c>
      <c r="E75" s="16">
        <v>1</v>
      </c>
      <c r="F75" s="16" t="b">
        <v>1</v>
      </c>
    </row>
    <row r="76" spans="1:6" x14ac:dyDescent="0.25">
      <c r="A76" s="1" t="s">
        <v>19</v>
      </c>
      <c r="B76" s="16" t="s">
        <v>1350</v>
      </c>
      <c r="C76" s="16" t="s">
        <v>128</v>
      </c>
      <c r="D76" s="16" t="s">
        <v>419</v>
      </c>
      <c r="E76" s="16">
        <v>1</v>
      </c>
      <c r="F76" s="16" t="b">
        <v>1</v>
      </c>
    </row>
    <row r="77" spans="1:6" x14ac:dyDescent="0.25">
      <c r="A77" s="1" t="s">
        <v>19</v>
      </c>
      <c r="B77" s="16" t="s">
        <v>1350</v>
      </c>
      <c r="C77" s="16" t="s">
        <v>129</v>
      </c>
      <c r="D77" s="16" t="s">
        <v>420</v>
      </c>
      <c r="E77" s="16">
        <v>1</v>
      </c>
      <c r="F77" s="16" t="b">
        <v>1</v>
      </c>
    </row>
    <row r="78" spans="1:6" x14ac:dyDescent="0.25">
      <c r="A78" s="1" t="s">
        <v>19</v>
      </c>
      <c r="B78" s="16" t="s">
        <v>1350</v>
      </c>
      <c r="C78" s="16" t="s">
        <v>175</v>
      </c>
      <c r="D78" s="16" t="s">
        <v>465</v>
      </c>
      <c r="E78" s="16">
        <v>1</v>
      </c>
      <c r="F78" s="16" t="b">
        <v>1</v>
      </c>
    </row>
    <row r="79" spans="1:6" x14ac:dyDescent="0.25">
      <c r="A79" s="1" t="s">
        <v>19</v>
      </c>
      <c r="B79" s="16" t="s">
        <v>1350</v>
      </c>
      <c r="C79" s="16" t="s">
        <v>158</v>
      </c>
      <c r="D79" s="16" t="s">
        <v>448</v>
      </c>
      <c r="E79" s="16">
        <v>1</v>
      </c>
      <c r="F79" s="16" t="b">
        <v>1</v>
      </c>
    </row>
    <row r="80" spans="1:6" x14ac:dyDescent="0.25">
      <c r="A80" s="1" t="s">
        <v>19</v>
      </c>
      <c r="B80" s="16" t="s">
        <v>1350</v>
      </c>
      <c r="C80" s="16" t="s">
        <v>163</v>
      </c>
      <c r="D80" s="16" t="s">
        <v>453</v>
      </c>
      <c r="E80" s="16">
        <v>1</v>
      </c>
      <c r="F80" s="16" t="b">
        <v>1</v>
      </c>
    </row>
    <row r="81" spans="1:6" x14ac:dyDescent="0.25">
      <c r="A81" s="1" t="s">
        <v>19</v>
      </c>
      <c r="B81" s="16" t="s">
        <v>1350</v>
      </c>
      <c r="C81" s="16" t="s">
        <v>164</v>
      </c>
      <c r="D81" s="16" t="s">
        <v>454</v>
      </c>
      <c r="E81" s="16">
        <v>1</v>
      </c>
      <c r="F81" s="16" t="b">
        <v>1</v>
      </c>
    </row>
    <row r="82" spans="1:6" x14ac:dyDescent="0.25">
      <c r="A82" s="1" t="s">
        <v>19</v>
      </c>
      <c r="B82" s="16" t="s">
        <v>1350</v>
      </c>
      <c r="C82" s="16" t="s">
        <v>187</v>
      </c>
      <c r="D82" s="16" t="s">
        <v>477</v>
      </c>
      <c r="E82" s="16">
        <v>1</v>
      </c>
      <c r="F82" s="16" t="b">
        <v>1</v>
      </c>
    </row>
    <row r="83" spans="1:6" x14ac:dyDescent="0.25">
      <c r="A83" s="1" t="s">
        <v>19</v>
      </c>
      <c r="B83" s="16" t="s">
        <v>1350</v>
      </c>
      <c r="C83" s="16" t="s">
        <v>146</v>
      </c>
      <c r="D83" s="16" t="s">
        <v>436</v>
      </c>
      <c r="E83" s="16">
        <v>1</v>
      </c>
      <c r="F83" s="16" t="b">
        <v>1</v>
      </c>
    </row>
    <row r="84" spans="1:6" x14ac:dyDescent="0.25">
      <c r="A84" s="1" t="s">
        <v>19</v>
      </c>
      <c r="B84" s="16" t="s">
        <v>1350</v>
      </c>
      <c r="C84" s="16" t="s">
        <v>165</v>
      </c>
      <c r="D84" s="16" t="s">
        <v>455</v>
      </c>
      <c r="E84" s="16">
        <v>1</v>
      </c>
      <c r="F84" s="16" t="b">
        <v>1</v>
      </c>
    </row>
    <row r="85" spans="1:6" x14ac:dyDescent="0.25">
      <c r="A85" s="1" t="s">
        <v>19</v>
      </c>
      <c r="B85" s="16" t="s">
        <v>1350</v>
      </c>
      <c r="C85" s="16" t="s">
        <v>191</v>
      </c>
      <c r="D85" s="16" t="s">
        <v>481</v>
      </c>
      <c r="E85" s="16">
        <v>1</v>
      </c>
      <c r="F85" s="16" t="b">
        <v>1</v>
      </c>
    </row>
    <row r="86" spans="1:6" x14ac:dyDescent="0.25">
      <c r="A86" s="1" t="s">
        <v>19</v>
      </c>
      <c r="B86" s="16" t="s">
        <v>1350</v>
      </c>
      <c r="C86" s="16" t="s">
        <v>182</v>
      </c>
      <c r="D86" s="16" t="s">
        <v>472</v>
      </c>
      <c r="E86" s="16">
        <v>1</v>
      </c>
      <c r="F86" s="16" t="b">
        <v>1</v>
      </c>
    </row>
    <row r="87" spans="1:6" x14ac:dyDescent="0.25">
      <c r="A87" s="1" t="s">
        <v>19</v>
      </c>
      <c r="B87" s="16" t="s">
        <v>1350</v>
      </c>
      <c r="C87" s="16" t="s">
        <v>169</v>
      </c>
      <c r="D87" s="16" t="s">
        <v>459</v>
      </c>
      <c r="E87" s="16">
        <v>1</v>
      </c>
      <c r="F87" s="16" t="b">
        <v>1</v>
      </c>
    </row>
    <row r="88" spans="1:6" x14ac:dyDescent="0.25">
      <c r="A88" s="1" t="s">
        <v>19</v>
      </c>
      <c r="B88" s="16" t="s">
        <v>1350</v>
      </c>
      <c r="C88" s="16" t="s">
        <v>157</v>
      </c>
      <c r="D88" s="16" t="s">
        <v>447</v>
      </c>
      <c r="E88" s="16">
        <v>1</v>
      </c>
      <c r="F88" s="16" t="b">
        <v>1</v>
      </c>
    </row>
    <row r="89" spans="1:6" x14ac:dyDescent="0.25">
      <c r="A89" s="1" t="s">
        <v>19</v>
      </c>
      <c r="B89" s="16" t="s">
        <v>1350</v>
      </c>
      <c r="C89" s="16" t="s">
        <v>171</v>
      </c>
      <c r="D89" s="16" t="s">
        <v>461</v>
      </c>
      <c r="E89" s="16">
        <v>1</v>
      </c>
      <c r="F89" s="16" t="b">
        <v>1</v>
      </c>
    </row>
    <row r="90" spans="1:6" x14ac:dyDescent="0.25">
      <c r="A90" s="1" t="s">
        <v>19</v>
      </c>
      <c r="B90" s="16" t="s">
        <v>1350</v>
      </c>
      <c r="C90" s="16" t="s">
        <v>167</v>
      </c>
      <c r="D90" s="16" t="s">
        <v>457</v>
      </c>
      <c r="E90" s="16">
        <v>1</v>
      </c>
      <c r="F90" s="16" t="b">
        <v>1</v>
      </c>
    </row>
    <row r="91" spans="1:6" x14ac:dyDescent="0.25">
      <c r="A91" s="1" t="s">
        <v>19</v>
      </c>
      <c r="B91" s="16" t="s">
        <v>1350</v>
      </c>
      <c r="C91" s="16" t="s">
        <v>166</v>
      </c>
      <c r="D91" s="16" t="s">
        <v>456</v>
      </c>
      <c r="E91" s="16">
        <v>1</v>
      </c>
      <c r="F91" s="16" t="b">
        <v>1</v>
      </c>
    </row>
    <row r="92" spans="1:6" x14ac:dyDescent="0.25">
      <c r="A92" s="1" t="s">
        <v>19</v>
      </c>
      <c r="B92" s="16" t="s">
        <v>1350</v>
      </c>
      <c r="C92" s="16" t="s">
        <v>162</v>
      </c>
      <c r="D92" s="16" t="s">
        <v>452</v>
      </c>
      <c r="E92" s="16">
        <v>1</v>
      </c>
      <c r="F92" s="16" t="b">
        <v>1</v>
      </c>
    </row>
    <row r="93" spans="1:6" x14ac:dyDescent="0.25">
      <c r="A93" s="1" t="s">
        <v>19</v>
      </c>
      <c r="B93" s="16" t="s">
        <v>1350</v>
      </c>
      <c r="C93" s="16" t="s">
        <v>140</v>
      </c>
      <c r="D93" s="16" t="s">
        <v>431</v>
      </c>
      <c r="E93" s="16">
        <v>1</v>
      </c>
      <c r="F93" s="16" t="b">
        <v>1</v>
      </c>
    </row>
    <row r="94" spans="1:6" x14ac:dyDescent="0.25">
      <c r="A94" s="1" t="s">
        <v>19</v>
      </c>
      <c r="B94" s="16" t="s">
        <v>1350</v>
      </c>
      <c r="C94" s="16" t="s">
        <v>160</v>
      </c>
      <c r="D94" s="16" t="s">
        <v>450</v>
      </c>
      <c r="E94" s="16">
        <v>1</v>
      </c>
      <c r="F94" s="16" t="b">
        <v>1</v>
      </c>
    </row>
    <row r="95" spans="1:6" x14ac:dyDescent="0.25">
      <c r="A95" s="1" t="s">
        <v>19</v>
      </c>
      <c r="B95" s="16" t="s">
        <v>1350</v>
      </c>
      <c r="C95" s="16" t="s">
        <v>120</v>
      </c>
      <c r="D95" s="16" t="s">
        <v>411</v>
      </c>
      <c r="E95" s="16">
        <v>1</v>
      </c>
      <c r="F95" s="16" t="b">
        <v>1</v>
      </c>
    </row>
    <row r="96" spans="1:6" x14ac:dyDescent="0.25">
      <c r="A96" s="1" t="s">
        <v>19</v>
      </c>
      <c r="B96" s="16" t="s">
        <v>1350</v>
      </c>
      <c r="C96" s="16" t="s">
        <v>156</v>
      </c>
      <c r="D96" s="16" t="s">
        <v>446</v>
      </c>
      <c r="E96" s="16">
        <v>1</v>
      </c>
      <c r="F96" s="16" t="b">
        <v>1</v>
      </c>
    </row>
    <row r="97" spans="1:6" x14ac:dyDescent="0.25">
      <c r="A97" s="1" t="s">
        <v>19</v>
      </c>
      <c r="B97" s="16" t="s">
        <v>1350</v>
      </c>
      <c r="C97" s="16" t="s">
        <v>176</v>
      </c>
      <c r="D97" s="16" t="s">
        <v>466</v>
      </c>
      <c r="E97" s="16">
        <v>1</v>
      </c>
      <c r="F97" s="16" t="b">
        <v>1</v>
      </c>
    </row>
    <row r="98" spans="1:6" x14ac:dyDescent="0.25">
      <c r="A98" s="1" t="s">
        <v>19</v>
      </c>
      <c r="B98" s="16" t="s">
        <v>1350</v>
      </c>
      <c r="C98" s="16" t="s">
        <v>151</v>
      </c>
      <c r="D98" s="16" t="s">
        <v>441</v>
      </c>
      <c r="E98" s="16">
        <v>1</v>
      </c>
      <c r="F98" s="16" t="b">
        <v>1</v>
      </c>
    </row>
    <row r="99" spans="1:6" x14ac:dyDescent="0.25">
      <c r="A99" s="1" t="s">
        <v>19</v>
      </c>
      <c r="B99" s="16" t="s">
        <v>1350</v>
      </c>
      <c r="C99" s="16" t="s">
        <v>190</v>
      </c>
      <c r="D99" s="16" t="s">
        <v>480</v>
      </c>
      <c r="E99" s="16">
        <v>1</v>
      </c>
      <c r="F99" s="16" t="b">
        <v>1</v>
      </c>
    </row>
    <row r="100" spans="1:6" x14ac:dyDescent="0.25">
      <c r="A100" s="1" t="s">
        <v>19</v>
      </c>
      <c r="B100" s="16" t="s">
        <v>1350</v>
      </c>
      <c r="C100" s="16" t="s">
        <v>186</v>
      </c>
      <c r="D100" s="16" t="s">
        <v>476</v>
      </c>
      <c r="E100" s="16">
        <v>1</v>
      </c>
      <c r="F100" s="16" t="b">
        <v>1</v>
      </c>
    </row>
    <row r="101" spans="1:6" x14ac:dyDescent="0.25">
      <c r="A101" s="1" t="s">
        <v>19</v>
      </c>
      <c r="B101" s="16" t="s">
        <v>1350</v>
      </c>
      <c r="C101" s="16" t="s">
        <v>185</v>
      </c>
      <c r="D101" s="16" t="s">
        <v>475</v>
      </c>
      <c r="E101" s="16">
        <v>1</v>
      </c>
      <c r="F101" s="16" t="b">
        <v>1</v>
      </c>
    </row>
    <row r="102" spans="1:6" x14ac:dyDescent="0.25">
      <c r="A102" s="1" t="s">
        <v>19</v>
      </c>
      <c r="B102" s="16" t="s">
        <v>1350</v>
      </c>
      <c r="C102" s="16" t="s">
        <v>121</v>
      </c>
      <c r="D102" s="16" t="s">
        <v>412</v>
      </c>
      <c r="E102" s="16">
        <v>1</v>
      </c>
      <c r="F102" s="16" t="b">
        <v>1</v>
      </c>
    </row>
    <row r="103" spans="1:6" x14ac:dyDescent="0.25">
      <c r="A103" s="1" t="s">
        <v>19</v>
      </c>
      <c r="B103" s="16" t="s">
        <v>1350</v>
      </c>
      <c r="C103" s="16" t="s">
        <v>184</v>
      </c>
      <c r="D103" s="16" t="s">
        <v>474</v>
      </c>
      <c r="E103" s="16">
        <v>1</v>
      </c>
      <c r="F103" s="16" t="b">
        <v>1</v>
      </c>
    </row>
    <row r="104" spans="1:6" x14ac:dyDescent="0.25">
      <c r="A104" s="1" t="s">
        <v>19</v>
      </c>
      <c r="B104" s="16" t="s">
        <v>1350</v>
      </c>
      <c r="C104" s="16" t="s">
        <v>178</v>
      </c>
      <c r="D104" s="16" t="s">
        <v>468</v>
      </c>
      <c r="E104" s="16">
        <v>1</v>
      </c>
      <c r="F104" s="16" t="b">
        <v>1</v>
      </c>
    </row>
    <row r="105" spans="1:6" x14ac:dyDescent="0.25">
      <c r="A105" s="1" t="s">
        <v>19</v>
      </c>
      <c r="B105" s="16" t="s">
        <v>1350</v>
      </c>
      <c r="C105" s="16" t="s">
        <v>168</v>
      </c>
      <c r="D105" s="16" t="s">
        <v>458</v>
      </c>
      <c r="E105" s="16">
        <v>1</v>
      </c>
      <c r="F105" s="16" t="b">
        <v>1</v>
      </c>
    </row>
    <row r="106" spans="1:6" x14ac:dyDescent="0.25">
      <c r="A106" s="1" t="s">
        <v>19</v>
      </c>
      <c r="B106" s="16" t="s">
        <v>1350</v>
      </c>
      <c r="C106" s="16" t="s">
        <v>159</v>
      </c>
      <c r="D106" s="16" t="s">
        <v>449</v>
      </c>
      <c r="E106" s="16">
        <v>1</v>
      </c>
      <c r="F106" s="16" t="b">
        <v>1</v>
      </c>
    </row>
    <row r="107" spans="1:6" x14ac:dyDescent="0.25">
      <c r="A107" s="1" t="s">
        <v>19</v>
      </c>
      <c r="B107" s="16" t="s">
        <v>1350</v>
      </c>
      <c r="C107" s="16" t="s">
        <v>137</v>
      </c>
      <c r="D107" s="16" t="s">
        <v>428</v>
      </c>
      <c r="E107" s="16">
        <v>1</v>
      </c>
      <c r="F107" s="16" t="b">
        <v>1</v>
      </c>
    </row>
    <row r="108" spans="1:6" x14ac:dyDescent="0.25">
      <c r="A108" s="1" t="s">
        <v>19</v>
      </c>
      <c r="B108" s="16" t="s">
        <v>1350</v>
      </c>
      <c r="C108" s="16" t="s">
        <v>139</v>
      </c>
      <c r="D108" s="16" t="s">
        <v>430</v>
      </c>
      <c r="E108" s="16">
        <v>1</v>
      </c>
      <c r="F108" s="16" t="b">
        <v>1</v>
      </c>
    </row>
    <row r="109" spans="1:6" x14ac:dyDescent="0.25">
      <c r="A109" s="1" t="s">
        <v>19</v>
      </c>
      <c r="B109" s="16" t="s">
        <v>1350</v>
      </c>
      <c r="C109" s="16" t="s">
        <v>179</v>
      </c>
      <c r="D109" s="16" t="s">
        <v>469</v>
      </c>
      <c r="E109" s="16">
        <v>1</v>
      </c>
      <c r="F109" s="16" t="b">
        <v>1</v>
      </c>
    </row>
    <row r="110" spans="1:6" x14ac:dyDescent="0.25">
      <c r="A110" s="1" t="s">
        <v>19</v>
      </c>
      <c r="B110" s="16" t="s">
        <v>1350</v>
      </c>
      <c r="C110" s="16" t="s">
        <v>180</v>
      </c>
      <c r="D110" s="16" t="s">
        <v>470</v>
      </c>
      <c r="E110" s="16">
        <v>1</v>
      </c>
      <c r="F110" s="16" t="b">
        <v>1</v>
      </c>
    </row>
    <row r="111" spans="1:6" x14ac:dyDescent="0.25">
      <c r="A111" s="1" t="s">
        <v>20</v>
      </c>
      <c r="B111" s="16" t="s">
        <v>1351</v>
      </c>
      <c r="C111" s="16" t="s">
        <v>193</v>
      </c>
      <c r="D111" s="16" t="s">
        <v>483</v>
      </c>
      <c r="E111" s="16">
        <v>1</v>
      </c>
      <c r="F111" s="16" t="b">
        <v>1</v>
      </c>
    </row>
    <row r="112" spans="1:6" x14ac:dyDescent="0.25">
      <c r="A112" s="1" t="s">
        <v>20</v>
      </c>
      <c r="B112" s="16" t="s">
        <v>1351</v>
      </c>
      <c r="C112" s="16" t="s">
        <v>192</v>
      </c>
      <c r="D112" s="16" t="s">
        <v>482</v>
      </c>
      <c r="E112" s="16">
        <v>1</v>
      </c>
      <c r="F112" s="16" t="b">
        <v>1</v>
      </c>
    </row>
    <row r="113" spans="1:6" x14ac:dyDescent="0.25">
      <c r="A113" s="1" t="s">
        <v>21</v>
      </c>
      <c r="B113" s="16" t="s">
        <v>1351</v>
      </c>
      <c r="C113" s="16" t="s">
        <v>195</v>
      </c>
      <c r="D113" s="16" t="s">
        <v>485</v>
      </c>
      <c r="E113" s="16">
        <v>1</v>
      </c>
      <c r="F113" s="16" t="b">
        <v>1</v>
      </c>
    </row>
    <row r="114" spans="1:6" x14ac:dyDescent="0.25">
      <c r="A114" s="1" t="s">
        <v>21</v>
      </c>
      <c r="B114" s="16" t="s">
        <v>1351</v>
      </c>
      <c r="C114" s="16" t="s">
        <v>194</v>
      </c>
      <c r="D114" s="16" t="s">
        <v>484</v>
      </c>
      <c r="E114" s="16">
        <v>1</v>
      </c>
      <c r="F114" s="16" t="b">
        <v>1</v>
      </c>
    </row>
    <row r="115" spans="1:6" x14ac:dyDescent="0.25">
      <c r="A115" s="1" t="s">
        <v>22</v>
      </c>
      <c r="B115" s="16" t="s">
        <v>1351</v>
      </c>
      <c r="C115" s="16" t="s">
        <v>196</v>
      </c>
      <c r="D115" s="16" t="s">
        <v>486</v>
      </c>
      <c r="E115" s="16">
        <v>1</v>
      </c>
      <c r="F115" s="16" t="b">
        <v>1</v>
      </c>
    </row>
    <row r="116" spans="1:6" x14ac:dyDescent="0.25">
      <c r="A116" s="1" t="s">
        <v>22</v>
      </c>
      <c r="B116" s="16" t="s">
        <v>1351</v>
      </c>
      <c r="C116" s="16" t="s">
        <v>197</v>
      </c>
      <c r="D116" s="16" t="s">
        <v>487</v>
      </c>
      <c r="E116" s="16">
        <v>1</v>
      </c>
      <c r="F116" s="16" t="b">
        <v>1</v>
      </c>
    </row>
    <row r="117" spans="1:6" x14ac:dyDescent="0.25">
      <c r="A117" s="1" t="s">
        <v>23</v>
      </c>
      <c r="B117" s="16" t="s">
        <v>1352</v>
      </c>
      <c r="C117" s="16" t="s">
        <v>198</v>
      </c>
      <c r="D117" s="16" t="s">
        <v>488</v>
      </c>
      <c r="E117" s="16">
        <v>1</v>
      </c>
      <c r="F117" s="16" t="b">
        <v>1</v>
      </c>
    </row>
    <row r="118" spans="1:6" x14ac:dyDescent="0.25">
      <c r="A118" s="1" t="s">
        <v>23</v>
      </c>
      <c r="B118" s="16" t="s">
        <v>1352</v>
      </c>
      <c r="C118" s="16" t="s">
        <v>199</v>
      </c>
      <c r="D118" s="16" t="s">
        <v>489</v>
      </c>
      <c r="E118" s="16">
        <v>1</v>
      </c>
      <c r="F118" s="16" t="b">
        <v>1</v>
      </c>
    </row>
    <row r="119" spans="1:6" x14ac:dyDescent="0.25">
      <c r="A119" s="1" t="s">
        <v>24</v>
      </c>
      <c r="B119" s="16" t="s">
        <v>1349</v>
      </c>
      <c r="C119" s="16" t="s">
        <v>202</v>
      </c>
      <c r="D119" s="16" t="s">
        <v>492</v>
      </c>
      <c r="E119" s="16">
        <v>1</v>
      </c>
      <c r="F119" s="16" t="b">
        <v>1</v>
      </c>
    </row>
    <row r="120" spans="1:6" x14ac:dyDescent="0.25">
      <c r="A120" s="1" t="s">
        <v>24</v>
      </c>
      <c r="B120" s="16" t="s">
        <v>1349</v>
      </c>
      <c r="C120" s="16" t="s">
        <v>203</v>
      </c>
      <c r="D120" s="16" t="s">
        <v>493</v>
      </c>
      <c r="E120" s="16">
        <v>1</v>
      </c>
      <c r="F120" s="16" t="b">
        <v>1</v>
      </c>
    </row>
    <row r="121" spans="1:6" x14ac:dyDescent="0.25">
      <c r="A121" s="1" t="s">
        <v>24</v>
      </c>
      <c r="B121" s="16" t="s">
        <v>1349</v>
      </c>
      <c r="C121" s="16" t="s">
        <v>204</v>
      </c>
      <c r="D121" s="16" t="s">
        <v>494</v>
      </c>
      <c r="E121" s="16">
        <v>1</v>
      </c>
      <c r="F121" s="16" t="b">
        <v>1</v>
      </c>
    </row>
    <row r="122" spans="1:6" x14ac:dyDescent="0.25">
      <c r="A122" s="1" t="s">
        <v>24</v>
      </c>
      <c r="B122" s="16" t="s">
        <v>1349</v>
      </c>
      <c r="C122" s="16" t="s">
        <v>206</v>
      </c>
      <c r="D122" s="16" t="s">
        <v>496</v>
      </c>
      <c r="E122" s="16">
        <v>1</v>
      </c>
      <c r="F122" s="16" t="b">
        <v>1</v>
      </c>
    </row>
    <row r="123" spans="1:6" x14ac:dyDescent="0.25">
      <c r="A123" s="1" t="s">
        <v>24</v>
      </c>
      <c r="B123" s="16" t="s">
        <v>1349</v>
      </c>
      <c r="C123" s="16" t="s">
        <v>200</v>
      </c>
      <c r="D123" s="16" t="s">
        <v>490</v>
      </c>
      <c r="E123" s="16">
        <v>1</v>
      </c>
      <c r="F123" s="16" t="b">
        <v>1</v>
      </c>
    </row>
    <row r="124" spans="1:6" x14ac:dyDescent="0.25">
      <c r="A124" s="1" t="s">
        <v>24</v>
      </c>
      <c r="B124" s="16" t="s">
        <v>1349</v>
      </c>
      <c r="C124" s="16" t="s">
        <v>201</v>
      </c>
      <c r="D124" s="16" t="s">
        <v>491</v>
      </c>
      <c r="E124" s="16">
        <v>1</v>
      </c>
      <c r="F124" s="16" t="b">
        <v>1</v>
      </c>
    </row>
    <row r="125" spans="1:6" x14ac:dyDescent="0.25">
      <c r="A125" s="1" t="s">
        <v>24</v>
      </c>
      <c r="B125" s="16" t="s">
        <v>1349</v>
      </c>
      <c r="C125" s="16" t="s">
        <v>205</v>
      </c>
      <c r="D125" s="16" t="s">
        <v>495</v>
      </c>
      <c r="E125" s="16">
        <v>1</v>
      </c>
      <c r="F125" s="16" t="b">
        <v>1</v>
      </c>
    </row>
    <row r="126" spans="1:6" x14ac:dyDescent="0.25">
      <c r="A126" s="1" t="s">
        <v>25</v>
      </c>
      <c r="B126" s="16" t="s">
        <v>1349</v>
      </c>
      <c r="C126" s="16" t="s">
        <v>208</v>
      </c>
      <c r="D126" s="16" t="s">
        <v>498</v>
      </c>
      <c r="E126" s="16">
        <v>1</v>
      </c>
      <c r="F126" s="16" t="b">
        <v>1</v>
      </c>
    </row>
    <row r="127" spans="1:6" x14ac:dyDescent="0.25">
      <c r="A127" s="1" t="s">
        <v>25</v>
      </c>
      <c r="B127" s="16" t="s">
        <v>1349</v>
      </c>
      <c r="C127" s="16" t="s">
        <v>1373</v>
      </c>
      <c r="D127" s="16" t="s">
        <v>1784</v>
      </c>
      <c r="E127" s="16">
        <v>1</v>
      </c>
      <c r="F127" s="16" t="b">
        <v>0</v>
      </c>
    </row>
    <row r="128" spans="1:6" x14ac:dyDescent="0.25">
      <c r="A128" s="1" t="s">
        <v>25</v>
      </c>
      <c r="B128" s="16" t="s">
        <v>1349</v>
      </c>
      <c r="C128" s="16" t="s">
        <v>207</v>
      </c>
      <c r="D128" s="16" t="s">
        <v>497</v>
      </c>
      <c r="E128" s="16">
        <v>1</v>
      </c>
      <c r="F128" s="16" t="b">
        <v>1</v>
      </c>
    </row>
    <row r="129" spans="1:6" x14ac:dyDescent="0.25">
      <c r="A129" s="1" t="s">
        <v>26</v>
      </c>
      <c r="B129" s="16" t="s">
        <v>1349</v>
      </c>
      <c r="C129" s="16" t="s">
        <v>209</v>
      </c>
      <c r="D129" s="16" t="s">
        <v>499</v>
      </c>
      <c r="E129" s="16">
        <v>1</v>
      </c>
      <c r="F129" s="16" t="b">
        <v>1</v>
      </c>
    </row>
    <row r="130" spans="1:6" x14ac:dyDescent="0.25">
      <c r="A130" s="1" t="s">
        <v>26</v>
      </c>
      <c r="B130" s="16" t="s">
        <v>1349</v>
      </c>
      <c r="C130" s="16" t="s">
        <v>211</v>
      </c>
      <c r="D130" s="16" t="s">
        <v>501</v>
      </c>
      <c r="E130" s="16">
        <v>1</v>
      </c>
      <c r="F130" s="16" t="b">
        <v>1</v>
      </c>
    </row>
    <row r="131" spans="1:6" x14ac:dyDescent="0.25">
      <c r="A131" s="1" t="s">
        <v>26</v>
      </c>
      <c r="B131" s="16" t="s">
        <v>1349</v>
      </c>
      <c r="C131" s="16" t="s">
        <v>213</v>
      </c>
      <c r="D131" s="16" t="s">
        <v>503</v>
      </c>
      <c r="E131" s="16">
        <v>1</v>
      </c>
      <c r="F131" s="16" t="b">
        <v>1</v>
      </c>
    </row>
    <row r="132" spans="1:6" x14ac:dyDescent="0.25">
      <c r="A132" s="1" t="s">
        <v>26</v>
      </c>
      <c r="B132" s="16" t="s">
        <v>1349</v>
      </c>
      <c r="C132" s="16" t="s">
        <v>210</v>
      </c>
      <c r="D132" s="16" t="s">
        <v>500</v>
      </c>
      <c r="E132" s="16">
        <v>1</v>
      </c>
      <c r="F132" s="16" t="b">
        <v>1</v>
      </c>
    </row>
    <row r="133" spans="1:6" x14ac:dyDescent="0.25">
      <c r="A133" s="1" t="s">
        <v>26</v>
      </c>
      <c r="B133" s="16" t="s">
        <v>1349</v>
      </c>
      <c r="C133" s="16" t="s">
        <v>212</v>
      </c>
      <c r="D133" s="16" t="s">
        <v>502</v>
      </c>
      <c r="E133" s="16">
        <v>1</v>
      </c>
      <c r="F133" s="16" t="b">
        <v>1</v>
      </c>
    </row>
    <row r="134" spans="1:6" x14ac:dyDescent="0.25">
      <c r="A134" s="1" t="s">
        <v>27</v>
      </c>
      <c r="B134" s="16" t="s">
        <v>1353</v>
      </c>
      <c r="C134" s="16" t="s">
        <v>220</v>
      </c>
      <c r="D134" s="16" t="s">
        <v>510</v>
      </c>
      <c r="E134" s="16">
        <v>1</v>
      </c>
      <c r="F134" s="16" t="b">
        <v>1</v>
      </c>
    </row>
    <row r="135" spans="1:6" x14ac:dyDescent="0.25">
      <c r="A135" s="1" t="s">
        <v>27</v>
      </c>
      <c r="B135" s="16" t="s">
        <v>1353</v>
      </c>
      <c r="C135" s="16" t="s">
        <v>217</v>
      </c>
      <c r="D135" s="16" t="s">
        <v>507</v>
      </c>
      <c r="E135" s="16">
        <v>1</v>
      </c>
      <c r="F135" s="16" t="b">
        <v>1</v>
      </c>
    </row>
    <row r="136" spans="1:6" x14ac:dyDescent="0.25">
      <c r="A136" s="1" t="s">
        <v>27</v>
      </c>
      <c r="B136" s="16" t="s">
        <v>1353</v>
      </c>
      <c r="C136" s="16" t="s">
        <v>214</v>
      </c>
      <c r="D136" s="16" t="s">
        <v>504</v>
      </c>
      <c r="E136" s="16">
        <v>1</v>
      </c>
      <c r="F136" s="16" t="b">
        <v>1</v>
      </c>
    </row>
    <row r="137" spans="1:6" x14ac:dyDescent="0.25">
      <c r="A137" s="1" t="s">
        <v>27</v>
      </c>
      <c r="B137" s="16" t="s">
        <v>1353</v>
      </c>
      <c r="C137" s="16" t="s">
        <v>218</v>
      </c>
      <c r="D137" s="16" t="s">
        <v>508</v>
      </c>
      <c r="E137" s="16">
        <v>1</v>
      </c>
      <c r="F137" s="16" t="b">
        <v>1</v>
      </c>
    </row>
    <row r="138" spans="1:6" x14ac:dyDescent="0.25">
      <c r="A138" s="1" t="s">
        <v>27</v>
      </c>
      <c r="B138" s="16" t="s">
        <v>1353</v>
      </c>
      <c r="C138" s="16" t="s">
        <v>221</v>
      </c>
      <c r="D138" s="16" t="s">
        <v>511</v>
      </c>
      <c r="E138" s="16">
        <v>1</v>
      </c>
      <c r="F138" s="16" t="b">
        <v>1</v>
      </c>
    </row>
    <row r="139" spans="1:6" x14ac:dyDescent="0.25">
      <c r="A139" s="1" t="s">
        <v>27</v>
      </c>
      <c r="B139" s="16" t="s">
        <v>1353</v>
      </c>
      <c r="C139" s="16" t="s">
        <v>216</v>
      </c>
      <c r="D139" s="16" t="s">
        <v>506</v>
      </c>
      <c r="E139" s="16">
        <v>1</v>
      </c>
      <c r="F139" s="16" t="b">
        <v>1</v>
      </c>
    </row>
    <row r="140" spans="1:6" x14ac:dyDescent="0.25">
      <c r="A140" s="1" t="s">
        <v>27</v>
      </c>
      <c r="B140" s="16" t="s">
        <v>1353</v>
      </c>
      <c r="C140" s="16" t="s">
        <v>219</v>
      </c>
      <c r="D140" s="16" t="s">
        <v>509</v>
      </c>
      <c r="E140" s="16">
        <v>1</v>
      </c>
      <c r="F140" s="16" t="b">
        <v>1</v>
      </c>
    </row>
    <row r="141" spans="1:6" x14ac:dyDescent="0.25">
      <c r="A141" s="1" t="s">
        <v>27</v>
      </c>
      <c r="B141" s="16" t="s">
        <v>1353</v>
      </c>
      <c r="C141" s="16" t="s">
        <v>215</v>
      </c>
      <c r="D141" s="16" t="s">
        <v>505</v>
      </c>
      <c r="E141" s="16">
        <v>1</v>
      </c>
      <c r="F141" s="16" t="b">
        <v>1</v>
      </c>
    </row>
    <row r="142" spans="1:6" x14ac:dyDescent="0.25">
      <c r="A142" s="1" t="s">
        <v>28</v>
      </c>
      <c r="B142" s="16" t="s">
        <v>1353</v>
      </c>
      <c r="C142" s="16" t="s">
        <v>223</v>
      </c>
      <c r="D142" s="16" t="s">
        <v>513</v>
      </c>
      <c r="E142" s="16">
        <v>1</v>
      </c>
      <c r="F142" s="16" t="b">
        <v>1</v>
      </c>
    </row>
    <row r="143" spans="1:6" x14ac:dyDescent="0.25">
      <c r="A143" s="1" t="s">
        <v>28</v>
      </c>
      <c r="B143" s="16" t="s">
        <v>1354</v>
      </c>
      <c r="C143" s="16" t="s">
        <v>222</v>
      </c>
      <c r="D143" s="16" t="s">
        <v>512</v>
      </c>
      <c r="E143" s="16">
        <v>1</v>
      </c>
      <c r="F143" s="16" t="b">
        <v>1</v>
      </c>
    </row>
    <row r="144" spans="1:6" x14ac:dyDescent="0.25">
      <c r="A144" s="1" t="s">
        <v>29</v>
      </c>
      <c r="B144" s="16" t="s">
        <v>1353</v>
      </c>
      <c r="C144" s="16" t="s">
        <v>225</v>
      </c>
      <c r="D144" s="16" t="s">
        <v>515</v>
      </c>
      <c r="E144" s="16">
        <v>1</v>
      </c>
      <c r="F144" s="16" t="b">
        <v>1</v>
      </c>
    </row>
    <row r="145" spans="1:6" x14ac:dyDescent="0.25">
      <c r="A145" s="1" t="s">
        <v>29</v>
      </c>
      <c r="B145" s="16" t="s">
        <v>1353</v>
      </c>
      <c r="C145" s="16" t="s">
        <v>224</v>
      </c>
      <c r="D145" s="16" t="s">
        <v>514</v>
      </c>
      <c r="E145" s="16">
        <v>1</v>
      </c>
      <c r="F145" s="16" t="b">
        <v>1</v>
      </c>
    </row>
    <row r="146" spans="1:6" x14ac:dyDescent="0.25">
      <c r="A146" s="1" t="s">
        <v>30</v>
      </c>
      <c r="B146" s="16" t="s">
        <v>1350</v>
      </c>
      <c r="C146" s="16" t="s">
        <v>230</v>
      </c>
      <c r="D146" s="16" t="s">
        <v>520</v>
      </c>
      <c r="E146" s="16">
        <v>1</v>
      </c>
      <c r="F146" s="16" t="b">
        <v>1</v>
      </c>
    </row>
    <row r="147" spans="1:6" x14ac:dyDescent="0.25">
      <c r="A147" s="1" t="s">
        <v>30</v>
      </c>
      <c r="B147" s="16" t="s">
        <v>1350</v>
      </c>
      <c r="C147" s="16" t="s">
        <v>237</v>
      </c>
      <c r="D147" s="16" t="s">
        <v>527</v>
      </c>
      <c r="E147" s="16">
        <v>1</v>
      </c>
      <c r="F147" s="16" t="b">
        <v>1</v>
      </c>
    </row>
    <row r="148" spans="1:6" x14ac:dyDescent="0.25">
      <c r="A148" s="1" t="s">
        <v>30</v>
      </c>
      <c r="B148" s="16" t="s">
        <v>1350</v>
      </c>
      <c r="C148" s="16" t="s">
        <v>228</v>
      </c>
      <c r="D148" s="16" t="s">
        <v>518</v>
      </c>
      <c r="E148" s="16">
        <v>1</v>
      </c>
      <c r="F148" s="16" t="b">
        <v>1</v>
      </c>
    </row>
    <row r="149" spans="1:6" x14ac:dyDescent="0.25">
      <c r="A149" s="1" t="s">
        <v>30</v>
      </c>
      <c r="B149" s="16" t="s">
        <v>1350</v>
      </c>
      <c r="C149" s="16" t="s">
        <v>232</v>
      </c>
      <c r="D149" s="16" t="s">
        <v>522</v>
      </c>
      <c r="E149" s="16">
        <v>1</v>
      </c>
      <c r="F149" s="16" t="b">
        <v>1</v>
      </c>
    </row>
    <row r="150" spans="1:6" x14ac:dyDescent="0.25">
      <c r="A150" s="1" t="s">
        <v>30</v>
      </c>
      <c r="B150" s="16" t="s">
        <v>1350</v>
      </c>
      <c r="C150" s="16" t="s">
        <v>238</v>
      </c>
      <c r="D150" s="16" t="s">
        <v>528</v>
      </c>
      <c r="E150" s="16">
        <v>1</v>
      </c>
      <c r="F150" s="16" t="b">
        <v>1</v>
      </c>
    </row>
    <row r="151" spans="1:6" x14ac:dyDescent="0.25">
      <c r="A151" s="1" t="s">
        <v>30</v>
      </c>
      <c r="B151" s="16" t="s">
        <v>1350</v>
      </c>
      <c r="C151" s="16" t="s">
        <v>239</v>
      </c>
      <c r="D151" s="16" t="s">
        <v>529</v>
      </c>
      <c r="E151" s="16">
        <v>1</v>
      </c>
      <c r="F151" s="16" t="b">
        <v>1</v>
      </c>
    </row>
    <row r="152" spans="1:6" x14ac:dyDescent="0.25">
      <c r="A152" s="1" t="s">
        <v>30</v>
      </c>
      <c r="B152" s="16" t="s">
        <v>1350</v>
      </c>
      <c r="C152" s="16" t="s">
        <v>235</v>
      </c>
      <c r="D152" s="16" t="s">
        <v>525</v>
      </c>
      <c r="E152" s="16">
        <v>1</v>
      </c>
      <c r="F152" s="16" t="b">
        <v>1</v>
      </c>
    </row>
    <row r="153" spans="1:6" x14ac:dyDescent="0.25">
      <c r="A153" s="1" t="s">
        <v>30</v>
      </c>
      <c r="B153" s="16" t="s">
        <v>1350</v>
      </c>
      <c r="C153" s="16" t="s">
        <v>233</v>
      </c>
      <c r="D153" s="16" t="s">
        <v>523</v>
      </c>
      <c r="E153" s="16">
        <v>1</v>
      </c>
      <c r="F153" s="16" t="b">
        <v>1</v>
      </c>
    </row>
    <row r="154" spans="1:6" x14ac:dyDescent="0.25">
      <c r="A154" s="1" t="s">
        <v>30</v>
      </c>
      <c r="B154" s="16" t="s">
        <v>1350</v>
      </c>
      <c r="C154" s="16" t="s">
        <v>231</v>
      </c>
      <c r="D154" s="16" t="s">
        <v>521</v>
      </c>
      <c r="E154" s="16">
        <v>1</v>
      </c>
      <c r="F154" s="16" t="b">
        <v>1</v>
      </c>
    </row>
    <row r="155" spans="1:6" x14ac:dyDescent="0.25">
      <c r="A155" s="1" t="s">
        <v>30</v>
      </c>
      <c r="B155" s="16" t="s">
        <v>1350</v>
      </c>
      <c r="C155" s="16" t="s">
        <v>226</v>
      </c>
      <c r="D155" s="16" t="s">
        <v>516</v>
      </c>
      <c r="E155" s="16">
        <v>1</v>
      </c>
      <c r="F155" s="16" t="b">
        <v>1</v>
      </c>
    </row>
    <row r="156" spans="1:6" x14ac:dyDescent="0.25">
      <c r="A156" s="1" t="s">
        <v>30</v>
      </c>
      <c r="B156" s="16" t="s">
        <v>1350</v>
      </c>
      <c r="C156" s="16" t="s">
        <v>227</v>
      </c>
      <c r="D156" s="16" t="s">
        <v>517</v>
      </c>
      <c r="E156" s="16">
        <v>1</v>
      </c>
      <c r="F156" s="16" t="b">
        <v>1</v>
      </c>
    </row>
    <row r="157" spans="1:6" x14ac:dyDescent="0.25">
      <c r="A157" s="1" t="s">
        <v>30</v>
      </c>
      <c r="B157" s="16" t="s">
        <v>1350</v>
      </c>
      <c r="C157" s="16" t="s">
        <v>240</v>
      </c>
      <c r="D157" s="16" t="s">
        <v>530</v>
      </c>
      <c r="E157" s="16">
        <v>1</v>
      </c>
      <c r="F157" s="16" t="b">
        <v>1</v>
      </c>
    </row>
    <row r="158" spans="1:6" x14ac:dyDescent="0.25">
      <c r="A158" s="1" t="s">
        <v>30</v>
      </c>
      <c r="B158" s="16" t="s">
        <v>1350</v>
      </c>
      <c r="C158" s="16" t="s">
        <v>229</v>
      </c>
      <c r="D158" s="16" t="s">
        <v>519</v>
      </c>
      <c r="E158" s="16">
        <v>1</v>
      </c>
      <c r="F158" s="16" t="b">
        <v>1</v>
      </c>
    </row>
    <row r="159" spans="1:6" x14ac:dyDescent="0.25">
      <c r="A159" s="1" t="s">
        <v>30</v>
      </c>
      <c r="B159" s="16" t="s">
        <v>1350</v>
      </c>
      <c r="C159" s="16" t="s">
        <v>234</v>
      </c>
      <c r="D159" s="16" t="s">
        <v>524</v>
      </c>
      <c r="E159" s="16">
        <v>1</v>
      </c>
      <c r="F159" s="16" t="b">
        <v>1</v>
      </c>
    </row>
    <row r="160" spans="1:6" x14ac:dyDescent="0.25">
      <c r="A160" s="1" t="s">
        <v>30</v>
      </c>
      <c r="B160" s="16" t="s">
        <v>1350</v>
      </c>
      <c r="C160" s="16" t="s">
        <v>236</v>
      </c>
      <c r="D160" s="16" t="s">
        <v>526</v>
      </c>
      <c r="E160" s="16">
        <v>1</v>
      </c>
      <c r="F160" s="16" t="b">
        <v>1</v>
      </c>
    </row>
    <row r="161" spans="1:6" x14ac:dyDescent="0.25">
      <c r="A161" s="1" t="s">
        <v>31</v>
      </c>
      <c r="B161" s="16" t="s">
        <v>1355</v>
      </c>
      <c r="C161" s="16" t="s">
        <v>243</v>
      </c>
      <c r="D161" s="16" t="s">
        <v>533</v>
      </c>
      <c r="E161" s="16">
        <v>1</v>
      </c>
      <c r="F161" s="16" t="b">
        <v>1</v>
      </c>
    </row>
    <row r="162" spans="1:6" x14ac:dyDescent="0.25">
      <c r="A162" s="1" t="s">
        <v>31</v>
      </c>
      <c r="B162" s="16" t="s">
        <v>1355</v>
      </c>
      <c r="C162" s="16" t="s">
        <v>241</v>
      </c>
      <c r="D162" s="16" t="s">
        <v>531</v>
      </c>
      <c r="E162" s="16">
        <v>1</v>
      </c>
      <c r="F162" s="16" t="b">
        <v>1</v>
      </c>
    </row>
    <row r="163" spans="1:6" x14ac:dyDescent="0.25">
      <c r="A163" s="1" t="s">
        <v>31</v>
      </c>
      <c r="B163" s="16" t="s">
        <v>1355</v>
      </c>
      <c r="C163" s="16" t="s">
        <v>242</v>
      </c>
      <c r="D163" s="16" t="s">
        <v>532</v>
      </c>
      <c r="E163" s="16">
        <v>1</v>
      </c>
      <c r="F163" s="16" t="b">
        <v>1</v>
      </c>
    </row>
    <row r="164" spans="1:6" x14ac:dyDescent="0.25">
      <c r="A164" s="1" t="s">
        <v>32</v>
      </c>
      <c r="B164" s="16" t="s">
        <v>1355</v>
      </c>
      <c r="C164" s="16" t="s">
        <v>244</v>
      </c>
      <c r="D164" s="16" t="s">
        <v>534</v>
      </c>
      <c r="E164" s="16">
        <v>1</v>
      </c>
      <c r="F164" s="16" t="b">
        <v>1</v>
      </c>
    </row>
    <row r="165" spans="1:6" x14ac:dyDescent="0.25">
      <c r="A165" s="1" t="s">
        <v>32</v>
      </c>
      <c r="B165" s="16" t="s">
        <v>1355</v>
      </c>
      <c r="C165" s="16" t="s">
        <v>245</v>
      </c>
      <c r="D165" s="16" t="s">
        <v>535</v>
      </c>
      <c r="E165" s="16">
        <v>1</v>
      </c>
      <c r="F165" s="16" t="b">
        <v>1</v>
      </c>
    </row>
    <row r="166" spans="1:6" x14ac:dyDescent="0.25">
      <c r="A166" s="1" t="s">
        <v>33</v>
      </c>
      <c r="B166" s="16" t="s">
        <v>1351</v>
      </c>
      <c r="C166" s="16" t="s">
        <v>246</v>
      </c>
      <c r="D166" s="16" t="s">
        <v>536</v>
      </c>
      <c r="E166" s="16">
        <v>1</v>
      </c>
      <c r="F166" s="16" t="b">
        <v>1</v>
      </c>
    </row>
    <row r="167" spans="1:6" x14ac:dyDescent="0.25">
      <c r="A167" s="1" t="s">
        <v>33</v>
      </c>
      <c r="B167" s="16" t="s">
        <v>1355</v>
      </c>
      <c r="C167" s="16" t="s">
        <v>247</v>
      </c>
      <c r="D167" s="16" t="s">
        <v>537</v>
      </c>
      <c r="E167" s="16">
        <v>1</v>
      </c>
      <c r="F167" s="16" t="b">
        <v>1</v>
      </c>
    </row>
    <row r="168" spans="1:6" x14ac:dyDescent="0.25">
      <c r="A168" s="1" t="s">
        <v>34</v>
      </c>
      <c r="B168" s="16" t="s">
        <v>1356</v>
      </c>
      <c r="C168" s="16" t="s">
        <v>255</v>
      </c>
      <c r="D168" s="16" t="s">
        <v>545</v>
      </c>
      <c r="E168" s="16">
        <v>1</v>
      </c>
      <c r="F168" s="16" t="b">
        <v>1</v>
      </c>
    </row>
    <row r="169" spans="1:6" x14ac:dyDescent="0.25">
      <c r="A169" s="1" t="s">
        <v>34</v>
      </c>
      <c r="B169" s="16" t="s">
        <v>1356</v>
      </c>
      <c r="C169" s="16" t="s">
        <v>251</v>
      </c>
      <c r="D169" s="16" t="s">
        <v>541</v>
      </c>
      <c r="E169" s="16">
        <v>1</v>
      </c>
      <c r="F169" s="16" t="b">
        <v>1</v>
      </c>
    </row>
    <row r="170" spans="1:6" x14ac:dyDescent="0.25">
      <c r="A170" s="1" t="s">
        <v>34</v>
      </c>
      <c r="B170" s="16" t="s">
        <v>1356</v>
      </c>
      <c r="C170" s="16" t="s">
        <v>253</v>
      </c>
      <c r="D170" s="16" t="s">
        <v>543</v>
      </c>
      <c r="E170" s="16">
        <v>1</v>
      </c>
      <c r="F170" s="16" t="b">
        <v>1</v>
      </c>
    </row>
    <row r="171" spans="1:6" x14ac:dyDescent="0.25">
      <c r="A171" s="1" t="s">
        <v>34</v>
      </c>
      <c r="B171" s="16" t="s">
        <v>1356</v>
      </c>
      <c r="C171" s="16" t="s">
        <v>248</v>
      </c>
      <c r="D171" s="16" t="s">
        <v>538</v>
      </c>
      <c r="E171" s="16">
        <v>1</v>
      </c>
      <c r="F171" s="16" t="b">
        <v>1</v>
      </c>
    </row>
    <row r="172" spans="1:6" x14ac:dyDescent="0.25">
      <c r="A172" s="1" t="s">
        <v>34</v>
      </c>
      <c r="B172" s="16" t="s">
        <v>1356</v>
      </c>
      <c r="C172" s="16" t="s">
        <v>249</v>
      </c>
      <c r="D172" s="16" t="s">
        <v>539</v>
      </c>
      <c r="E172" s="16">
        <v>1</v>
      </c>
      <c r="F172" s="16" t="b">
        <v>1</v>
      </c>
    </row>
    <row r="173" spans="1:6" x14ac:dyDescent="0.25">
      <c r="A173" s="1" t="s">
        <v>34</v>
      </c>
      <c r="B173" s="16" t="s">
        <v>1356</v>
      </c>
      <c r="C173" s="16" t="s">
        <v>250</v>
      </c>
      <c r="D173" s="16" t="s">
        <v>540</v>
      </c>
      <c r="E173" s="16">
        <v>1</v>
      </c>
      <c r="F173" s="16" t="b">
        <v>1</v>
      </c>
    </row>
    <row r="174" spans="1:6" x14ac:dyDescent="0.25">
      <c r="A174" s="1" t="s">
        <v>34</v>
      </c>
      <c r="B174" s="16" t="s">
        <v>1356</v>
      </c>
      <c r="C174" s="16" t="s">
        <v>254</v>
      </c>
      <c r="D174" s="16" t="s">
        <v>544</v>
      </c>
      <c r="E174" s="16">
        <v>1</v>
      </c>
      <c r="F174" s="16" t="b">
        <v>1</v>
      </c>
    </row>
    <row r="175" spans="1:6" x14ac:dyDescent="0.25">
      <c r="A175" s="1" t="s">
        <v>34</v>
      </c>
      <c r="B175" s="16" t="s">
        <v>1356</v>
      </c>
      <c r="C175" s="16" t="s">
        <v>252</v>
      </c>
      <c r="D175" s="16" t="s">
        <v>542</v>
      </c>
      <c r="E175" s="16">
        <v>1</v>
      </c>
      <c r="F175" s="16" t="b">
        <v>1</v>
      </c>
    </row>
    <row r="176" spans="1:6" x14ac:dyDescent="0.25">
      <c r="A176" s="1" t="s">
        <v>35</v>
      </c>
      <c r="B176" s="16" t="s">
        <v>1356</v>
      </c>
      <c r="C176" s="16" t="s">
        <v>261</v>
      </c>
      <c r="D176" s="16" t="s">
        <v>551</v>
      </c>
      <c r="E176" s="16">
        <v>1</v>
      </c>
      <c r="F176" s="16" t="b">
        <v>1</v>
      </c>
    </row>
    <row r="177" spans="1:6" x14ac:dyDescent="0.25">
      <c r="A177" s="1" t="s">
        <v>35</v>
      </c>
      <c r="B177" s="16" t="s">
        <v>1356</v>
      </c>
      <c r="C177" s="16" t="s">
        <v>257</v>
      </c>
      <c r="D177" s="16" t="s">
        <v>547</v>
      </c>
      <c r="E177" s="16">
        <v>1</v>
      </c>
      <c r="F177" s="16" t="b">
        <v>1</v>
      </c>
    </row>
    <row r="178" spans="1:6" x14ac:dyDescent="0.25">
      <c r="A178" s="1" t="s">
        <v>35</v>
      </c>
      <c r="B178" s="16" t="s">
        <v>1356</v>
      </c>
      <c r="C178" s="16" t="s">
        <v>259</v>
      </c>
      <c r="D178" s="16" t="s">
        <v>549</v>
      </c>
      <c r="E178" s="16">
        <v>1</v>
      </c>
      <c r="F178" s="16" t="b">
        <v>1</v>
      </c>
    </row>
    <row r="179" spans="1:6" x14ac:dyDescent="0.25">
      <c r="A179" s="1" t="s">
        <v>35</v>
      </c>
      <c r="B179" s="16" t="s">
        <v>1356</v>
      </c>
      <c r="C179" s="16" t="s">
        <v>258</v>
      </c>
      <c r="D179" s="16" t="s">
        <v>548</v>
      </c>
      <c r="E179" s="16">
        <v>1</v>
      </c>
      <c r="F179" s="16" t="b">
        <v>1</v>
      </c>
    </row>
    <row r="180" spans="1:6" x14ac:dyDescent="0.25">
      <c r="A180" s="1" t="s">
        <v>35</v>
      </c>
      <c r="B180" s="16" t="s">
        <v>1356</v>
      </c>
      <c r="C180" s="16" t="s">
        <v>260</v>
      </c>
      <c r="D180" s="16" t="s">
        <v>550</v>
      </c>
      <c r="E180" s="16">
        <v>1</v>
      </c>
      <c r="F180" s="16" t="b">
        <v>1</v>
      </c>
    </row>
    <row r="181" spans="1:6" x14ac:dyDescent="0.25">
      <c r="A181" s="1" t="s">
        <v>35</v>
      </c>
      <c r="B181" s="16" t="s">
        <v>1356</v>
      </c>
      <c r="C181" s="16" t="s">
        <v>256</v>
      </c>
      <c r="D181" s="16" t="s">
        <v>546</v>
      </c>
      <c r="E181" s="16">
        <v>1</v>
      </c>
      <c r="F181" s="16" t="b">
        <v>1</v>
      </c>
    </row>
    <row r="182" spans="1:6" x14ac:dyDescent="0.25">
      <c r="A182" s="1" t="s">
        <v>36</v>
      </c>
      <c r="B182" s="16" t="s">
        <v>1354</v>
      </c>
      <c r="C182" s="16" t="s">
        <v>262</v>
      </c>
      <c r="D182" s="16" t="s">
        <v>552</v>
      </c>
      <c r="E182" s="16">
        <v>1</v>
      </c>
      <c r="F182" s="16" t="b">
        <v>1</v>
      </c>
    </row>
    <row r="183" spans="1:6" x14ac:dyDescent="0.25">
      <c r="A183" s="1" t="s">
        <v>36</v>
      </c>
      <c r="B183" s="16" t="s">
        <v>1354</v>
      </c>
      <c r="C183" s="16" t="s">
        <v>263</v>
      </c>
      <c r="D183" s="16" t="s">
        <v>553</v>
      </c>
      <c r="E183" s="16">
        <v>1</v>
      </c>
      <c r="F183" s="16" t="b">
        <v>1</v>
      </c>
    </row>
    <row r="184" spans="1:6" x14ac:dyDescent="0.25">
      <c r="A184" s="1" t="s">
        <v>37</v>
      </c>
      <c r="B184" s="16" t="s">
        <v>1357</v>
      </c>
      <c r="C184" s="16" t="s">
        <v>270</v>
      </c>
      <c r="D184" s="16" t="s">
        <v>559</v>
      </c>
      <c r="E184" s="16">
        <v>1</v>
      </c>
      <c r="F184" s="16" t="b">
        <v>1</v>
      </c>
    </row>
    <row r="185" spans="1:6" x14ac:dyDescent="0.25">
      <c r="A185" s="1" t="s">
        <v>37</v>
      </c>
      <c r="B185" s="16" t="s">
        <v>1357</v>
      </c>
      <c r="C185" s="16" t="s">
        <v>266</v>
      </c>
      <c r="D185" s="16" t="s">
        <v>555</v>
      </c>
      <c r="E185" s="16">
        <v>1</v>
      </c>
      <c r="F185" s="16" t="b">
        <v>1</v>
      </c>
    </row>
    <row r="186" spans="1:6" x14ac:dyDescent="0.25">
      <c r="A186" s="1" t="s">
        <v>37</v>
      </c>
      <c r="B186" s="16" t="s">
        <v>1357</v>
      </c>
      <c r="C186" s="16" t="s">
        <v>269</v>
      </c>
      <c r="D186" s="16" t="s">
        <v>558</v>
      </c>
      <c r="E186" s="16">
        <v>1</v>
      </c>
      <c r="F186" s="16" t="b">
        <v>1</v>
      </c>
    </row>
    <row r="187" spans="1:6" x14ac:dyDescent="0.25">
      <c r="A187" s="1" t="s">
        <v>37</v>
      </c>
      <c r="B187" s="16" t="s">
        <v>1357</v>
      </c>
      <c r="C187" s="16" t="s">
        <v>276</v>
      </c>
      <c r="D187" s="16" t="s">
        <v>565</v>
      </c>
      <c r="E187" s="16">
        <v>1</v>
      </c>
      <c r="F187" s="16" t="b">
        <v>1</v>
      </c>
    </row>
    <row r="188" spans="1:6" x14ac:dyDescent="0.25">
      <c r="A188" s="1" t="s">
        <v>37</v>
      </c>
      <c r="B188" s="16" t="s">
        <v>1357</v>
      </c>
      <c r="C188" s="16" t="s">
        <v>274</v>
      </c>
      <c r="D188" s="16" t="s">
        <v>563</v>
      </c>
      <c r="E188" s="16">
        <v>1</v>
      </c>
      <c r="F188" s="16" t="b">
        <v>1</v>
      </c>
    </row>
    <row r="189" spans="1:6" x14ac:dyDescent="0.25">
      <c r="A189" s="1" t="s">
        <v>37</v>
      </c>
      <c r="B189" s="16" t="s">
        <v>1357</v>
      </c>
      <c r="C189" s="16" t="s">
        <v>268</v>
      </c>
      <c r="D189" s="16" t="s">
        <v>557</v>
      </c>
      <c r="E189" s="16">
        <v>1</v>
      </c>
      <c r="F189" s="16" t="b">
        <v>1</v>
      </c>
    </row>
    <row r="190" spans="1:6" x14ac:dyDescent="0.25">
      <c r="A190" s="1" t="s">
        <v>37</v>
      </c>
      <c r="B190" s="16" t="s">
        <v>1357</v>
      </c>
      <c r="C190" s="16" t="s">
        <v>275</v>
      </c>
      <c r="D190" s="16" t="s">
        <v>564</v>
      </c>
      <c r="E190" s="16">
        <v>1</v>
      </c>
      <c r="F190" s="16" t="b">
        <v>1</v>
      </c>
    </row>
    <row r="191" spans="1:6" x14ac:dyDescent="0.25">
      <c r="A191" s="1" t="s">
        <v>37</v>
      </c>
      <c r="B191" s="16" t="s">
        <v>1357</v>
      </c>
      <c r="C191" s="16" t="s">
        <v>264</v>
      </c>
      <c r="D191" s="16" t="s">
        <v>404</v>
      </c>
      <c r="E191" s="16">
        <v>1</v>
      </c>
      <c r="F191" s="16" t="b">
        <v>1</v>
      </c>
    </row>
    <row r="192" spans="1:6" x14ac:dyDescent="0.25">
      <c r="A192" s="1" t="s">
        <v>37</v>
      </c>
      <c r="B192" s="16" t="s">
        <v>1357</v>
      </c>
      <c r="C192" s="16" t="s">
        <v>267</v>
      </c>
      <c r="D192" s="16" t="s">
        <v>556</v>
      </c>
      <c r="E192" s="16">
        <v>1</v>
      </c>
      <c r="F192" s="16" t="b">
        <v>1</v>
      </c>
    </row>
    <row r="193" spans="1:6" x14ac:dyDescent="0.25">
      <c r="A193" s="1" t="s">
        <v>37</v>
      </c>
      <c r="B193" s="16" t="s">
        <v>1357</v>
      </c>
      <c r="C193" s="16" t="s">
        <v>271</v>
      </c>
      <c r="D193" s="16" t="s">
        <v>560</v>
      </c>
      <c r="E193" s="16">
        <v>1</v>
      </c>
      <c r="F193" s="16" t="b">
        <v>1</v>
      </c>
    </row>
    <row r="194" spans="1:6" x14ac:dyDescent="0.25">
      <c r="A194" s="1" t="s">
        <v>37</v>
      </c>
      <c r="B194" s="16" t="s">
        <v>1357</v>
      </c>
      <c r="C194" s="16" t="s">
        <v>265</v>
      </c>
      <c r="D194" s="16" t="s">
        <v>554</v>
      </c>
      <c r="E194" s="16">
        <v>1</v>
      </c>
      <c r="F194" s="16" t="b">
        <v>1</v>
      </c>
    </row>
    <row r="195" spans="1:6" x14ac:dyDescent="0.25">
      <c r="A195" s="1" t="s">
        <v>37</v>
      </c>
      <c r="B195" s="16" t="s">
        <v>1357</v>
      </c>
      <c r="C195" s="16" t="s">
        <v>273</v>
      </c>
      <c r="D195" s="16" t="s">
        <v>562</v>
      </c>
      <c r="E195" s="16">
        <v>1</v>
      </c>
      <c r="F195" s="16" t="b">
        <v>1</v>
      </c>
    </row>
    <row r="196" spans="1:6" x14ac:dyDescent="0.25">
      <c r="A196" s="1" t="s">
        <v>37</v>
      </c>
      <c r="B196" s="16" t="s">
        <v>1357</v>
      </c>
      <c r="C196" s="16" t="s">
        <v>272</v>
      </c>
      <c r="D196" s="16" t="s">
        <v>561</v>
      </c>
      <c r="E196" s="16">
        <v>1</v>
      </c>
      <c r="F196" s="16" t="b">
        <v>1</v>
      </c>
    </row>
    <row r="197" spans="1:6" x14ac:dyDescent="0.25">
      <c r="A197" s="1" t="s">
        <v>680</v>
      </c>
      <c r="B197" s="16" t="s">
        <v>1358</v>
      </c>
      <c r="C197" s="16" t="s">
        <v>1374</v>
      </c>
      <c r="D197" s="16" t="s">
        <v>1785</v>
      </c>
      <c r="E197" s="16">
        <v>1</v>
      </c>
      <c r="F197" s="16" t="b">
        <v>0</v>
      </c>
    </row>
    <row r="198" spans="1:6" x14ac:dyDescent="0.25">
      <c r="A198" s="1" t="s">
        <v>680</v>
      </c>
      <c r="B198" s="16" t="s">
        <v>1358</v>
      </c>
      <c r="C198" s="16" t="s">
        <v>1375</v>
      </c>
      <c r="D198" s="16" t="s">
        <v>1786</v>
      </c>
      <c r="E198" s="16">
        <v>1</v>
      </c>
      <c r="F198" s="16" t="b">
        <v>0</v>
      </c>
    </row>
    <row r="199" spans="1:6" x14ac:dyDescent="0.25">
      <c r="A199" s="1" t="s">
        <v>680</v>
      </c>
      <c r="B199" s="16" t="s">
        <v>1358</v>
      </c>
      <c r="C199" s="16" t="s">
        <v>1376</v>
      </c>
      <c r="D199" s="16" t="s">
        <v>1787</v>
      </c>
      <c r="E199" s="16">
        <v>1</v>
      </c>
      <c r="F199" s="16" t="b">
        <v>0</v>
      </c>
    </row>
    <row r="200" spans="1:6" x14ac:dyDescent="0.25">
      <c r="A200" s="1" t="s">
        <v>680</v>
      </c>
      <c r="B200" s="16" t="s">
        <v>1358</v>
      </c>
      <c r="C200" s="16" t="s">
        <v>1377</v>
      </c>
      <c r="D200" s="16" t="s">
        <v>1788</v>
      </c>
      <c r="E200" s="16">
        <v>1</v>
      </c>
      <c r="F200" s="16" t="b">
        <v>0</v>
      </c>
    </row>
    <row r="201" spans="1:6" x14ac:dyDescent="0.25">
      <c r="A201" s="1" t="s">
        <v>680</v>
      </c>
      <c r="B201" s="16" t="s">
        <v>1358</v>
      </c>
      <c r="C201" s="16" t="s">
        <v>1378</v>
      </c>
      <c r="D201" s="16" t="s">
        <v>1789</v>
      </c>
      <c r="E201" s="16">
        <v>1</v>
      </c>
      <c r="F201" s="16" t="b">
        <v>0</v>
      </c>
    </row>
    <row r="202" spans="1:6" x14ac:dyDescent="0.25">
      <c r="A202" s="1" t="s">
        <v>680</v>
      </c>
      <c r="B202" s="16" t="s">
        <v>1358</v>
      </c>
      <c r="C202" s="16" t="s">
        <v>1379</v>
      </c>
      <c r="D202" s="16" t="s">
        <v>1790</v>
      </c>
      <c r="E202" s="16">
        <v>1</v>
      </c>
      <c r="F202" s="16" t="b">
        <v>0</v>
      </c>
    </row>
    <row r="203" spans="1:6" x14ac:dyDescent="0.25">
      <c r="A203" s="1" t="s">
        <v>680</v>
      </c>
      <c r="B203" s="16" t="s">
        <v>1358</v>
      </c>
      <c r="C203" s="16" t="s">
        <v>1380</v>
      </c>
      <c r="D203" s="16" t="s">
        <v>1791</v>
      </c>
      <c r="E203" s="16">
        <v>1</v>
      </c>
      <c r="F203" s="16" t="b">
        <v>0</v>
      </c>
    </row>
    <row r="204" spans="1:6" x14ac:dyDescent="0.25">
      <c r="A204" s="1" t="s">
        <v>680</v>
      </c>
      <c r="B204" s="16" t="s">
        <v>1358</v>
      </c>
      <c r="C204" s="16" t="s">
        <v>1381</v>
      </c>
      <c r="D204" s="16" t="s">
        <v>1792</v>
      </c>
      <c r="E204" s="16">
        <v>1</v>
      </c>
      <c r="F204" s="16" t="b">
        <v>0</v>
      </c>
    </row>
    <row r="205" spans="1:6" x14ac:dyDescent="0.25">
      <c r="A205" s="1" t="s">
        <v>680</v>
      </c>
      <c r="B205" s="16" t="s">
        <v>1358</v>
      </c>
      <c r="C205" s="16" t="s">
        <v>1382</v>
      </c>
      <c r="D205" s="16" t="s">
        <v>1793</v>
      </c>
      <c r="E205" s="16">
        <v>1</v>
      </c>
      <c r="F205" s="16" t="b">
        <v>0</v>
      </c>
    </row>
    <row r="206" spans="1:6" x14ac:dyDescent="0.25">
      <c r="A206" s="1" t="s">
        <v>680</v>
      </c>
      <c r="B206" s="16" t="s">
        <v>1358</v>
      </c>
      <c r="C206" s="16" t="s">
        <v>1383</v>
      </c>
      <c r="D206" s="16" t="s">
        <v>1794</v>
      </c>
      <c r="E206" s="16">
        <v>1</v>
      </c>
      <c r="F206" s="16" t="b">
        <v>0</v>
      </c>
    </row>
    <row r="207" spans="1:6" x14ac:dyDescent="0.25">
      <c r="A207" s="1" t="s">
        <v>680</v>
      </c>
      <c r="B207" s="16" t="s">
        <v>1358</v>
      </c>
      <c r="C207" s="16" t="s">
        <v>1384</v>
      </c>
      <c r="D207" s="16" t="s">
        <v>1795</v>
      </c>
      <c r="E207" s="16">
        <v>1</v>
      </c>
      <c r="F207" s="16" t="b">
        <v>0</v>
      </c>
    </row>
    <row r="208" spans="1:6" x14ac:dyDescent="0.25">
      <c r="A208" s="1" t="s">
        <v>680</v>
      </c>
      <c r="B208" s="16" t="s">
        <v>1358</v>
      </c>
      <c r="C208" s="16" t="s">
        <v>1385</v>
      </c>
      <c r="D208" s="16" t="s">
        <v>1796</v>
      </c>
      <c r="E208" s="16">
        <v>1</v>
      </c>
      <c r="F208" s="16" t="b">
        <v>0</v>
      </c>
    </row>
    <row r="209" spans="1:6" x14ac:dyDescent="0.25">
      <c r="A209" s="1" t="s">
        <v>680</v>
      </c>
      <c r="B209" s="16" t="s">
        <v>1358</v>
      </c>
      <c r="C209" s="16" t="s">
        <v>1386</v>
      </c>
      <c r="D209" s="16" t="s">
        <v>1797</v>
      </c>
      <c r="E209" s="16">
        <v>1</v>
      </c>
      <c r="F209" s="16" t="b">
        <v>0</v>
      </c>
    </row>
    <row r="210" spans="1:6" x14ac:dyDescent="0.25">
      <c r="A210" s="1" t="s">
        <v>680</v>
      </c>
      <c r="B210" s="16" t="s">
        <v>1358</v>
      </c>
      <c r="C210" s="16" t="s">
        <v>1387</v>
      </c>
      <c r="D210" s="16" t="s">
        <v>1798</v>
      </c>
      <c r="E210" s="16">
        <v>1</v>
      </c>
      <c r="F210" s="16" t="b">
        <v>0</v>
      </c>
    </row>
    <row r="211" spans="1:6" x14ac:dyDescent="0.25">
      <c r="A211" s="1" t="s">
        <v>680</v>
      </c>
      <c r="B211" s="16" t="s">
        <v>1358</v>
      </c>
      <c r="C211" s="16" t="s">
        <v>1388</v>
      </c>
      <c r="D211" s="16" t="s">
        <v>1799</v>
      </c>
      <c r="E211" s="16">
        <v>1</v>
      </c>
      <c r="F211" s="16" t="b">
        <v>0</v>
      </c>
    </row>
    <row r="212" spans="1:6" x14ac:dyDescent="0.25">
      <c r="A212" s="1" t="s">
        <v>680</v>
      </c>
      <c r="B212" s="16" t="s">
        <v>1358</v>
      </c>
      <c r="C212" s="16" t="s">
        <v>1389</v>
      </c>
      <c r="D212" s="16" t="s">
        <v>1800</v>
      </c>
      <c r="E212" s="16">
        <v>1</v>
      </c>
      <c r="F212" s="16" t="b">
        <v>0</v>
      </c>
    </row>
    <row r="213" spans="1:6" x14ac:dyDescent="0.25">
      <c r="A213" s="1" t="s">
        <v>680</v>
      </c>
      <c r="B213" s="16" t="s">
        <v>1358</v>
      </c>
      <c r="C213" s="16" t="s">
        <v>1390</v>
      </c>
      <c r="D213" s="16" t="s">
        <v>1801</v>
      </c>
      <c r="E213" s="16">
        <v>1</v>
      </c>
      <c r="F213" s="16" t="b">
        <v>0</v>
      </c>
    </row>
    <row r="214" spans="1:6" x14ac:dyDescent="0.25">
      <c r="A214" s="1" t="s">
        <v>680</v>
      </c>
      <c r="B214" s="16" t="s">
        <v>1358</v>
      </c>
      <c r="C214" s="16" t="s">
        <v>1391</v>
      </c>
      <c r="D214" s="16" t="s">
        <v>1802</v>
      </c>
      <c r="E214" s="16">
        <v>1</v>
      </c>
      <c r="F214" s="16" t="b">
        <v>0</v>
      </c>
    </row>
    <row r="215" spans="1:6" x14ac:dyDescent="0.25">
      <c r="A215" s="1" t="s">
        <v>680</v>
      </c>
      <c r="B215" s="16" t="s">
        <v>1358</v>
      </c>
      <c r="C215" s="16" t="s">
        <v>1392</v>
      </c>
      <c r="D215" s="16" t="s">
        <v>1803</v>
      </c>
      <c r="E215" s="16">
        <v>1</v>
      </c>
      <c r="F215" s="16" t="b">
        <v>0</v>
      </c>
    </row>
    <row r="216" spans="1:6" x14ac:dyDescent="0.25">
      <c r="A216" s="1" t="s">
        <v>680</v>
      </c>
      <c r="B216" s="16" t="s">
        <v>1358</v>
      </c>
      <c r="C216" s="16" t="s">
        <v>1393</v>
      </c>
      <c r="D216" s="16" t="s">
        <v>1804</v>
      </c>
      <c r="E216" s="16">
        <v>1</v>
      </c>
      <c r="F216" s="16" t="b">
        <v>0</v>
      </c>
    </row>
    <row r="217" spans="1:6" x14ac:dyDescent="0.25">
      <c r="A217" s="1" t="s">
        <v>680</v>
      </c>
      <c r="B217" s="16" t="s">
        <v>1358</v>
      </c>
      <c r="C217" s="16" t="s">
        <v>1394</v>
      </c>
      <c r="D217" s="16" t="s">
        <v>1805</v>
      </c>
      <c r="E217" s="16">
        <v>1</v>
      </c>
      <c r="F217" s="16" t="b">
        <v>0</v>
      </c>
    </row>
    <row r="218" spans="1:6" x14ac:dyDescent="0.25">
      <c r="A218" s="1" t="s">
        <v>680</v>
      </c>
      <c r="B218" s="16" t="s">
        <v>1358</v>
      </c>
      <c r="C218" s="16" t="s">
        <v>1395</v>
      </c>
      <c r="D218" s="16" t="s">
        <v>1806</v>
      </c>
      <c r="E218" s="16">
        <v>1</v>
      </c>
      <c r="F218" s="16" t="b">
        <v>0</v>
      </c>
    </row>
    <row r="219" spans="1:6" x14ac:dyDescent="0.25">
      <c r="A219" s="1" t="s">
        <v>681</v>
      </c>
      <c r="B219" s="16" t="s">
        <v>1358</v>
      </c>
      <c r="C219" s="16" t="s">
        <v>1396</v>
      </c>
      <c r="D219" s="16" t="s">
        <v>1807</v>
      </c>
      <c r="E219" s="16">
        <v>1</v>
      </c>
      <c r="F219" s="16" t="b">
        <v>0</v>
      </c>
    </row>
    <row r="220" spans="1:6" x14ac:dyDescent="0.25">
      <c r="A220" s="1" t="s">
        <v>681</v>
      </c>
      <c r="B220" s="16" t="s">
        <v>1358</v>
      </c>
      <c r="C220" s="16" t="s">
        <v>1397</v>
      </c>
      <c r="D220" s="16" t="s">
        <v>1808</v>
      </c>
      <c r="E220" s="16">
        <v>1</v>
      </c>
      <c r="F220" s="16" t="b">
        <v>0</v>
      </c>
    </row>
    <row r="221" spans="1:6" x14ac:dyDescent="0.25">
      <c r="A221" s="1" t="s">
        <v>681</v>
      </c>
      <c r="B221" s="16" t="s">
        <v>1358</v>
      </c>
      <c r="C221" s="16" t="s">
        <v>1398</v>
      </c>
      <c r="D221" s="16" t="s">
        <v>1809</v>
      </c>
      <c r="E221" s="16">
        <v>1</v>
      </c>
      <c r="F221" s="16" t="b">
        <v>0</v>
      </c>
    </row>
    <row r="222" spans="1:6" x14ac:dyDescent="0.25">
      <c r="A222" s="1" t="s">
        <v>38</v>
      </c>
      <c r="B222" s="16" t="s">
        <v>1359</v>
      </c>
      <c r="C222" s="16" t="s">
        <v>304</v>
      </c>
      <c r="D222" s="16" t="s">
        <v>592</v>
      </c>
      <c r="E222" s="16">
        <v>1</v>
      </c>
      <c r="F222" s="16" t="b">
        <v>1</v>
      </c>
    </row>
    <row r="223" spans="1:6" x14ac:dyDescent="0.25">
      <c r="A223" s="1" t="s">
        <v>38</v>
      </c>
      <c r="B223" s="16" t="s">
        <v>1359</v>
      </c>
      <c r="C223" s="16" t="s">
        <v>309</v>
      </c>
      <c r="D223" s="16" t="s">
        <v>597</v>
      </c>
      <c r="E223" s="16">
        <v>1</v>
      </c>
      <c r="F223" s="16" t="b">
        <v>1</v>
      </c>
    </row>
    <row r="224" spans="1:6" x14ac:dyDescent="0.25">
      <c r="A224" s="1" t="s">
        <v>38</v>
      </c>
      <c r="B224" s="16" t="s">
        <v>1359</v>
      </c>
      <c r="C224" s="16" t="s">
        <v>279</v>
      </c>
      <c r="D224" s="16" t="s">
        <v>568</v>
      </c>
      <c r="E224" s="16">
        <v>1</v>
      </c>
      <c r="F224" s="16" t="b">
        <v>1</v>
      </c>
    </row>
    <row r="225" spans="1:6" x14ac:dyDescent="0.25">
      <c r="A225" s="1" t="s">
        <v>38</v>
      </c>
      <c r="B225" s="16" t="s">
        <v>1359</v>
      </c>
      <c r="C225" s="16" t="s">
        <v>314</v>
      </c>
      <c r="D225" s="16" t="s">
        <v>602</v>
      </c>
      <c r="E225" s="16">
        <v>1</v>
      </c>
      <c r="F225" s="16" t="b">
        <v>1</v>
      </c>
    </row>
    <row r="226" spans="1:6" x14ac:dyDescent="0.25">
      <c r="A226" s="1" t="s">
        <v>38</v>
      </c>
      <c r="B226" s="16" t="s">
        <v>1359</v>
      </c>
      <c r="C226" s="16" t="s">
        <v>283</v>
      </c>
      <c r="D226" s="16" t="s">
        <v>572</v>
      </c>
      <c r="E226" s="16">
        <v>1</v>
      </c>
      <c r="F226" s="16" t="b">
        <v>1</v>
      </c>
    </row>
    <row r="227" spans="1:6" x14ac:dyDescent="0.25">
      <c r="A227" s="1" t="s">
        <v>38</v>
      </c>
      <c r="B227" s="16" t="s">
        <v>1359</v>
      </c>
      <c r="C227" s="16" t="s">
        <v>303</v>
      </c>
      <c r="D227" s="16" t="s">
        <v>591</v>
      </c>
      <c r="E227" s="16">
        <v>1</v>
      </c>
      <c r="F227" s="16" t="b">
        <v>1</v>
      </c>
    </row>
    <row r="228" spans="1:6" x14ac:dyDescent="0.25">
      <c r="A228" s="1" t="s">
        <v>38</v>
      </c>
      <c r="B228" s="16" t="s">
        <v>1359</v>
      </c>
      <c r="C228" s="16" t="s">
        <v>315</v>
      </c>
      <c r="D228" s="16" t="s">
        <v>603</v>
      </c>
      <c r="E228" s="16">
        <v>1</v>
      </c>
      <c r="F228" s="16" t="b">
        <v>1</v>
      </c>
    </row>
    <row r="229" spans="1:6" x14ac:dyDescent="0.25">
      <c r="A229" s="1" t="s">
        <v>38</v>
      </c>
      <c r="B229" s="16" t="s">
        <v>1359</v>
      </c>
      <c r="C229" s="16" t="s">
        <v>302</v>
      </c>
      <c r="D229" s="16" t="s">
        <v>590</v>
      </c>
      <c r="E229" s="16">
        <v>1</v>
      </c>
      <c r="F229" s="16" t="b">
        <v>1</v>
      </c>
    </row>
    <row r="230" spans="1:6" x14ac:dyDescent="0.25">
      <c r="A230" s="1" t="s">
        <v>38</v>
      </c>
      <c r="B230" s="16" t="s">
        <v>1359</v>
      </c>
      <c r="C230" s="16" t="s">
        <v>289</v>
      </c>
      <c r="D230" s="16" t="s">
        <v>577</v>
      </c>
      <c r="E230" s="16">
        <v>1</v>
      </c>
      <c r="F230" s="16" t="b">
        <v>1</v>
      </c>
    </row>
    <row r="231" spans="1:6" x14ac:dyDescent="0.25">
      <c r="A231" s="1" t="s">
        <v>38</v>
      </c>
      <c r="B231" s="16" t="s">
        <v>1359</v>
      </c>
      <c r="C231" s="16" t="s">
        <v>285</v>
      </c>
      <c r="D231" s="16" t="s">
        <v>74</v>
      </c>
      <c r="E231" s="16">
        <v>1</v>
      </c>
      <c r="F231" s="16" t="b">
        <v>1</v>
      </c>
    </row>
    <row r="232" spans="1:6" x14ac:dyDescent="0.25">
      <c r="A232" s="1" t="s">
        <v>38</v>
      </c>
      <c r="B232" s="16" t="s">
        <v>1359</v>
      </c>
      <c r="C232" s="16" t="s">
        <v>311</v>
      </c>
      <c r="D232" s="16" t="s">
        <v>599</v>
      </c>
      <c r="E232" s="16">
        <v>1</v>
      </c>
      <c r="F232" s="16" t="b">
        <v>1</v>
      </c>
    </row>
    <row r="233" spans="1:6" x14ac:dyDescent="0.25">
      <c r="A233" s="1" t="s">
        <v>38</v>
      </c>
      <c r="B233" s="16" t="s">
        <v>1359</v>
      </c>
      <c r="C233" s="16" t="s">
        <v>300</v>
      </c>
      <c r="D233" s="16" t="s">
        <v>588</v>
      </c>
      <c r="E233" s="16">
        <v>1</v>
      </c>
      <c r="F233" s="16" t="b">
        <v>1</v>
      </c>
    </row>
    <row r="234" spans="1:6" x14ac:dyDescent="0.25">
      <c r="A234" s="1" t="s">
        <v>38</v>
      </c>
      <c r="B234" s="16" t="s">
        <v>1359</v>
      </c>
      <c r="C234" s="16" t="s">
        <v>310</v>
      </c>
      <c r="D234" s="16" t="s">
        <v>598</v>
      </c>
      <c r="E234" s="16">
        <v>1</v>
      </c>
      <c r="F234" s="16" t="b">
        <v>1</v>
      </c>
    </row>
    <row r="235" spans="1:6" x14ac:dyDescent="0.25">
      <c r="A235" s="1" t="s">
        <v>38</v>
      </c>
      <c r="B235" s="16" t="s">
        <v>1359</v>
      </c>
      <c r="C235" s="16" t="s">
        <v>308</v>
      </c>
      <c r="D235" s="16" t="s">
        <v>596</v>
      </c>
      <c r="E235" s="16">
        <v>1</v>
      </c>
      <c r="F235" s="16" t="b">
        <v>1</v>
      </c>
    </row>
    <row r="236" spans="1:6" x14ac:dyDescent="0.25">
      <c r="A236" s="1" t="s">
        <v>38</v>
      </c>
      <c r="B236" s="16" t="s">
        <v>1359</v>
      </c>
      <c r="C236" s="16" t="s">
        <v>312</v>
      </c>
      <c r="D236" s="16" t="s">
        <v>600</v>
      </c>
      <c r="E236" s="16">
        <v>1</v>
      </c>
      <c r="F236" s="16" t="b">
        <v>1</v>
      </c>
    </row>
    <row r="237" spans="1:6" x14ac:dyDescent="0.25">
      <c r="A237" s="1" t="s">
        <v>38</v>
      </c>
      <c r="B237" s="16" t="s">
        <v>1359</v>
      </c>
      <c r="C237" s="16" t="s">
        <v>287</v>
      </c>
      <c r="D237" s="16" t="s">
        <v>575</v>
      </c>
      <c r="E237" s="16">
        <v>1</v>
      </c>
      <c r="F237" s="16" t="b">
        <v>1</v>
      </c>
    </row>
    <row r="238" spans="1:6" x14ac:dyDescent="0.25">
      <c r="A238" s="1" t="s">
        <v>38</v>
      </c>
      <c r="B238" s="16" t="s">
        <v>1359</v>
      </c>
      <c r="C238" s="16" t="s">
        <v>282</v>
      </c>
      <c r="D238" s="16" t="s">
        <v>571</v>
      </c>
      <c r="E238" s="16">
        <v>1</v>
      </c>
      <c r="F238" s="16" t="b">
        <v>1</v>
      </c>
    </row>
    <row r="239" spans="1:6" x14ac:dyDescent="0.25">
      <c r="A239" s="1" t="s">
        <v>38</v>
      </c>
      <c r="B239" s="16" t="s">
        <v>1359</v>
      </c>
      <c r="C239" s="16" t="s">
        <v>278</v>
      </c>
      <c r="D239" s="16" t="s">
        <v>567</v>
      </c>
      <c r="E239" s="16">
        <v>1</v>
      </c>
      <c r="F239" s="16" t="b">
        <v>1</v>
      </c>
    </row>
    <row r="240" spans="1:6" x14ac:dyDescent="0.25">
      <c r="A240" s="1" t="s">
        <v>38</v>
      </c>
      <c r="B240" s="16" t="s">
        <v>1359</v>
      </c>
      <c r="C240" s="16" t="s">
        <v>305</v>
      </c>
      <c r="D240" s="16" t="s">
        <v>593</v>
      </c>
      <c r="E240" s="16">
        <v>1</v>
      </c>
      <c r="F240" s="16" t="b">
        <v>1</v>
      </c>
    </row>
    <row r="241" spans="1:6" x14ac:dyDescent="0.25">
      <c r="A241" s="1" t="s">
        <v>38</v>
      </c>
      <c r="B241" s="16" t="s">
        <v>1360</v>
      </c>
      <c r="C241" s="16" t="s">
        <v>299</v>
      </c>
      <c r="D241" s="16" t="s">
        <v>587</v>
      </c>
      <c r="E241" s="16">
        <v>1</v>
      </c>
      <c r="F241" s="16" t="b">
        <v>1</v>
      </c>
    </row>
    <row r="242" spans="1:6" x14ac:dyDescent="0.25">
      <c r="A242" s="1" t="s">
        <v>38</v>
      </c>
      <c r="B242" s="16" t="s">
        <v>1360</v>
      </c>
      <c r="C242" s="16" t="s">
        <v>286</v>
      </c>
      <c r="D242" s="16" t="s">
        <v>574</v>
      </c>
      <c r="E242" s="16">
        <v>1</v>
      </c>
      <c r="F242" s="16" t="b">
        <v>1</v>
      </c>
    </row>
    <row r="243" spans="1:6" x14ac:dyDescent="0.25">
      <c r="A243" s="1" t="s">
        <v>38</v>
      </c>
      <c r="B243" s="16" t="s">
        <v>1360</v>
      </c>
      <c r="C243" s="16" t="s">
        <v>296</v>
      </c>
      <c r="D243" s="16" t="s">
        <v>584</v>
      </c>
      <c r="E243" s="16">
        <v>1</v>
      </c>
      <c r="F243" s="16" t="b">
        <v>1</v>
      </c>
    </row>
    <row r="244" spans="1:6" x14ac:dyDescent="0.25">
      <c r="A244" s="1" t="s">
        <v>38</v>
      </c>
      <c r="B244" s="16" t="s">
        <v>1360</v>
      </c>
      <c r="C244" s="16" t="s">
        <v>284</v>
      </c>
      <c r="D244" s="16" t="s">
        <v>573</v>
      </c>
      <c r="E244" s="16">
        <v>1</v>
      </c>
      <c r="F244" s="16" t="b">
        <v>1</v>
      </c>
    </row>
    <row r="245" spans="1:6" x14ac:dyDescent="0.25">
      <c r="A245" s="1" t="s">
        <v>38</v>
      </c>
      <c r="B245" s="16" t="s">
        <v>1360</v>
      </c>
      <c r="C245" s="16" t="s">
        <v>288</v>
      </c>
      <c r="D245" s="16" t="s">
        <v>576</v>
      </c>
      <c r="E245" s="16">
        <v>1</v>
      </c>
      <c r="F245" s="16" t="b">
        <v>1</v>
      </c>
    </row>
    <row r="246" spans="1:6" x14ac:dyDescent="0.25">
      <c r="A246" s="1" t="s">
        <v>38</v>
      </c>
      <c r="B246" s="16" t="s">
        <v>1360</v>
      </c>
      <c r="C246" s="16" t="s">
        <v>280</v>
      </c>
      <c r="D246" s="16" t="s">
        <v>569</v>
      </c>
      <c r="E246" s="16">
        <v>1</v>
      </c>
      <c r="F246" s="16" t="b">
        <v>1</v>
      </c>
    </row>
    <row r="247" spans="1:6" x14ac:dyDescent="0.25">
      <c r="A247" s="1" t="s">
        <v>38</v>
      </c>
      <c r="B247" s="16" t="s">
        <v>1360</v>
      </c>
      <c r="C247" s="16" t="s">
        <v>295</v>
      </c>
      <c r="D247" s="16" t="s">
        <v>583</v>
      </c>
      <c r="E247" s="16">
        <v>1</v>
      </c>
      <c r="F247" s="16" t="b">
        <v>1</v>
      </c>
    </row>
    <row r="248" spans="1:6" x14ac:dyDescent="0.25">
      <c r="A248" s="1" t="s">
        <v>38</v>
      </c>
      <c r="B248" s="16" t="s">
        <v>1360</v>
      </c>
      <c r="C248" s="16" t="s">
        <v>277</v>
      </c>
      <c r="D248" s="16" t="s">
        <v>566</v>
      </c>
      <c r="E248" s="16">
        <v>1</v>
      </c>
      <c r="F248" s="16" t="b">
        <v>1</v>
      </c>
    </row>
    <row r="249" spans="1:6" x14ac:dyDescent="0.25">
      <c r="A249" s="1" t="s">
        <v>38</v>
      </c>
      <c r="B249" s="16" t="s">
        <v>1360</v>
      </c>
      <c r="C249" s="16" t="s">
        <v>301</v>
      </c>
      <c r="D249" s="16" t="s">
        <v>589</v>
      </c>
      <c r="E249" s="16">
        <v>1</v>
      </c>
      <c r="F249" s="16" t="b">
        <v>1</v>
      </c>
    </row>
    <row r="250" spans="1:6" x14ac:dyDescent="0.25">
      <c r="A250" s="1" t="s">
        <v>38</v>
      </c>
      <c r="B250" s="16" t="s">
        <v>1360</v>
      </c>
      <c r="C250" s="16" t="s">
        <v>297</v>
      </c>
      <c r="D250" s="16" t="s">
        <v>585</v>
      </c>
      <c r="E250" s="16">
        <v>1</v>
      </c>
      <c r="F250" s="16" t="b">
        <v>1</v>
      </c>
    </row>
    <row r="251" spans="1:6" x14ac:dyDescent="0.25">
      <c r="A251" s="1" t="s">
        <v>38</v>
      </c>
      <c r="B251" s="16" t="s">
        <v>1360</v>
      </c>
      <c r="C251" s="16" t="s">
        <v>281</v>
      </c>
      <c r="D251" s="16" t="s">
        <v>570</v>
      </c>
      <c r="E251" s="16">
        <v>1</v>
      </c>
      <c r="F251" s="16" t="b">
        <v>1</v>
      </c>
    </row>
    <row r="252" spans="1:6" x14ac:dyDescent="0.25">
      <c r="A252" s="1" t="s">
        <v>38</v>
      </c>
      <c r="B252" s="16" t="s">
        <v>1360</v>
      </c>
      <c r="C252" s="16" t="s">
        <v>306</v>
      </c>
      <c r="D252" s="16" t="s">
        <v>594</v>
      </c>
      <c r="E252" s="16">
        <v>1</v>
      </c>
      <c r="F252" s="16" t="b">
        <v>1</v>
      </c>
    </row>
    <row r="253" spans="1:6" x14ac:dyDescent="0.25">
      <c r="A253" s="1" t="s">
        <v>38</v>
      </c>
      <c r="B253" s="16" t="s">
        <v>1360</v>
      </c>
      <c r="C253" s="16" t="s">
        <v>298</v>
      </c>
      <c r="D253" s="16" t="s">
        <v>586</v>
      </c>
      <c r="E253" s="16">
        <v>1</v>
      </c>
      <c r="F253" s="16" t="b">
        <v>1</v>
      </c>
    </row>
    <row r="254" spans="1:6" x14ac:dyDescent="0.25">
      <c r="A254" s="1" t="s">
        <v>38</v>
      </c>
      <c r="B254" s="16" t="s">
        <v>1360</v>
      </c>
      <c r="C254" s="16" t="s">
        <v>290</v>
      </c>
      <c r="D254" s="16" t="s">
        <v>578</v>
      </c>
      <c r="E254" s="16">
        <v>1</v>
      </c>
      <c r="F254" s="16" t="b">
        <v>1</v>
      </c>
    </row>
    <row r="255" spans="1:6" x14ac:dyDescent="0.25">
      <c r="A255" s="1" t="s">
        <v>38</v>
      </c>
      <c r="B255" s="16" t="s">
        <v>1360</v>
      </c>
      <c r="C255" s="16" t="s">
        <v>313</v>
      </c>
      <c r="D255" s="16" t="s">
        <v>601</v>
      </c>
      <c r="E255" s="16">
        <v>1</v>
      </c>
      <c r="F255" s="16" t="b">
        <v>1</v>
      </c>
    </row>
    <row r="256" spans="1:6" x14ac:dyDescent="0.25">
      <c r="A256" s="1" t="s">
        <v>38</v>
      </c>
      <c r="B256" s="16" t="s">
        <v>1360</v>
      </c>
      <c r="C256" s="16" t="s">
        <v>291</v>
      </c>
      <c r="D256" s="16" t="s">
        <v>579</v>
      </c>
      <c r="E256" s="16">
        <v>1</v>
      </c>
      <c r="F256" s="16" t="b">
        <v>1</v>
      </c>
    </row>
    <row r="257" spans="1:6" x14ac:dyDescent="0.25">
      <c r="A257" s="1" t="s">
        <v>38</v>
      </c>
      <c r="B257" s="16" t="s">
        <v>1360</v>
      </c>
      <c r="C257" s="16" t="s">
        <v>307</v>
      </c>
      <c r="D257" s="16" t="s">
        <v>595</v>
      </c>
      <c r="E257" s="16">
        <v>1</v>
      </c>
      <c r="F257" s="16" t="b">
        <v>1</v>
      </c>
    </row>
    <row r="258" spans="1:6" x14ac:dyDescent="0.25">
      <c r="A258" s="1" t="s">
        <v>38</v>
      </c>
      <c r="B258" s="16" t="s">
        <v>1360</v>
      </c>
      <c r="C258" s="16" t="s">
        <v>292</v>
      </c>
      <c r="D258" s="16" t="s">
        <v>580</v>
      </c>
      <c r="E258" s="16">
        <v>1</v>
      </c>
      <c r="F258" s="16" t="b">
        <v>1</v>
      </c>
    </row>
    <row r="259" spans="1:6" x14ac:dyDescent="0.25">
      <c r="A259" s="1" t="s">
        <v>38</v>
      </c>
      <c r="B259" s="16" t="s">
        <v>1360</v>
      </c>
      <c r="C259" s="16" t="s">
        <v>294</v>
      </c>
      <c r="D259" s="16" t="s">
        <v>582</v>
      </c>
      <c r="E259" s="16">
        <v>1</v>
      </c>
      <c r="F259" s="16" t="b">
        <v>1</v>
      </c>
    </row>
    <row r="260" spans="1:6" x14ac:dyDescent="0.25">
      <c r="A260" s="1" t="s">
        <v>38</v>
      </c>
      <c r="B260" s="16" t="s">
        <v>1360</v>
      </c>
      <c r="C260" s="16" t="s">
        <v>293</v>
      </c>
      <c r="D260" s="16" t="s">
        <v>581</v>
      </c>
      <c r="E260" s="16">
        <v>1</v>
      </c>
      <c r="F260" s="16" t="b">
        <v>1</v>
      </c>
    </row>
    <row r="261" spans="1:6" x14ac:dyDescent="0.25">
      <c r="A261" s="1" t="s">
        <v>39</v>
      </c>
      <c r="B261" s="16" t="s">
        <v>1359</v>
      </c>
      <c r="C261" s="16" t="s">
        <v>317</v>
      </c>
      <c r="D261" s="16" t="s">
        <v>605</v>
      </c>
      <c r="E261" s="16">
        <v>1</v>
      </c>
      <c r="F261" s="16" t="b">
        <v>1</v>
      </c>
    </row>
    <row r="262" spans="1:6" x14ac:dyDescent="0.25">
      <c r="A262" s="1" t="s">
        <v>39</v>
      </c>
      <c r="B262" s="16" t="s">
        <v>1359</v>
      </c>
      <c r="C262" s="16" t="s">
        <v>316</v>
      </c>
      <c r="D262" s="16" t="s">
        <v>604</v>
      </c>
      <c r="E262" s="16">
        <v>1</v>
      </c>
      <c r="F262" s="16" t="b">
        <v>1</v>
      </c>
    </row>
    <row r="263" spans="1:6" x14ac:dyDescent="0.25">
      <c r="A263" s="1" t="s">
        <v>40</v>
      </c>
      <c r="B263" s="16" t="s">
        <v>1361</v>
      </c>
      <c r="C263" s="16" t="s">
        <v>319</v>
      </c>
      <c r="D263" s="16" t="s">
        <v>606</v>
      </c>
      <c r="E263" s="16">
        <v>1</v>
      </c>
      <c r="F263" s="16" t="b">
        <v>1</v>
      </c>
    </row>
    <row r="264" spans="1:6" x14ac:dyDescent="0.25">
      <c r="A264" s="1" t="s">
        <v>40</v>
      </c>
      <c r="B264" s="16" t="s">
        <v>1361</v>
      </c>
      <c r="C264" s="16" t="s">
        <v>321</v>
      </c>
      <c r="D264" s="16" t="s">
        <v>608</v>
      </c>
      <c r="E264" s="16">
        <v>1</v>
      </c>
      <c r="F264" s="16" t="b">
        <v>1</v>
      </c>
    </row>
    <row r="265" spans="1:6" x14ac:dyDescent="0.25">
      <c r="A265" s="1" t="s">
        <v>40</v>
      </c>
      <c r="B265" s="16" t="s">
        <v>1361</v>
      </c>
      <c r="C265" s="16" t="s">
        <v>320</v>
      </c>
      <c r="D265" s="16" t="s">
        <v>607</v>
      </c>
      <c r="E265" s="16">
        <v>1</v>
      </c>
      <c r="F265" s="16" t="b">
        <v>1</v>
      </c>
    </row>
    <row r="266" spans="1:6" x14ac:dyDescent="0.25">
      <c r="A266" s="1" t="s">
        <v>40</v>
      </c>
      <c r="B266" s="16" t="s">
        <v>1361</v>
      </c>
      <c r="C266" s="16" t="s">
        <v>318</v>
      </c>
      <c r="D266" s="16" t="s">
        <v>75</v>
      </c>
      <c r="E266" s="16">
        <v>1</v>
      </c>
      <c r="F266" s="16" t="b">
        <v>1</v>
      </c>
    </row>
    <row r="267" spans="1:6" x14ac:dyDescent="0.25">
      <c r="A267" s="1" t="s">
        <v>41</v>
      </c>
      <c r="B267" s="16" t="s">
        <v>1362</v>
      </c>
      <c r="C267" s="16" t="s">
        <v>323</v>
      </c>
      <c r="D267" s="16" t="s">
        <v>609</v>
      </c>
      <c r="E267" s="16">
        <v>1</v>
      </c>
      <c r="F267" s="16" t="b">
        <v>1</v>
      </c>
    </row>
    <row r="268" spans="1:6" x14ac:dyDescent="0.25">
      <c r="A268" s="1" t="s">
        <v>41</v>
      </c>
      <c r="B268" s="16" t="s">
        <v>1362</v>
      </c>
      <c r="C268" s="16" t="s">
        <v>322</v>
      </c>
      <c r="D268" s="16" t="s">
        <v>442</v>
      </c>
      <c r="E268" s="16">
        <v>1</v>
      </c>
      <c r="F268" s="16" t="b">
        <v>1</v>
      </c>
    </row>
    <row r="269" spans="1:6" x14ac:dyDescent="0.25">
      <c r="A269" s="1" t="s">
        <v>42</v>
      </c>
      <c r="B269" s="16" t="s">
        <v>1363</v>
      </c>
      <c r="C269" s="16" t="s">
        <v>324</v>
      </c>
      <c r="D269" s="16" t="s">
        <v>77</v>
      </c>
      <c r="E269" s="16">
        <v>1</v>
      </c>
      <c r="F269" s="16" t="b">
        <v>1</v>
      </c>
    </row>
    <row r="270" spans="1:6" x14ac:dyDescent="0.25">
      <c r="A270" s="1" t="s">
        <v>42</v>
      </c>
      <c r="B270" s="16" t="s">
        <v>1363</v>
      </c>
      <c r="C270" s="16" t="s">
        <v>325</v>
      </c>
      <c r="D270" s="16" t="s">
        <v>610</v>
      </c>
      <c r="E270" s="16">
        <v>1</v>
      </c>
      <c r="F270" s="16" t="b">
        <v>1</v>
      </c>
    </row>
    <row r="271" spans="1:6" x14ac:dyDescent="0.25">
      <c r="A271" s="1" t="s">
        <v>43</v>
      </c>
      <c r="B271" s="16" t="s">
        <v>1363</v>
      </c>
      <c r="C271" s="16" t="s">
        <v>327</v>
      </c>
      <c r="D271" s="16" t="s">
        <v>612</v>
      </c>
      <c r="E271" s="16">
        <v>1</v>
      </c>
      <c r="F271" s="16" t="b">
        <v>1</v>
      </c>
    </row>
    <row r="272" spans="1:6" x14ac:dyDescent="0.25">
      <c r="A272" s="1" t="s">
        <v>43</v>
      </c>
      <c r="B272" s="16" t="s">
        <v>1363</v>
      </c>
      <c r="C272" s="16" t="s">
        <v>326</v>
      </c>
      <c r="D272" s="16" t="s">
        <v>611</v>
      </c>
      <c r="E272" s="16">
        <v>1</v>
      </c>
      <c r="F272" s="16" t="b">
        <v>1</v>
      </c>
    </row>
    <row r="273" spans="1:6" x14ac:dyDescent="0.25">
      <c r="A273" s="1" t="s">
        <v>44</v>
      </c>
      <c r="B273" s="16" t="s">
        <v>1364</v>
      </c>
      <c r="C273" s="16" t="s">
        <v>329</v>
      </c>
      <c r="D273" s="16" t="s">
        <v>614</v>
      </c>
      <c r="E273" s="16">
        <v>1</v>
      </c>
      <c r="F273" s="16" t="b">
        <v>1</v>
      </c>
    </row>
    <row r="274" spans="1:6" x14ac:dyDescent="0.25">
      <c r="A274" s="1" t="s">
        <v>44</v>
      </c>
      <c r="B274" s="16" t="s">
        <v>1364</v>
      </c>
      <c r="C274" s="16" t="s">
        <v>328</v>
      </c>
      <c r="D274" s="16" t="s">
        <v>613</v>
      </c>
      <c r="E274" s="16">
        <v>1</v>
      </c>
      <c r="F274" s="16" t="b">
        <v>1</v>
      </c>
    </row>
    <row r="275" spans="1:6" x14ac:dyDescent="0.25">
      <c r="A275" s="1" t="s">
        <v>45</v>
      </c>
      <c r="B275" s="16" t="s">
        <v>1365</v>
      </c>
      <c r="C275" s="16" t="s">
        <v>331</v>
      </c>
      <c r="D275" s="16" t="s">
        <v>616</v>
      </c>
      <c r="E275" s="16">
        <v>1</v>
      </c>
      <c r="F275" s="16" t="b">
        <v>1</v>
      </c>
    </row>
    <row r="276" spans="1:6" x14ac:dyDescent="0.25">
      <c r="A276" s="1" t="s">
        <v>45</v>
      </c>
      <c r="B276" s="16" t="s">
        <v>1365</v>
      </c>
      <c r="C276" s="16" t="s">
        <v>330</v>
      </c>
      <c r="D276" s="16" t="s">
        <v>615</v>
      </c>
      <c r="E276" s="16">
        <v>1</v>
      </c>
      <c r="F276" s="16" t="b">
        <v>1</v>
      </c>
    </row>
    <row r="277" spans="1:6" x14ac:dyDescent="0.25">
      <c r="A277" s="1" t="s">
        <v>46</v>
      </c>
      <c r="B277" s="16" t="s">
        <v>1366</v>
      </c>
      <c r="C277" s="16" t="s">
        <v>334</v>
      </c>
      <c r="D277" s="16" t="s">
        <v>619</v>
      </c>
      <c r="E277" s="16">
        <v>1</v>
      </c>
      <c r="F277" s="16" t="b">
        <v>1</v>
      </c>
    </row>
    <row r="278" spans="1:6" x14ac:dyDescent="0.25">
      <c r="A278" s="1" t="s">
        <v>46</v>
      </c>
      <c r="B278" s="16" t="s">
        <v>1366</v>
      </c>
      <c r="C278" s="16" t="s">
        <v>333</v>
      </c>
      <c r="D278" s="16" t="s">
        <v>618</v>
      </c>
      <c r="E278" s="16">
        <v>1</v>
      </c>
      <c r="F278" s="16" t="b">
        <v>1</v>
      </c>
    </row>
    <row r="279" spans="1:6" x14ac:dyDescent="0.25">
      <c r="A279" s="1" t="s">
        <v>46</v>
      </c>
      <c r="B279" s="16" t="s">
        <v>1366</v>
      </c>
      <c r="C279" s="16" t="s">
        <v>332</v>
      </c>
      <c r="D279" s="16" t="s">
        <v>617</v>
      </c>
      <c r="E279" s="16">
        <v>1</v>
      </c>
      <c r="F279" s="16" t="b">
        <v>1</v>
      </c>
    </row>
    <row r="280" spans="1:6" x14ac:dyDescent="0.25">
      <c r="A280" s="1" t="s">
        <v>46</v>
      </c>
      <c r="B280" s="16" t="s">
        <v>1367</v>
      </c>
      <c r="C280" s="16" t="s">
        <v>1399</v>
      </c>
      <c r="D280" s="16" t="s">
        <v>1810</v>
      </c>
      <c r="E280" s="16">
        <v>1</v>
      </c>
      <c r="F280" s="16" t="b">
        <v>0</v>
      </c>
    </row>
    <row r="281" spans="1:6" x14ac:dyDescent="0.25">
      <c r="A281" s="1" t="s">
        <v>46</v>
      </c>
      <c r="B281" s="16" t="s">
        <v>1367</v>
      </c>
      <c r="C281" s="16" t="s">
        <v>1400</v>
      </c>
      <c r="D281" s="16" t="s">
        <v>1811</v>
      </c>
      <c r="E281" s="16">
        <v>1</v>
      </c>
      <c r="F281" s="16" t="b">
        <v>0</v>
      </c>
    </row>
    <row r="282" spans="1:6" x14ac:dyDescent="0.25">
      <c r="A282" s="1" t="s">
        <v>47</v>
      </c>
      <c r="B282" s="16" t="s">
        <v>1366</v>
      </c>
      <c r="C282" s="16" t="s">
        <v>335</v>
      </c>
      <c r="D282" s="16" t="s">
        <v>620</v>
      </c>
      <c r="E282" s="16">
        <v>1</v>
      </c>
      <c r="F282" s="16" t="b">
        <v>1</v>
      </c>
    </row>
    <row r="283" spans="1:6" x14ac:dyDescent="0.25">
      <c r="A283" s="1" t="s">
        <v>47</v>
      </c>
      <c r="B283" s="16" t="s">
        <v>1366</v>
      </c>
      <c r="C283" s="16" t="s">
        <v>336</v>
      </c>
      <c r="D283" s="16" t="s">
        <v>621</v>
      </c>
      <c r="E283" s="16">
        <v>1</v>
      </c>
      <c r="F283" s="16" t="b">
        <v>1</v>
      </c>
    </row>
    <row r="284" spans="1:6" x14ac:dyDescent="0.25">
      <c r="A284" s="1" t="s">
        <v>48</v>
      </c>
      <c r="B284" s="16" t="s">
        <v>1366</v>
      </c>
      <c r="C284" s="16" t="s">
        <v>337</v>
      </c>
      <c r="D284" s="16" t="s">
        <v>386</v>
      </c>
      <c r="E284" s="16">
        <v>1</v>
      </c>
      <c r="F284" s="16" t="b">
        <v>1</v>
      </c>
    </row>
    <row r="285" spans="1:6" x14ac:dyDescent="0.25">
      <c r="A285" s="1" t="s">
        <v>49</v>
      </c>
      <c r="B285" s="16" t="s">
        <v>1366</v>
      </c>
      <c r="C285" s="16" t="s">
        <v>338</v>
      </c>
      <c r="D285" s="16" t="s">
        <v>622</v>
      </c>
      <c r="E285" s="16">
        <v>1</v>
      </c>
      <c r="F285" s="16" t="b">
        <v>1</v>
      </c>
    </row>
    <row r="286" spans="1:6" x14ac:dyDescent="0.25">
      <c r="A286" s="1" t="s">
        <v>50</v>
      </c>
      <c r="B286" s="16" t="s">
        <v>1360</v>
      </c>
      <c r="C286" s="16" t="s">
        <v>345</v>
      </c>
      <c r="D286" s="16" t="s">
        <v>628</v>
      </c>
      <c r="E286" s="16">
        <v>1</v>
      </c>
      <c r="F286" s="16" t="b">
        <v>1</v>
      </c>
    </row>
    <row r="287" spans="1:6" x14ac:dyDescent="0.25">
      <c r="A287" s="1" t="s">
        <v>50</v>
      </c>
      <c r="B287" s="16" t="s">
        <v>1360</v>
      </c>
      <c r="C287" s="16" t="s">
        <v>355</v>
      </c>
      <c r="D287" s="16" t="s">
        <v>638</v>
      </c>
      <c r="E287" s="16">
        <v>1</v>
      </c>
      <c r="F287" s="16" t="b">
        <v>1</v>
      </c>
    </row>
    <row r="288" spans="1:6" x14ac:dyDescent="0.25">
      <c r="A288" s="1" t="s">
        <v>50</v>
      </c>
      <c r="B288" s="16" t="s">
        <v>1360</v>
      </c>
      <c r="C288" s="16" t="s">
        <v>354</v>
      </c>
      <c r="D288" s="16" t="s">
        <v>637</v>
      </c>
      <c r="E288" s="16">
        <v>1</v>
      </c>
      <c r="F288" s="16" t="b">
        <v>1</v>
      </c>
    </row>
    <row r="289" spans="1:6" x14ac:dyDescent="0.25">
      <c r="A289" s="1" t="s">
        <v>50</v>
      </c>
      <c r="B289" s="16" t="s">
        <v>1360</v>
      </c>
      <c r="C289" s="16" t="s">
        <v>356</v>
      </c>
      <c r="D289" s="16" t="s">
        <v>639</v>
      </c>
      <c r="E289" s="16">
        <v>1</v>
      </c>
      <c r="F289" s="16" t="b">
        <v>1</v>
      </c>
    </row>
    <row r="290" spans="1:6" x14ac:dyDescent="0.25">
      <c r="A290" s="1" t="s">
        <v>50</v>
      </c>
      <c r="B290" s="16" t="s">
        <v>1360</v>
      </c>
      <c r="C290" s="16" t="s">
        <v>353</v>
      </c>
      <c r="D290" s="16" t="s">
        <v>636</v>
      </c>
      <c r="E290" s="16">
        <v>1</v>
      </c>
      <c r="F290" s="16" t="b">
        <v>1</v>
      </c>
    </row>
    <row r="291" spans="1:6" x14ac:dyDescent="0.25">
      <c r="A291" s="1" t="s">
        <v>50</v>
      </c>
      <c r="B291" s="16" t="s">
        <v>1360</v>
      </c>
      <c r="C291" s="16" t="s">
        <v>357</v>
      </c>
      <c r="D291" s="16" t="s">
        <v>640</v>
      </c>
      <c r="E291" s="16">
        <v>1</v>
      </c>
      <c r="F291" s="16" t="b">
        <v>1</v>
      </c>
    </row>
    <row r="292" spans="1:6" x14ac:dyDescent="0.25">
      <c r="A292" s="1" t="s">
        <v>50</v>
      </c>
      <c r="B292" s="16" t="s">
        <v>1360</v>
      </c>
      <c r="C292" s="16" t="s">
        <v>349</v>
      </c>
      <c r="D292" s="16" t="s">
        <v>632</v>
      </c>
      <c r="E292" s="16">
        <v>1</v>
      </c>
      <c r="F292" s="16" t="b">
        <v>1</v>
      </c>
    </row>
    <row r="293" spans="1:6" x14ac:dyDescent="0.25">
      <c r="A293" s="1" t="s">
        <v>50</v>
      </c>
      <c r="B293" s="16" t="s">
        <v>1360</v>
      </c>
      <c r="C293" s="16" t="s">
        <v>342</v>
      </c>
      <c r="D293" s="16" t="s">
        <v>625</v>
      </c>
      <c r="E293" s="16">
        <v>1</v>
      </c>
      <c r="F293" s="16" t="b">
        <v>1</v>
      </c>
    </row>
    <row r="294" spans="1:6" x14ac:dyDescent="0.25">
      <c r="A294" s="1" t="s">
        <v>50</v>
      </c>
      <c r="B294" s="16" t="s">
        <v>1360</v>
      </c>
      <c r="C294" s="16" t="s">
        <v>339</v>
      </c>
      <c r="D294" s="16" t="s">
        <v>623</v>
      </c>
      <c r="E294" s="16">
        <v>1</v>
      </c>
      <c r="F294" s="16" t="b">
        <v>1</v>
      </c>
    </row>
    <row r="295" spans="1:6" x14ac:dyDescent="0.25">
      <c r="A295" s="1" t="s">
        <v>50</v>
      </c>
      <c r="B295" s="16" t="s">
        <v>1360</v>
      </c>
      <c r="C295" s="16" t="s">
        <v>340</v>
      </c>
      <c r="D295" s="16" t="s">
        <v>73</v>
      </c>
      <c r="E295" s="16">
        <v>1</v>
      </c>
      <c r="F295" s="16" t="b">
        <v>1</v>
      </c>
    </row>
    <row r="296" spans="1:6" x14ac:dyDescent="0.25">
      <c r="A296" s="1" t="s">
        <v>50</v>
      </c>
      <c r="B296" s="16" t="s">
        <v>1360</v>
      </c>
      <c r="C296" s="16" t="s">
        <v>346</v>
      </c>
      <c r="D296" s="16" t="s">
        <v>629</v>
      </c>
      <c r="E296" s="16">
        <v>1</v>
      </c>
      <c r="F296" s="16" t="b">
        <v>1</v>
      </c>
    </row>
    <row r="297" spans="1:6" x14ac:dyDescent="0.25">
      <c r="A297" s="1" t="s">
        <v>50</v>
      </c>
      <c r="B297" s="16" t="s">
        <v>1360</v>
      </c>
      <c r="C297" s="16" t="s">
        <v>351</v>
      </c>
      <c r="D297" s="16" t="s">
        <v>634</v>
      </c>
      <c r="E297" s="16">
        <v>1</v>
      </c>
      <c r="F297" s="16" t="b">
        <v>1</v>
      </c>
    </row>
    <row r="298" spans="1:6" x14ac:dyDescent="0.25">
      <c r="A298" s="1" t="s">
        <v>50</v>
      </c>
      <c r="B298" s="16" t="s">
        <v>1360</v>
      </c>
      <c r="C298" s="16" t="s">
        <v>344</v>
      </c>
      <c r="D298" s="16" t="s">
        <v>627</v>
      </c>
      <c r="E298" s="16">
        <v>1</v>
      </c>
      <c r="F298" s="16" t="b">
        <v>1</v>
      </c>
    </row>
    <row r="299" spans="1:6" x14ac:dyDescent="0.25">
      <c r="A299" s="1" t="s">
        <v>50</v>
      </c>
      <c r="B299" s="16" t="s">
        <v>1360</v>
      </c>
      <c r="C299" s="16" t="s">
        <v>341</v>
      </c>
      <c r="D299" s="16" t="s">
        <v>624</v>
      </c>
      <c r="E299" s="16">
        <v>1</v>
      </c>
      <c r="F299" s="16" t="b">
        <v>1</v>
      </c>
    </row>
    <row r="300" spans="1:6" x14ac:dyDescent="0.25">
      <c r="A300" s="1" t="s">
        <v>50</v>
      </c>
      <c r="B300" s="16" t="s">
        <v>1360</v>
      </c>
      <c r="C300" s="16" t="s">
        <v>343</v>
      </c>
      <c r="D300" s="16" t="s">
        <v>626</v>
      </c>
      <c r="E300" s="16">
        <v>1</v>
      </c>
      <c r="F300" s="16" t="b">
        <v>1</v>
      </c>
    </row>
    <row r="301" spans="1:6" x14ac:dyDescent="0.25">
      <c r="A301" s="1" t="s">
        <v>50</v>
      </c>
      <c r="B301" s="16" t="s">
        <v>1360</v>
      </c>
      <c r="C301" s="16" t="s">
        <v>350</v>
      </c>
      <c r="D301" s="16" t="s">
        <v>633</v>
      </c>
      <c r="E301" s="16">
        <v>1</v>
      </c>
      <c r="F301" s="16" t="b">
        <v>1</v>
      </c>
    </row>
    <row r="302" spans="1:6" x14ac:dyDescent="0.25">
      <c r="A302" s="1" t="s">
        <v>50</v>
      </c>
      <c r="B302" s="16" t="s">
        <v>1360</v>
      </c>
      <c r="C302" s="16" t="s">
        <v>348</v>
      </c>
      <c r="D302" s="16" t="s">
        <v>631</v>
      </c>
      <c r="E302" s="16">
        <v>1</v>
      </c>
      <c r="F302" s="16" t="b">
        <v>1</v>
      </c>
    </row>
    <row r="303" spans="1:6" x14ac:dyDescent="0.25">
      <c r="A303" s="1" t="s">
        <v>50</v>
      </c>
      <c r="B303" s="16" t="s">
        <v>1360</v>
      </c>
      <c r="C303" s="16" t="s">
        <v>347</v>
      </c>
      <c r="D303" s="16" t="s">
        <v>630</v>
      </c>
      <c r="E303" s="16">
        <v>1</v>
      </c>
      <c r="F303" s="16" t="b">
        <v>1</v>
      </c>
    </row>
    <row r="304" spans="1:6" x14ac:dyDescent="0.25">
      <c r="A304" s="1" t="s">
        <v>50</v>
      </c>
      <c r="B304" s="16" t="s">
        <v>1360</v>
      </c>
      <c r="C304" s="16" t="s">
        <v>352</v>
      </c>
      <c r="D304" s="16" t="s">
        <v>635</v>
      </c>
      <c r="E304" s="16">
        <v>1</v>
      </c>
      <c r="F304" s="16" t="b">
        <v>1</v>
      </c>
    </row>
    <row r="305" spans="1:6" x14ac:dyDescent="0.25">
      <c r="A305" s="1" t="s">
        <v>682</v>
      </c>
      <c r="B305" s="16" t="s">
        <v>1367</v>
      </c>
      <c r="C305" s="16" t="s">
        <v>1401</v>
      </c>
      <c r="D305" s="16" t="s">
        <v>1812</v>
      </c>
      <c r="E305" s="16">
        <v>1</v>
      </c>
      <c r="F305" s="16" t="b">
        <v>0</v>
      </c>
    </row>
    <row r="306" spans="1:6" x14ac:dyDescent="0.25">
      <c r="A306" s="1" t="s">
        <v>682</v>
      </c>
      <c r="B306" s="16" t="s">
        <v>1367</v>
      </c>
      <c r="C306" s="16" t="s">
        <v>1402</v>
      </c>
      <c r="D306" s="16" t="s">
        <v>1813</v>
      </c>
      <c r="E306" s="16">
        <v>1</v>
      </c>
      <c r="F306" s="16" t="b">
        <v>0</v>
      </c>
    </row>
    <row r="307" spans="1:6" x14ac:dyDescent="0.25">
      <c r="A307" s="1" t="s">
        <v>682</v>
      </c>
      <c r="B307" s="16" t="s">
        <v>1367</v>
      </c>
      <c r="C307" s="16" t="s">
        <v>1403</v>
      </c>
      <c r="D307" s="16" t="s">
        <v>1814</v>
      </c>
      <c r="E307" s="16">
        <v>1</v>
      </c>
      <c r="F307" s="16" t="b">
        <v>0</v>
      </c>
    </row>
    <row r="308" spans="1:6" x14ac:dyDescent="0.25">
      <c r="A308" s="1" t="s">
        <v>682</v>
      </c>
      <c r="B308" s="16" t="s">
        <v>1367</v>
      </c>
      <c r="C308" s="16" t="s">
        <v>1404</v>
      </c>
      <c r="D308" s="16" t="s">
        <v>1815</v>
      </c>
      <c r="E308" s="16">
        <v>1</v>
      </c>
      <c r="F308" s="16" t="b">
        <v>0</v>
      </c>
    </row>
    <row r="309" spans="1:6" x14ac:dyDescent="0.25">
      <c r="A309" s="1" t="s">
        <v>682</v>
      </c>
      <c r="B309" s="16" t="s">
        <v>1367</v>
      </c>
      <c r="C309" s="16" t="s">
        <v>1405</v>
      </c>
      <c r="D309" s="16" t="s">
        <v>1015</v>
      </c>
      <c r="E309" s="16">
        <v>1</v>
      </c>
      <c r="F309" s="16" t="b">
        <v>0</v>
      </c>
    </row>
    <row r="310" spans="1:6" x14ac:dyDescent="0.25">
      <c r="A310" s="1" t="s">
        <v>683</v>
      </c>
      <c r="B310" s="16" t="s">
        <v>1367</v>
      </c>
      <c r="C310" s="16" t="s">
        <v>1406</v>
      </c>
      <c r="D310" s="16" t="s">
        <v>1816</v>
      </c>
      <c r="E310" s="16">
        <v>1</v>
      </c>
      <c r="F310" s="16" t="b">
        <v>0</v>
      </c>
    </row>
    <row r="311" spans="1:6" x14ac:dyDescent="0.25">
      <c r="A311" s="1" t="s">
        <v>683</v>
      </c>
      <c r="B311" s="16" t="s">
        <v>1367</v>
      </c>
      <c r="C311" s="16" t="s">
        <v>1407</v>
      </c>
      <c r="D311" s="16" t="s">
        <v>1817</v>
      </c>
      <c r="E311" s="16">
        <v>1</v>
      </c>
      <c r="F311" s="16" t="b">
        <v>0</v>
      </c>
    </row>
    <row r="312" spans="1:6" x14ac:dyDescent="0.25">
      <c r="A312" s="1" t="s">
        <v>683</v>
      </c>
      <c r="B312" s="16" t="s">
        <v>1367</v>
      </c>
      <c r="C312" s="16" t="s">
        <v>1408</v>
      </c>
      <c r="D312" s="16" t="s">
        <v>541</v>
      </c>
      <c r="E312" s="16">
        <v>1</v>
      </c>
      <c r="F312" s="16" t="b">
        <v>0</v>
      </c>
    </row>
    <row r="313" spans="1:6" x14ac:dyDescent="0.25">
      <c r="A313" s="1" t="s">
        <v>683</v>
      </c>
      <c r="B313" s="16" t="s">
        <v>1367</v>
      </c>
      <c r="C313" s="16" t="s">
        <v>1409</v>
      </c>
      <c r="D313" s="16" t="s">
        <v>1016</v>
      </c>
      <c r="E313" s="16">
        <v>1</v>
      </c>
      <c r="F313" s="16" t="b">
        <v>0</v>
      </c>
    </row>
    <row r="314" spans="1:6" x14ac:dyDescent="0.25">
      <c r="A314" s="1" t="s">
        <v>683</v>
      </c>
      <c r="B314" s="16" t="s">
        <v>1367</v>
      </c>
      <c r="C314" s="16" t="s">
        <v>1410</v>
      </c>
      <c r="D314" s="16" t="s">
        <v>1818</v>
      </c>
      <c r="E314" s="16">
        <v>1</v>
      </c>
      <c r="F314" s="16" t="b">
        <v>0</v>
      </c>
    </row>
    <row r="315" spans="1:6" x14ac:dyDescent="0.25">
      <c r="A315" s="1" t="s">
        <v>683</v>
      </c>
      <c r="B315" s="16" t="s">
        <v>1367</v>
      </c>
      <c r="C315" s="16" t="s">
        <v>1411</v>
      </c>
      <c r="D315" s="16" t="s">
        <v>1819</v>
      </c>
      <c r="E315" s="16">
        <v>1</v>
      </c>
      <c r="F315" s="16" t="b">
        <v>0</v>
      </c>
    </row>
    <row r="316" spans="1:6" x14ac:dyDescent="0.25">
      <c r="A316" s="1" t="s">
        <v>683</v>
      </c>
      <c r="B316" s="16" t="s">
        <v>1367</v>
      </c>
      <c r="C316" s="16" t="s">
        <v>1412</v>
      </c>
      <c r="D316" s="16" t="s">
        <v>1820</v>
      </c>
      <c r="E316" s="16">
        <v>1</v>
      </c>
      <c r="F316" s="16" t="b">
        <v>0</v>
      </c>
    </row>
    <row r="317" spans="1:6" x14ac:dyDescent="0.25">
      <c r="A317" s="1" t="s">
        <v>684</v>
      </c>
      <c r="B317" s="16" t="s">
        <v>1367</v>
      </c>
      <c r="C317" s="16" t="s">
        <v>1413</v>
      </c>
      <c r="D317" s="16" t="s">
        <v>1821</v>
      </c>
      <c r="E317" s="16">
        <v>1</v>
      </c>
      <c r="F317" s="16" t="b">
        <v>0</v>
      </c>
    </row>
    <row r="318" spans="1:6" x14ac:dyDescent="0.25">
      <c r="A318" s="1" t="s">
        <v>684</v>
      </c>
      <c r="B318" s="16" t="s">
        <v>1367</v>
      </c>
      <c r="C318" s="16" t="s">
        <v>1414</v>
      </c>
      <c r="D318" s="16" t="s">
        <v>1822</v>
      </c>
      <c r="E318" s="16">
        <v>1</v>
      </c>
      <c r="F318" s="16" t="b">
        <v>0</v>
      </c>
    </row>
    <row r="319" spans="1:6" x14ac:dyDescent="0.25">
      <c r="A319" s="1" t="s">
        <v>684</v>
      </c>
      <c r="B319" s="16" t="s">
        <v>1367</v>
      </c>
      <c r="C319" s="16" t="s">
        <v>1415</v>
      </c>
      <c r="D319" s="16" t="s">
        <v>1823</v>
      </c>
      <c r="E319" s="16">
        <v>1</v>
      </c>
      <c r="F319" s="16" t="b">
        <v>0</v>
      </c>
    </row>
    <row r="320" spans="1:6" x14ac:dyDescent="0.25">
      <c r="A320" s="1" t="s">
        <v>684</v>
      </c>
      <c r="B320" s="16" t="s">
        <v>1367</v>
      </c>
      <c r="C320" s="16" t="s">
        <v>1416</v>
      </c>
      <c r="D320" s="16" t="s">
        <v>1824</v>
      </c>
      <c r="E320" s="16">
        <v>1</v>
      </c>
      <c r="F320" s="16" t="b">
        <v>0</v>
      </c>
    </row>
    <row r="321" spans="1:6" x14ac:dyDescent="0.25">
      <c r="A321" s="1" t="s">
        <v>684</v>
      </c>
      <c r="B321" s="16" t="s">
        <v>1367</v>
      </c>
      <c r="C321" s="16" t="s">
        <v>1417</v>
      </c>
      <c r="D321" s="16" t="s">
        <v>1825</v>
      </c>
      <c r="E321" s="16">
        <v>1</v>
      </c>
      <c r="F321" s="16" t="b">
        <v>0</v>
      </c>
    </row>
    <row r="322" spans="1:6" x14ac:dyDescent="0.25">
      <c r="A322" s="1" t="s">
        <v>685</v>
      </c>
      <c r="B322" s="16" t="s">
        <v>1367</v>
      </c>
      <c r="C322" s="16" t="s">
        <v>1418</v>
      </c>
      <c r="D322" s="16" t="s">
        <v>1826</v>
      </c>
      <c r="E322" s="16">
        <v>1</v>
      </c>
      <c r="F322" s="16" t="b">
        <v>0</v>
      </c>
    </row>
    <row r="323" spans="1:6" x14ac:dyDescent="0.25">
      <c r="A323" s="1" t="s">
        <v>685</v>
      </c>
      <c r="B323" s="16" t="s">
        <v>1367</v>
      </c>
      <c r="C323" s="16" t="s">
        <v>1419</v>
      </c>
      <c r="D323" s="16" t="s">
        <v>1827</v>
      </c>
      <c r="E323" s="16">
        <v>1</v>
      </c>
      <c r="F323" s="16" t="b">
        <v>0</v>
      </c>
    </row>
    <row r="324" spans="1:6" x14ac:dyDescent="0.25">
      <c r="A324" s="1" t="s">
        <v>685</v>
      </c>
      <c r="B324" s="16" t="s">
        <v>1367</v>
      </c>
      <c r="C324" s="16" t="s">
        <v>1420</v>
      </c>
      <c r="D324" s="16" t="s">
        <v>1828</v>
      </c>
      <c r="E324" s="16">
        <v>1</v>
      </c>
      <c r="F324" s="16" t="b">
        <v>0</v>
      </c>
    </row>
    <row r="325" spans="1:6" x14ac:dyDescent="0.25">
      <c r="A325" s="1" t="s">
        <v>685</v>
      </c>
      <c r="B325" s="16" t="s">
        <v>1367</v>
      </c>
      <c r="C325" s="16" t="s">
        <v>1421</v>
      </c>
      <c r="D325" s="16" t="s">
        <v>1829</v>
      </c>
      <c r="E325" s="16">
        <v>1</v>
      </c>
      <c r="F325" s="16" t="b">
        <v>0</v>
      </c>
    </row>
    <row r="326" spans="1:6" x14ac:dyDescent="0.25">
      <c r="A326" s="1" t="s">
        <v>685</v>
      </c>
      <c r="B326" s="16" t="s">
        <v>1367</v>
      </c>
      <c r="C326" s="16" t="s">
        <v>1422</v>
      </c>
      <c r="D326" s="16" t="s">
        <v>1830</v>
      </c>
      <c r="E326" s="16">
        <v>1</v>
      </c>
      <c r="F326" s="16" t="b">
        <v>0</v>
      </c>
    </row>
    <row r="327" spans="1:6" x14ac:dyDescent="0.25">
      <c r="A327" s="1" t="s">
        <v>685</v>
      </c>
      <c r="B327" s="16" t="s">
        <v>1367</v>
      </c>
      <c r="C327" s="16" t="s">
        <v>1423</v>
      </c>
      <c r="D327" s="16" t="s">
        <v>1831</v>
      </c>
      <c r="E327" s="16">
        <v>1</v>
      </c>
      <c r="F327" s="16" t="b">
        <v>0</v>
      </c>
    </row>
    <row r="328" spans="1:6" x14ac:dyDescent="0.25">
      <c r="A328" s="1" t="s">
        <v>685</v>
      </c>
      <c r="B328" s="16" t="s">
        <v>1367</v>
      </c>
      <c r="C328" s="16" t="s">
        <v>1424</v>
      </c>
      <c r="D328" s="16" t="s">
        <v>1832</v>
      </c>
      <c r="E328" s="16">
        <v>1</v>
      </c>
      <c r="F328" s="16" t="b">
        <v>0</v>
      </c>
    </row>
    <row r="329" spans="1:6" x14ac:dyDescent="0.25">
      <c r="A329" s="1" t="s">
        <v>685</v>
      </c>
      <c r="B329" s="16" t="s">
        <v>1367</v>
      </c>
      <c r="C329" s="16" t="s">
        <v>1425</v>
      </c>
      <c r="D329" s="16" t="s">
        <v>1833</v>
      </c>
      <c r="E329" s="16">
        <v>1</v>
      </c>
      <c r="F329" s="16" t="b">
        <v>0</v>
      </c>
    </row>
    <row r="330" spans="1:6" x14ac:dyDescent="0.25">
      <c r="A330" s="1" t="s">
        <v>685</v>
      </c>
      <c r="B330" s="16" t="s">
        <v>1367</v>
      </c>
      <c r="C330" s="16" t="s">
        <v>1426</v>
      </c>
      <c r="D330" s="16" t="s">
        <v>1018</v>
      </c>
      <c r="E330" s="16">
        <v>1</v>
      </c>
      <c r="F330" s="16" t="b">
        <v>0</v>
      </c>
    </row>
    <row r="331" spans="1:6" x14ac:dyDescent="0.25">
      <c r="A331" s="1" t="s">
        <v>685</v>
      </c>
      <c r="B331" s="16" t="s">
        <v>1367</v>
      </c>
      <c r="C331" s="16" t="s">
        <v>1427</v>
      </c>
      <c r="D331" s="16" t="s">
        <v>1834</v>
      </c>
      <c r="E331" s="16">
        <v>1</v>
      </c>
      <c r="F331" s="16" t="b">
        <v>0</v>
      </c>
    </row>
    <row r="332" spans="1:6" x14ac:dyDescent="0.25">
      <c r="A332" s="1" t="s">
        <v>685</v>
      </c>
      <c r="B332" s="16" t="s">
        <v>1367</v>
      </c>
      <c r="C332" s="16" t="s">
        <v>1428</v>
      </c>
      <c r="D332" s="16" t="s">
        <v>1835</v>
      </c>
      <c r="E332" s="16">
        <v>1</v>
      </c>
      <c r="F332" s="16" t="b">
        <v>0</v>
      </c>
    </row>
    <row r="333" spans="1:6" x14ac:dyDescent="0.25">
      <c r="A333" s="1" t="s">
        <v>685</v>
      </c>
      <c r="B333" s="16" t="s">
        <v>1367</v>
      </c>
      <c r="C333" s="16" t="s">
        <v>1429</v>
      </c>
      <c r="D333" s="16" t="s">
        <v>1836</v>
      </c>
      <c r="E333" s="16">
        <v>1</v>
      </c>
      <c r="F333" s="16" t="b">
        <v>0</v>
      </c>
    </row>
    <row r="334" spans="1:6" x14ac:dyDescent="0.25">
      <c r="A334" s="1" t="s">
        <v>686</v>
      </c>
      <c r="B334" s="16" t="s">
        <v>1367</v>
      </c>
      <c r="C334" s="16" t="s">
        <v>1430</v>
      </c>
      <c r="D334" s="16" t="s">
        <v>1837</v>
      </c>
      <c r="E334" s="16">
        <v>1</v>
      </c>
      <c r="F334" s="16" t="b">
        <v>0</v>
      </c>
    </row>
    <row r="335" spans="1:6" x14ac:dyDescent="0.25">
      <c r="A335" s="1" t="s">
        <v>686</v>
      </c>
      <c r="B335" s="16" t="s">
        <v>1367</v>
      </c>
      <c r="C335" s="16" t="s">
        <v>1431</v>
      </c>
      <c r="D335" s="16" t="s">
        <v>1838</v>
      </c>
      <c r="E335" s="16">
        <v>1</v>
      </c>
      <c r="F335" s="16" t="b">
        <v>0</v>
      </c>
    </row>
    <row r="336" spans="1:6" x14ac:dyDescent="0.25">
      <c r="A336" s="1" t="s">
        <v>686</v>
      </c>
      <c r="B336" s="16" t="s">
        <v>1367</v>
      </c>
      <c r="C336" s="16" t="s">
        <v>1432</v>
      </c>
      <c r="D336" s="16" t="s">
        <v>1839</v>
      </c>
      <c r="E336" s="16">
        <v>1</v>
      </c>
      <c r="F336" s="16" t="b">
        <v>0</v>
      </c>
    </row>
    <row r="337" spans="1:6" x14ac:dyDescent="0.25">
      <c r="A337" s="1" t="s">
        <v>686</v>
      </c>
      <c r="B337" s="16" t="s">
        <v>1367</v>
      </c>
      <c r="C337" s="16" t="s">
        <v>1433</v>
      </c>
      <c r="D337" s="16" t="s">
        <v>1019</v>
      </c>
      <c r="E337" s="16">
        <v>1</v>
      </c>
      <c r="F337" s="16" t="b">
        <v>0</v>
      </c>
    </row>
    <row r="338" spans="1:6" x14ac:dyDescent="0.25">
      <c r="A338" s="1" t="s">
        <v>686</v>
      </c>
      <c r="B338" s="16" t="s">
        <v>1367</v>
      </c>
      <c r="C338" s="16" t="s">
        <v>1434</v>
      </c>
      <c r="D338" s="16" t="s">
        <v>1840</v>
      </c>
      <c r="E338" s="16">
        <v>1</v>
      </c>
      <c r="F338" s="16" t="b">
        <v>0</v>
      </c>
    </row>
    <row r="339" spans="1:6" x14ac:dyDescent="0.25">
      <c r="A339" s="1" t="s">
        <v>686</v>
      </c>
      <c r="B339" s="16" t="s">
        <v>1367</v>
      </c>
      <c r="C339" s="16" t="s">
        <v>1435</v>
      </c>
      <c r="D339" s="16" t="s">
        <v>1841</v>
      </c>
      <c r="E339" s="16">
        <v>1</v>
      </c>
      <c r="F339" s="16" t="b">
        <v>0</v>
      </c>
    </row>
    <row r="340" spans="1:6" x14ac:dyDescent="0.25">
      <c r="A340" s="1" t="s">
        <v>687</v>
      </c>
      <c r="B340" s="16" t="s">
        <v>1367</v>
      </c>
      <c r="C340" s="16" t="s">
        <v>1436</v>
      </c>
      <c r="D340" s="16" t="s">
        <v>1020</v>
      </c>
      <c r="E340" s="16">
        <v>1</v>
      </c>
      <c r="F340" s="16" t="b">
        <v>0</v>
      </c>
    </row>
    <row r="341" spans="1:6" x14ac:dyDescent="0.25">
      <c r="A341" s="1" t="s">
        <v>687</v>
      </c>
      <c r="B341" s="16" t="s">
        <v>1367</v>
      </c>
      <c r="C341" s="16" t="s">
        <v>1437</v>
      </c>
      <c r="D341" s="16" t="s">
        <v>1842</v>
      </c>
      <c r="E341" s="16">
        <v>1</v>
      </c>
      <c r="F341" s="16" t="b">
        <v>0</v>
      </c>
    </row>
    <row r="342" spans="1:6" x14ac:dyDescent="0.25">
      <c r="A342" s="1" t="s">
        <v>687</v>
      </c>
      <c r="B342" s="16" t="s">
        <v>1367</v>
      </c>
      <c r="C342" s="16" t="s">
        <v>1438</v>
      </c>
      <c r="D342" s="16" t="s">
        <v>1843</v>
      </c>
      <c r="E342" s="16">
        <v>1</v>
      </c>
      <c r="F342" s="16" t="b">
        <v>0</v>
      </c>
    </row>
    <row r="343" spans="1:6" x14ac:dyDescent="0.25">
      <c r="A343" s="1" t="s">
        <v>688</v>
      </c>
      <c r="B343" s="16" t="s">
        <v>1367</v>
      </c>
      <c r="C343" s="16" t="s">
        <v>1439</v>
      </c>
      <c r="D343" s="16" t="s">
        <v>1844</v>
      </c>
      <c r="E343" s="16">
        <v>1</v>
      </c>
      <c r="F343" s="16" t="b">
        <v>0</v>
      </c>
    </row>
    <row r="344" spans="1:6" x14ac:dyDescent="0.25">
      <c r="A344" s="1" t="s">
        <v>688</v>
      </c>
      <c r="B344" s="16" t="s">
        <v>1367</v>
      </c>
      <c r="C344" s="16" t="s">
        <v>1440</v>
      </c>
      <c r="D344" s="16" t="s">
        <v>1021</v>
      </c>
      <c r="E344" s="16">
        <v>1</v>
      </c>
      <c r="F344" s="16" t="b">
        <v>0</v>
      </c>
    </row>
    <row r="345" spans="1:6" x14ac:dyDescent="0.25">
      <c r="A345" s="1" t="s">
        <v>688</v>
      </c>
      <c r="B345" s="16" t="s">
        <v>1367</v>
      </c>
      <c r="C345" s="16" t="s">
        <v>1441</v>
      </c>
      <c r="D345" s="16" t="s">
        <v>1845</v>
      </c>
      <c r="E345" s="16">
        <v>1</v>
      </c>
      <c r="F345" s="16" t="b">
        <v>0</v>
      </c>
    </row>
    <row r="346" spans="1:6" x14ac:dyDescent="0.25">
      <c r="A346" s="1" t="s">
        <v>688</v>
      </c>
      <c r="B346" s="16" t="s">
        <v>1367</v>
      </c>
      <c r="C346" s="16" t="s">
        <v>1442</v>
      </c>
      <c r="D346" s="16" t="s">
        <v>1846</v>
      </c>
      <c r="E346" s="16">
        <v>1</v>
      </c>
      <c r="F346" s="16" t="b">
        <v>0</v>
      </c>
    </row>
    <row r="347" spans="1:6" x14ac:dyDescent="0.25">
      <c r="A347" s="1" t="s">
        <v>689</v>
      </c>
      <c r="B347" s="16" t="s">
        <v>1367</v>
      </c>
      <c r="C347" s="16" t="s">
        <v>1443</v>
      </c>
      <c r="D347" s="16" t="s">
        <v>1022</v>
      </c>
      <c r="E347" s="16">
        <v>1</v>
      </c>
      <c r="F347" s="16" t="b">
        <v>0</v>
      </c>
    </row>
    <row r="348" spans="1:6" x14ac:dyDescent="0.25">
      <c r="A348" s="1" t="s">
        <v>689</v>
      </c>
      <c r="B348" s="16" t="s">
        <v>1367</v>
      </c>
      <c r="C348" s="16" t="s">
        <v>1444</v>
      </c>
      <c r="D348" s="16" t="s">
        <v>1847</v>
      </c>
      <c r="E348" s="16">
        <v>1</v>
      </c>
      <c r="F348" s="16" t="b">
        <v>0</v>
      </c>
    </row>
    <row r="349" spans="1:6" x14ac:dyDescent="0.25">
      <c r="A349" s="1" t="s">
        <v>689</v>
      </c>
      <c r="B349" s="16" t="s">
        <v>1367</v>
      </c>
      <c r="C349" s="16" t="s">
        <v>1445</v>
      </c>
      <c r="D349" s="16" t="s">
        <v>1848</v>
      </c>
      <c r="E349" s="16">
        <v>1</v>
      </c>
      <c r="F349" s="16" t="b">
        <v>0</v>
      </c>
    </row>
    <row r="350" spans="1:6" x14ac:dyDescent="0.25">
      <c r="A350" s="1" t="s">
        <v>51</v>
      </c>
      <c r="B350" s="16" t="s">
        <v>1368</v>
      </c>
      <c r="C350" s="16" t="s">
        <v>359</v>
      </c>
      <c r="D350" s="16" t="s">
        <v>642</v>
      </c>
      <c r="E350" s="16">
        <v>1</v>
      </c>
      <c r="F350" s="16" t="b">
        <v>1</v>
      </c>
    </row>
    <row r="351" spans="1:6" x14ac:dyDescent="0.25">
      <c r="A351" s="1" t="s">
        <v>51</v>
      </c>
      <c r="B351" s="16" t="s">
        <v>1368</v>
      </c>
      <c r="C351" s="16" t="s">
        <v>360</v>
      </c>
      <c r="D351" s="16" t="s">
        <v>643</v>
      </c>
      <c r="E351" s="16">
        <v>1</v>
      </c>
      <c r="F351" s="16" t="b">
        <v>1</v>
      </c>
    </row>
    <row r="352" spans="1:6" x14ac:dyDescent="0.25">
      <c r="A352" s="1" t="s">
        <v>51</v>
      </c>
      <c r="B352" s="16" t="s">
        <v>1368</v>
      </c>
      <c r="C352" s="16" t="s">
        <v>358</v>
      </c>
      <c r="D352" s="16" t="s">
        <v>641</v>
      </c>
      <c r="E352" s="16">
        <v>1</v>
      </c>
      <c r="F352" s="16" t="b">
        <v>1</v>
      </c>
    </row>
    <row r="353" spans="1:6" x14ac:dyDescent="0.25">
      <c r="A353" s="1" t="s">
        <v>51</v>
      </c>
      <c r="B353" s="16" t="s">
        <v>1368</v>
      </c>
      <c r="C353" s="16" t="s">
        <v>361</v>
      </c>
      <c r="D353" s="16" t="s">
        <v>644</v>
      </c>
      <c r="E353" s="16">
        <v>1</v>
      </c>
      <c r="F353" s="16" t="b">
        <v>1</v>
      </c>
    </row>
    <row r="354" spans="1:6" x14ac:dyDescent="0.25">
      <c r="A354" s="1" t="s">
        <v>51</v>
      </c>
      <c r="B354" s="16" t="s">
        <v>1368</v>
      </c>
      <c r="C354" s="16" t="s">
        <v>362</v>
      </c>
      <c r="D354" s="16" t="s">
        <v>645</v>
      </c>
      <c r="E354" s="16">
        <v>1</v>
      </c>
      <c r="F354" s="16" t="b">
        <v>1</v>
      </c>
    </row>
    <row r="355" spans="1:6" x14ac:dyDescent="0.25">
      <c r="A355" s="1" t="s">
        <v>52</v>
      </c>
      <c r="B355" s="16" t="s">
        <v>1369</v>
      </c>
      <c r="C355" s="16" t="s">
        <v>365</v>
      </c>
      <c r="D355" s="16" t="s">
        <v>564</v>
      </c>
      <c r="E355" s="16">
        <v>0</v>
      </c>
      <c r="F355" s="16" t="b">
        <v>1</v>
      </c>
    </row>
    <row r="356" spans="1:6" x14ac:dyDescent="0.25">
      <c r="A356" s="1" t="s">
        <v>52</v>
      </c>
      <c r="B356" s="16" t="s">
        <v>1369</v>
      </c>
      <c r="C356" s="16" t="s">
        <v>364</v>
      </c>
      <c r="D356" s="16" t="s">
        <v>71</v>
      </c>
      <c r="E356" s="16">
        <v>0</v>
      </c>
      <c r="F356" s="16" t="b">
        <v>1</v>
      </c>
    </row>
    <row r="357" spans="1:6" x14ac:dyDescent="0.25">
      <c r="A357" s="1" t="s">
        <v>52</v>
      </c>
      <c r="B357" s="16" t="s">
        <v>1369</v>
      </c>
      <c r="C357" s="16" t="s">
        <v>363</v>
      </c>
      <c r="D357" s="16" t="s">
        <v>82</v>
      </c>
      <c r="E357" s="16">
        <v>0</v>
      </c>
      <c r="F357" s="16" t="b">
        <v>1</v>
      </c>
    </row>
    <row r="358" spans="1:6" x14ac:dyDescent="0.25">
      <c r="A358" s="1" t="s">
        <v>53</v>
      </c>
      <c r="B358" s="16" t="s">
        <v>1351</v>
      </c>
      <c r="C358" s="16" t="s">
        <v>367</v>
      </c>
      <c r="D358" s="16" t="s">
        <v>647</v>
      </c>
      <c r="E358" s="16">
        <v>1</v>
      </c>
      <c r="F358" s="16" t="b">
        <v>1</v>
      </c>
    </row>
    <row r="359" spans="1:6" x14ac:dyDescent="0.25">
      <c r="A359" s="1" t="s">
        <v>53</v>
      </c>
      <c r="B359" s="16" t="s">
        <v>1351</v>
      </c>
      <c r="C359" s="16" t="s">
        <v>366</v>
      </c>
      <c r="D359" s="16" t="s">
        <v>646</v>
      </c>
      <c r="E359" s="16">
        <v>1</v>
      </c>
      <c r="F359" s="16" t="b">
        <v>1</v>
      </c>
    </row>
    <row r="360" spans="1:6" x14ac:dyDescent="0.25">
      <c r="A360" s="1" t="s">
        <v>53</v>
      </c>
      <c r="B360" s="16" t="s">
        <v>1351</v>
      </c>
      <c r="C360" s="16" t="s">
        <v>368</v>
      </c>
      <c r="D360" s="16" t="s">
        <v>648</v>
      </c>
      <c r="E360" s="16">
        <v>1</v>
      </c>
      <c r="F360" s="16" t="b">
        <v>1</v>
      </c>
    </row>
    <row r="361" spans="1:6" x14ac:dyDescent="0.25">
      <c r="A361" s="1" t="s">
        <v>54</v>
      </c>
      <c r="B361" s="16" t="s">
        <v>1350</v>
      </c>
      <c r="C361" s="16" t="s">
        <v>372</v>
      </c>
      <c r="D361" s="16" t="s">
        <v>652</v>
      </c>
      <c r="E361" s="16">
        <v>1</v>
      </c>
      <c r="F361" s="16" t="b">
        <v>1</v>
      </c>
    </row>
    <row r="362" spans="1:6" x14ac:dyDescent="0.25">
      <c r="A362" s="1" t="s">
        <v>54</v>
      </c>
      <c r="B362" s="16" t="s">
        <v>1350</v>
      </c>
      <c r="C362" s="16" t="s">
        <v>374</v>
      </c>
      <c r="D362" s="16" t="s">
        <v>654</v>
      </c>
      <c r="E362" s="16">
        <v>1</v>
      </c>
      <c r="F362" s="16" t="b">
        <v>1</v>
      </c>
    </row>
    <row r="363" spans="1:6" x14ac:dyDescent="0.25">
      <c r="A363" s="1" t="s">
        <v>54</v>
      </c>
      <c r="B363" s="16" t="s">
        <v>1350</v>
      </c>
      <c r="C363" s="16" t="s">
        <v>371</v>
      </c>
      <c r="D363" s="16" t="s">
        <v>651</v>
      </c>
      <c r="E363" s="16">
        <v>1</v>
      </c>
      <c r="F363" s="16" t="b">
        <v>1</v>
      </c>
    </row>
    <row r="364" spans="1:6" x14ac:dyDescent="0.25">
      <c r="A364" s="1" t="s">
        <v>54</v>
      </c>
      <c r="B364" s="16" t="s">
        <v>1350</v>
      </c>
      <c r="C364" s="16" t="s">
        <v>373</v>
      </c>
      <c r="D364" s="16" t="s">
        <v>653</v>
      </c>
      <c r="E364" s="16">
        <v>1</v>
      </c>
      <c r="F364" s="16" t="b">
        <v>1</v>
      </c>
    </row>
    <row r="365" spans="1:6" x14ac:dyDescent="0.25">
      <c r="A365" s="1" t="s">
        <v>54</v>
      </c>
      <c r="B365" s="16" t="s">
        <v>1350</v>
      </c>
      <c r="C365" s="16" t="s">
        <v>369</v>
      </c>
      <c r="D365" s="16" t="s">
        <v>649</v>
      </c>
      <c r="E365" s="16">
        <v>1</v>
      </c>
      <c r="F365" s="16" t="b">
        <v>1</v>
      </c>
    </row>
    <row r="366" spans="1:6" x14ac:dyDescent="0.25">
      <c r="A366" s="1" t="s">
        <v>54</v>
      </c>
      <c r="B366" s="16" t="s">
        <v>1350</v>
      </c>
      <c r="C366" s="16" t="s">
        <v>370</v>
      </c>
      <c r="D366" s="16" t="s">
        <v>650</v>
      </c>
      <c r="E366" s="16">
        <v>1</v>
      </c>
      <c r="F366" s="16" t="b">
        <v>1</v>
      </c>
    </row>
    <row r="367" spans="1:6" x14ac:dyDescent="0.25">
      <c r="A367" s="1" t="s">
        <v>55</v>
      </c>
      <c r="B367" s="16" t="s">
        <v>1359</v>
      </c>
      <c r="C367" s="16" t="s">
        <v>376</v>
      </c>
      <c r="D367" s="16" t="s">
        <v>656</v>
      </c>
      <c r="E367" s="16">
        <v>1</v>
      </c>
      <c r="F367" s="16" t="b">
        <v>1</v>
      </c>
    </row>
    <row r="368" spans="1:6" x14ac:dyDescent="0.25">
      <c r="A368" s="1" t="s">
        <v>55</v>
      </c>
      <c r="B368" s="16" t="s">
        <v>1359</v>
      </c>
      <c r="C368" s="16" t="s">
        <v>375</v>
      </c>
      <c r="D368" s="16" t="s">
        <v>655</v>
      </c>
      <c r="E368" s="16">
        <v>1</v>
      </c>
      <c r="F368" s="16" t="b">
        <v>1</v>
      </c>
    </row>
    <row r="369" spans="1:6" x14ac:dyDescent="0.25">
      <c r="A369" s="1" t="s">
        <v>690</v>
      </c>
      <c r="B369" s="16" t="s">
        <v>1342</v>
      </c>
      <c r="C369" s="16" t="s">
        <v>1446</v>
      </c>
      <c r="D369" s="16" t="s">
        <v>1023</v>
      </c>
      <c r="E369" s="16">
        <v>1</v>
      </c>
      <c r="F369" s="16" t="b">
        <v>0</v>
      </c>
    </row>
    <row r="370" spans="1:6" x14ac:dyDescent="0.25">
      <c r="A370" s="1" t="s">
        <v>690</v>
      </c>
      <c r="B370" s="16" t="s">
        <v>1342</v>
      </c>
      <c r="C370" s="16" t="s">
        <v>1446</v>
      </c>
      <c r="D370" s="16" t="s">
        <v>1023</v>
      </c>
      <c r="E370" s="16">
        <v>1</v>
      </c>
      <c r="F370" s="16" t="b">
        <v>0</v>
      </c>
    </row>
    <row r="371" spans="1:6" x14ac:dyDescent="0.25">
      <c r="A371" s="1" t="s">
        <v>691</v>
      </c>
      <c r="B371" s="16" t="s">
        <v>1370</v>
      </c>
      <c r="C371" s="16" t="s">
        <v>1447</v>
      </c>
      <c r="D371" s="16" t="s">
        <v>1849</v>
      </c>
      <c r="E371" s="16">
        <v>1</v>
      </c>
      <c r="F371" s="16" t="b">
        <v>0</v>
      </c>
    </row>
    <row r="372" spans="1:6" x14ac:dyDescent="0.25">
      <c r="A372" s="1" t="s">
        <v>691</v>
      </c>
      <c r="B372" s="16" t="s">
        <v>1370</v>
      </c>
      <c r="C372" s="16" t="s">
        <v>1447</v>
      </c>
      <c r="D372" s="16" t="s">
        <v>1849</v>
      </c>
      <c r="E372" s="16">
        <v>1</v>
      </c>
      <c r="F372" s="16" t="b">
        <v>0</v>
      </c>
    </row>
    <row r="373" spans="1:6" x14ac:dyDescent="0.25">
      <c r="A373" s="1" t="s">
        <v>691</v>
      </c>
      <c r="B373" s="16" t="s">
        <v>1370</v>
      </c>
      <c r="C373" s="16" t="s">
        <v>1447</v>
      </c>
      <c r="D373" s="16" t="s">
        <v>1849</v>
      </c>
      <c r="E373" s="16">
        <v>1</v>
      </c>
      <c r="F373" s="16" t="b">
        <v>0</v>
      </c>
    </row>
    <row r="374" spans="1:6" x14ac:dyDescent="0.25">
      <c r="A374" s="1" t="s">
        <v>692</v>
      </c>
      <c r="B374" s="16" t="s">
        <v>1370</v>
      </c>
      <c r="C374" s="16" t="s">
        <v>1447</v>
      </c>
      <c r="D374" s="16" t="s">
        <v>1849</v>
      </c>
      <c r="E374" s="16">
        <v>1</v>
      </c>
      <c r="F374" s="16" t="b">
        <v>0</v>
      </c>
    </row>
    <row r="375" spans="1:6" x14ac:dyDescent="0.25">
      <c r="A375" s="1" t="s">
        <v>692</v>
      </c>
      <c r="B375" s="16" t="s">
        <v>1370</v>
      </c>
      <c r="C375" s="16" t="s">
        <v>1447</v>
      </c>
      <c r="D375" s="16" t="s">
        <v>1849</v>
      </c>
      <c r="E375" s="16">
        <v>1</v>
      </c>
      <c r="F375" s="16" t="b">
        <v>0</v>
      </c>
    </row>
    <row r="376" spans="1:6" x14ac:dyDescent="0.25">
      <c r="A376" s="1" t="s">
        <v>692</v>
      </c>
      <c r="B376" s="16" t="s">
        <v>1370</v>
      </c>
      <c r="C376" s="16" t="s">
        <v>1447</v>
      </c>
      <c r="D376" s="16" t="s">
        <v>1849</v>
      </c>
      <c r="E376" s="16">
        <v>1</v>
      </c>
      <c r="F376" s="16" t="b">
        <v>0</v>
      </c>
    </row>
    <row r="377" spans="1:6" x14ac:dyDescent="0.25">
      <c r="A377" s="1" t="s">
        <v>693</v>
      </c>
      <c r="B377" s="16" t="s">
        <v>1371</v>
      </c>
      <c r="C377" s="16" t="s">
        <v>1448</v>
      </c>
      <c r="D377" s="16" t="s">
        <v>1026</v>
      </c>
      <c r="E377" s="16">
        <v>1</v>
      </c>
      <c r="F377" s="16" t="b">
        <v>0</v>
      </c>
    </row>
    <row r="378" spans="1:6" x14ac:dyDescent="0.25">
      <c r="A378" s="1" t="s">
        <v>693</v>
      </c>
      <c r="B378" s="16" t="s">
        <v>1371</v>
      </c>
      <c r="C378" s="16" t="s">
        <v>1448</v>
      </c>
      <c r="D378" s="16" t="s">
        <v>1026</v>
      </c>
      <c r="E378" s="16">
        <v>1</v>
      </c>
      <c r="F378" s="16" t="b">
        <v>0</v>
      </c>
    </row>
    <row r="379" spans="1:6" x14ac:dyDescent="0.25">
      <c r="A379" s="1" t="s">
        <v>694</v>
      </c>
      <c r="B379" s="16" t="s">
        <v>1343</v>
      </c>
      <c r="C379" s="16" t="s">
        <v>1449</v>
      </c>
      <c r="D379" s="16" t="s">
        <v>1115</v>
      </c>
      <c r="E379" s="16">
        <v>0</v>
      </c>
      <c r="F379" s="16" t="b">
        <v>0</v>
      </c>
    </row>
    <row r="380" spans="1:6" x14ac:dyDescent="0.25">
      <c r="A380" s="1" t="s">
        <v>694</v>
      </c>
      <c r="B380" s="16" t="s">
        <v>1343</v>
      </c>
      <c r="C380" s="16" t="s">
        <v>1450</v>
      </c>
      <c r="D380" s="16" t="s">
        <v>1850</v>
      </c>
      <c r="E380" s="16">
        <v>0</v>
      </c>
      <c r="F380" s="16" t="b">
        <v>0</v>
      </c>
    </row>
    <row r="381" spans="1:6" x14ac:dyDescent="0.25">
      <c r="A381" s="1" t="s">
        <v>695</v>
      </c>
      <c r="B381" s="16" t="s">
        <v>1345</v>
      </c>
      <c r="C381" s="16" t="s">
        <v>1451</v>
      </c>
      <c r="D381" s="16" t="s">
        <v>1028</v>
      </c>
      <c r="E381" s="16">
        <v>1</v>
      </c>
      <c r="F381" s="16" t="b">
        <v>0</v>
      </c>
    </row>
    <row r="382" spans="1:6" x14ac:dyDescent="0.25">
      <c r="A382" s="1" t="s">
        <v>695</v>
      </c>
      <c r="B382" s="16" t="s">
        <v>1345</v>
      </c>
      <c r="C382" s="16" t="s">
        <v>1451</v>
      </c>
      <c r="D382" s="16" t="s">
        <v>1028</v>
      </c>
      <c r="E382" s="16">
        <v>1</v>
      </c>
      <c r="F382" s="16" t="b">
        <v>0</v>
      </c>
    </row>
    <row r="383" spans="1:6" x14ac:dyDescent="0.25">
      <c r="A383" s="1" t="s">
        <v>696</v>
      </c>
      <c r="B383" s="16" t="s">
        <v>1346</v>
      </c>
      <c r="C383" s="16" t="s">
        <v>1452</v>
      </c>
      <c r="D383" s="16" t="s">
        <v>1851</v>
      </c>
      <c r="E383" s="16">
        <v>1</v>
      </c>
      <c r="F383" s="16" t="b">
        <v>0</v>
      </c>
    </row>
    <row r="384" spans="1:6" x14ac:dyDescent="0.25">
      <c r="A384" s="1" t="s">
        <v>696</v>
      </c>
      <c r="B384" s="16" t="s">
        <v>1346</v>
      </c>
      <c r="C384" s="16" t="s">
        <v>1452</v>
      </c>
      <c r="D384" s="16" t="s">
        <v>1851</v>
      </c>
      <c r="E384" s="16">
        <v>1</v>
      </c>
      <c r="F384" s="16" t="b">
        <v>0</v>
      </c>
    </row>
    <row r="385" spans="1:6" x14ac:dyDescent="0.25">
      <c r="A385" s="1" t="s">
        <v>696</v>
      </c>
      <c r="B385" s="16" t="s">
        <v>1346</v>
      </c>
      <c r="C385" s="16" t="s">
        <v>1452</v>
      </c>
      <c r="D385" s="16" t="s">
        <v>1851</v>
      </c>
      <c r="E385" s="16">
        <v>1</v>
      </c>
      <c r="F385" s="16" t="b">
        <v>0</v>
      </c>
    </row>
    <row r="386" spans="1:6" x14ac:dyDescent="0.25">
      <c r="A386" s="1" t="s">
        <v>696</v>
      </c>
      <c r="B386" s="16" t="s">
        <v>1346</v>
      </c>
      <c r="C386" s="16" t="s">
        <v>1452</v>
      </c>
      <c r="D386" s="16" t="s">
        <v>1851</v>
      </c>
      <c r="E386" s="16">
        <v>1</v>
      </c>
      <c r="F386" s="16" t="b">
        <v>0</v>
      </c>
    </row>
    <row r="387" spans="1:6" x14ac:dyDescent="0.25">
      <c r="A387" s="1" t="s">
        <v>697</v>
      </c>
      <c r="B387" s="16" t="s">
        <v>1351</v>
      </c>
      <c r="C387" s="16" t="s">
        <v>1453</v>
      </c>
      <c r="D387" s="16" t="s">
        <v>1030</v>
      </c>
      <c r="E387" s="16">
        <v>0</v>
      </c>
      <c r="F387" s="16" t="b">
        <v>0</v>
      </c>
    </row>
    <row r="388" spans="1:6" x14ac:dyDescent="0.25">
      <c r="A388" s="1" t="s">
        <v>697</v>
      </c>
      <c r="B388" s="16" t="s">
        <v>1351</v>
      </c>
      <c r="C388" s="16" t="s">
        <v>1453</v>
      </c>
      <c r="D388" s="16" t="s">
        <v>1030</v>
      </c>
      <c r="E388" s="16">
        <v>0</v>
      </c>
      <c r="F388" s="16" t="b">
        <v>0</v>
      </c>
    </row>
    <row r="389" spans="1:6" x14ac:dyDescent="0.25">
      <c r="A389" s="1" t="s">
        <v>698</v>
      </c>
      <c r="B389" s="16" t="s">
        <v>1351</v>
      </c>
      <c r="C389" s="16" t="s">
        <v>1454</v>
      </c>
      <c r="D389" s="16" t="s">
        <v>66</v>
      </c>
      <c r="E389" s="16">
        <v>1</v>
      </c>
      <c r="F389" s="16" t="b">
        <v>0</v>
      </c>
    </row>
    <row r="390" spans="1:6" x14ac:dyDescent="0.25">
      <c r="A390" s="1" t="s">
        <v>698</v>
      </c>
      <c r="B390" s="16" t="s">
        <v>1351</v>
      </c>
      <c r="C390" s="16" t="s">
        <v>1454</v>
      </c>
      <c r="D390" s="16" t="s">
        <v>66</v>
      </c>
      <c r="E390" s="16">
        <v>1</v>
      </c>
      <c r="F390" s="16" t="b">
        <v>0</v>
      </c>
    </row>
    <row r="391" spans="1:6" x14ac:dyDescent="0.25">
      <c r="A391" s="1" t="s">
        <v>698</v>
      </c>
      <c r="B391" s="16" t="s">
        <v>1351</v>
      </c>
      <c r="C391" s="16" t="s">
        <v>1454</v>
      </c>
      <c r="D391" s="16" t="s">
        <v>66</v>
      </c>
      <c r="E391" s="16">
        <v>1</v>
      </c>
      <c r="F391" s="16" t="b">
        <v>0</v>
      </c>
    </row>
    <row r="392" spans="1:6" x14ac:dyDescent="0.25">
      <c r="A392" s="1" t="s">
        <v>699</v>
      </c>
      <c r="B392" s="16" t="s">
        <v>1351</v>
      </c>
      <c r="C392" s="16" t="s">
        <v>1455</v>
      </c>
      <c r="D392" s="16" t="s">
        <v>1031</v>
      </c>
      <c r="E392" s="16">
        <v>1</v>
      </c>
      <c r="F392" s="16" t="b">
        <v>0</v>
      </c>
    </row>
    <row r="393" spans="1:6" x14ac:dyDescent="0.25">
      <c r="A393" s="1" t="s">
        <v>699</v>
      </c>
      <c r="B393" s="16" t="s">
        <v>1351</v>
      </c>
      <c r="C393" s="16" t="s">
        <v>1455</v>
      </c>
      <c r="D393" s="16" t="s">
        <v>1031</v>
      </c>
      <c r="E393" s="16">
        <v>1</v>
      </c>
      <c r="F393" s="16" t="b">
        <v>0</v>
      </c>
    </row>
    <row r="394" spans="1:6" x14ac:dyDescent="0.25">
      <c r="A394" s="1" t="s">
        <v>699</v>
      </c>
      <c r="B394" s="16" t="s">
        <v>1351</v>
      </c>
      <c r="C394" s="16" t="s">
        <v>1455</v>
      </c>
      <c r="D394" s="16" t="s">
        <v>1031</v>
      </c>
      <c r="E394" s="16">
        <v>1</v>
      </c>
      <c r="F394" s="16" t="b">
        <v>0</v>
      </c>
    </row>
    <row r="395" spans="1:6" x14ac:dyDescent="0.25">
      <c r="A395" s="1" t="s">
        <v>700</v>
      </c>
      <c r="B395" s="16" t="s">
        <v>1351</v>
      </c>
      <c r="C395" s="16" t="s">
        <v>1456</v>
      </c>
      <c r="D395" s="16" t="s">
        <v>1032</v>
      </c>
      <c r="E395" s="16">
        <v>0</v>
      </c>
      <c r="F395" s="16" t="b">
        <v>0</v>
      </c>
    </row>
    <row r="396" spans="1:6" x14ac:dyDescent="0.25">
      <c r="A396" s="1" t="s">
        <v>700</v>
      </c>
      <c r="B396" s="16" t="s">
        <v>1351</v>
      </c>
      <c r="C396" s="16" t="s">
        <v>1456</v>
      </c>
      <c r="D396" s="16" t="s">
        <v>1032</v>
      </c>
      <c r="E396" s="16">
        <v>0</v>
      </c>
      <c r="F396" s="16" t="b">
        <v>0</v>
      </c>
    </row>
    <row r="397" spans="1:6" x14ac:dyDescent="0.25">
      <c r="A397" s="1" t="s">
        <v>701</v>
      </c>
      <c r="B397" s="16" t="s">
        <v>1351</v>
      </c>
      <c r="C397" s="16" t="s">
        <v>1457</v>
      </c>
      <c r="D397" s="16" t="s">
        <v>1033</v>
      </c>
      <c r="E397" s="16">
        <v>1</v>
      </c>
      <c r="F397" s="16" t="b">
        <v>0</v>
      </c>
    </row>
    <row r="398" spans="1:6" x14ac:dyDescent="0.25">
      <c r="A398" s="1" t="s">
        <v>701</v>
      </c>
      <c r="B398" s="16" t="s">
        <v>1351</v>
      </c>
      <c r="C398" s="16" t="s">
        <v>1457</v>
      </c>
      <c r="D398" s="16" t="s">
        <v>1033</v>
      </c>
      <c r="E398" s="16">
        <v>1</v>
      </c>
      <c r="F398" s="16" t="b">
        <v>0</v>
      </c>
    </row>
    <row r="399" spans="1:6" x14ac:dyDescent="0.25">
      <c r="A399" s="1" t="s">
        <v>702</v>
      </c>
      <c r="B399" s="16" t="s">
        <v>1352</v>
      </c>
      <c r="C399" s="16" t="s">
        <v>1458</v>
      </c>
      <c r="D399" s="16" t="s">
        <v>1034</v>
      </c>
      <c r="E399" s="16">
        <v>0</v>
      </c>
      <c r="F399" s="16" t="b">
        <v>0</v>
      </c>
    </row>
    <row r="400" spans="1:6" x14ac:dyDescent="0.25">
      <c r="A400" s="1" t="s">
        <v>702</v>
      </c>
      <c r="B400" s="16" t="s">
        <v>1352</v>
      </c>
      <c r="C400" s="16" t="s">
        <v>1458</v>
      </c>
      <c r="D400" s="16" t="s">
        <v>1034</v>
      </c>
      <c r="E400" s="16">
        <v>0</v>
      </c>
      <c r="F400" s="16" t="b">
        <v>0</v>
      </c>
    </row>
    <row r="401" spans="1:6" x14ac:dyDescent="0.25">
      <c r="A401" s="1" t="s">
        <v>703</v>
      </c>
      <c r="B401" s="16" t="s">
        <v>1352</v>
      </c>
      <c r="C401" s="16" t="s">
        <v>1459</v>
      </c>
      <c r="D401" s="16" t="s">
        <v>1035</v>
      </c>
      <c r="E401" s="16">
        <v>1</v>
      </c>
      <c r="F401" s="16" t="b">
        <v>0</v>
      </c>
    </row>
    <row r="402" spans="1:6" x14ac:dyDescent="0.25">
      <c r="A402" s="1" t="s">
        <v>703</v>
      </c>
      <c r="B402" s="16" t="s">
        <v>1352</v>
      </c>
      <c r="C402" s="16" t="s">
        <v>1459</v>
      </c>
      <c r="D402" s="16" t="s">
        <v>1035</v>
      </c>
      <c r="E402" s="16">
        <v>1</v>
      </c>
      <c r="F402" s="16" t="b">
        <v>0</v>
      </c>
    </row>
    <row r="403" spans="1:6" x14ac:dyDescent="0.25">
      <c r="A403" s="1" t="s">
        <v>704</v>
      </c>
      <c r="B403" s="16" t="s">
        <v>1352</v>
      </c>
      <c r="C403" s="16" t="s">
        <v>1460</v>
      </c>
      <c r="D403" s="16" t="s">
        <v>1852</v>
      </c>
      <c r="E403" s="16">
        <v>0</v>
      </c>
      <c r="F403" s="16" t="b">
        <v>0</v>
      </c>
    </row>
    <row r="404" spans="1:6" x14ac:dyDescent="0.25">
      <c r="A404" s="1" t="s">
        <v>704</v>
      </c>
      <c r="B404" s="16" t="s">
        <v>1355</v>
      </c>
      <c r="C404" s="16" t="s">
        <v>1461</v>
      </c>
      <c r="D404" s="16" t="s">
        <v>1853</v>
      </c>
      <c r="E404" s="16">
        <v>0</v>
      </c>
      <c r="F404" s="16" t="b">
        <v>0</v>
      </c>
    </row>
    <row r="405" spans="1:6" x14ac:dyDescent="0.25">
      <c r="A405" s="1" t="s">
        <v>705</v>
      </c>
      <c r="B405" s="16" t="s">
        <v>1352</v>
      </c>
      <c r="C405" s="16" t="s">
        <v>1462</v>
      </c>
      <c r="D405" s="16" t="s">
        <v>1037</v>
      </c>
      <c r="E405" s="16">
        <v>0</v>
      </c>
      <c r="F405" s="16" t="b">
        <v>0</v>
      </c>
    </row>
    <row r="406" spans="1:6" x14ac:dyDescent="0.25">
      <c r="A406" s="1" t="s">
        <v>705</v>
      </c>
      <c r="B406" s="16" t="s">
        <v>1352</v>
      </c>
      <c r="C406" s="16" t="s">
        <v>1462</v>
      </c>
      <c r="D406" s="16" t="s">
        <v>1037</v>
      </c>
      <c r="E406" s="16">
        <v>0</v>
      </c>
      <c r="F406" s="16" t="b">
        <v>0</v>
      </c>
    </row>
    <row r="407" spans="1:6" x14ac:dyDescent="0.25">
      <c r="A407" s="1" t="s">
        <v>706</v>
      </c>
      <c r="B407" s="16" t="s">
        <v>1349</v>
      </c>
      <c r="C407" s="16" t="s">
        <v>1463</v>
      </c>
      <c r="D407" s="16" t="s">
        <v>1038</v>
      </c>
      <c r="E407" s="16">
        <v>0</v>
      </c>
      <c r="F407" s="16" t="b">
        <v>0</v>
      </c>
    </row>
    <row r="408" spans="1:6" x14ac:dyDescent="0.25">
      <c r="A408" s="1" t="s">
        <v>706</v>
      </c>
      <c r="B408" s="16" t="s">
        <v>1349</v>
      </c>
      <c r="C408" s="16" t="s">
        <v>1463</v>
      </c>
      <c r="D408" s="16" t="s">
        <v>1038</v>
      </c>
      <c r="E408" s="16">
        <v>0</v>
      </c>
      <c r="F408" s="16" t="b">
        <v>0</v>
      </c>
    </row>
    <row r="409" spans="1:6" x14ac:dyDescent="0.25">
      <c r="A409" s="1" t="s">
        <v>706</v>
      </c>
      <c r="B409" s="16" t="s">
        <v>1349</v>
      </c>
      <c r="C409" s="16" t="s">
        <v>1463</v>
      </c>
      <c r="D409" s="16" t="s">
        <v>1038</v>
      </c>
      <c r="E409" s="16">
        <v>0</v>
      </c>
      <c r="F409" s="16" t="b">
        <v>0</v>
      </c>
    </row>
    <row r="410" spans="1:6" x14ac:dyDescent="0.25">
      <c r="A410" s="1" t="s">
        <v>706</v>
      </c>
      <c r="B410" s="16" t="s">
        <v>1349</v>
      </c>
      <c r="C410" s="16" t="s">
        <v>1464</v>
      </c>
      <c r="D410" s="16" t="s">
        <v>1854</v>
      </c>
      <c r="E410" s="16">
        <v>0</v>
      </c>
      <c r="F410" s="16" t="b">
        <v>0</v>
      </c>
    </row>
    <row r="411" spans="1:6" x14ac:dyDescent="0.25">
      <c r="A411" s="1" t="s">
        <v>706</v>
      </c>
      <c r="B411" s="16" t="s">
        <v>1349</v>
      </c>
      <c r="C411" s="16" t="s">
        <v>1465</v>
      </c>
      <c r="D411" s="16" t="s">
        <v>1855</v>
      </c>
      <c r="E411" s="16">
        <v>0</v>
      </c>
      <c r="F411" s="16" t="b">
        <v>0</v>
      </c>
    </row>
    <row r="412" spans="1:6" x14ac:dyDescent="0.25">
      <c r="A412" s="1" t="s">
        <v>707</v>
      </c>
      <c r="B412" s="16" t="s">
        <v>1349</v>
      </c>
      <c r="C412" s="16" t="s">
        <v>1466</v>
      </c>
      <c r="D412" s="16" t="s">
        <v>1039</v>
      </c>
      <c r="E412" s="16">
        <v>0</v>
      </c>
      <c r="F412" s="16" t="b">
        <v>0</v>
      </c>
    </row>
    <row r="413" spans="1:6" x14ac:dyDescent="0.25">
      <c r="A413" s="1" t="s">
        <v>707</v>
      </c>
      <c r="B413" s="16" t="s">
        <v>1349</v>
      </c>
      <c r="C413" s="16" t="s">
        <v>1466</v>
      </c>
      <c r="D413" s="16" t="s">
        <v>1039</v>
      </c>
      <c r="E413" s="16">
        <v>0</v>
      </c>
      <c r="F413" s="16" t="b">
        <v>0</v>
      </c>
    </row>
    <row r="414" spans="1:6" x14ac:dyDescent="0.25">
      <c r="A414" s="1" t="s">
        <v>708</v>
      </c>
      <c r="B414" s="16" t="s">
        <v>1349</v>
      </c>
      <c r="C414" s="16" t="s">
        <v>1467</v>
      </c>
      <c r="D414" s="16" t="s">
        <v>1040</v>
      </c>
      <c r="E414" s="16">
        <v>0</v>
      </c>
      <c r="F414" s="16" t="b">
        <v>0</v>
      </c>
    </row>
    <row r="415" spans="1:6" x14ac:dyDescent="0.25">
      <c r="A415" s="1" t="s">
        <v>708</v>
      </c>
      <c r="B415" s="16" t="s">
        <v>1349</v>
      </c>
      <c r="C415" s="16" t="s">
        <v>1467</v>
      </c>
      <c r="D415" s="16" t="s">
        <v>1040</v>
      </c>
      <c r="E415" s="16">
        <v>0</v>
      </c>
      <c r="F415" s="16" t="b">
        <v>0</v>
      </c>
    </row>
    <row r="416" spans="1:6" x14ac:dyDescent="0.25">
      <c r="A416" s="1" t="s">
        <v>709</v>
      </c>
      <c r="B416" s="16" t="s">
        <v>1349</v>
      </c>
      <c r="C416" s="16" t="s">
        <v>1468</v>
      </c>
      <c r="D416" s="16" t="s">
        <v>1856</v>
      </c>
      <c r="E416" s="16">
        <v>0</v>
      </c>
      <c r="F416" s="16" t="b">
        <v>0</v>
      </c>
    </row>
    <row r="417" spans="1:6" x14ac:dyDescent="0.25">
      <c r="A417" s="1" t="s">
        <v>709</v>
      </c>
      <c r="B417" s="16" t="s">
        <v>1349</v>
      </c>
      <c r="C417" s="16" t="s">
        <v>1469</v>
      </c>
      <c r="D417" s="16" t="s">
        <v>1857</v>
      </c>
      <c r="E417" s="16">
        <v>0</v>
      </c>
      <c r="F417" s="16" t="b">
        <v>0</v>
      </c>
    </row>
    <row r="418" spans="1:6" x14ac:dyDescent="0.25">
      <c r="A418" s="1" t="s">
        <v>710</v>
      </c>
      <c r="B418" s="16" t="s">
        <v>1349</v>
      </c>
      <c r="C418" s="16" t="s">
        <v>1470</v>
      </c>
      <c r="D418" s="16" t="s">
        <v>1858</v>
      </c>
      <c r="E418" s="16">
        <v>0</v>
      </c>
      <c r="F418" s="16" t="b">
        <v>0</v>
      </c>
    </row>
    <row r="419" spans="1:6" x14ac:dyDescent="0.25">
      <c r="A419" s="1" t="s">
        <v>710</v>
      </c>
      <c r="B419" s="16" t="s">
        <v>1349</v>
      </c>
      <c r="C419" s="16" t="s">
        <v>1470</v>
      </c>
      <c r="D419" s="16" t="s">
        <v>1858</v>
      </c>
      <c r="E419" s="16">
        <v>0</v>
      </c>
      <c r="F419" s="16" t="b">
        <v>0</v>
      </c>
    </row>
    <row r="420" spans="1:6" x14ac:dyDescent="0.25">
      <c r="A420" s="1" t="s">
        <v>711</v>
      </c>
      <c r="B420" s="16" t="s">
        <v>1349</v>
      </c>
      <c r="C420" s="16" t="s">
        <v>1471</v>
      </c>
      <c r="D420" s="16" t="s">
        <v>1859</v>
      </c>
      <c r="E420" s="16">
        <v>0</v>
      </c>
      <c r="F420" s="16" t="b">
        <v>0</v>
      </c>
    </row>
    <row r="421" spans="1:6" x14ac:dyDescent="0.25">
      <c r="A421" s="1" t="s">
        <v>711</v>
      </c>
      <c r="B421" s="16" t="s">
        <v>1349</v>
      </c>
      <c r="C421" s="16" t="s">
        <v>1471</v>
      </c>
      <c r="D421" s="16" t="s">
        <v>1859</v>
      </c>
      <c r="E421" s="16">
        <v>0</v>
      </c>
      <c r="F421" s="16" t="b">
        <v>0</v>
      </c>
    </row>
    <row r="422" spans="1:6" x14ac:dyDescent="0.25">
      <c r="A422" s="1" t="s">
        <v>711</v>
      </c>
      <c r="B422" s="16" t="s">
        <v>1349</v>
      </c>
      <c r="C422" s="16" t="s">
        <v>1471</v>
      </c>
      <c r="D422" s="16" t="s">
        <v>1859</v>
      </c>
      <c r="E422" s="16">
        <v>0</v>
      </c>
      <c r="F422" s="16" t="b">
        <v>0</v>
      </c>
    </row>
    <row r="423" spans="1:6" x14ac:dyDescent="0.25">
      <c r="A423" s="1" t="s">
        <v>712</v>
      </c>
      <c r="B423" s="16" t="s">
        <v>1349</v>
      </c>
      <c r="C423" s="16" t="s">
        <v>1472</v>
      </c>
      <c r="D423" s="16" t="s">
        <v>1860</v>
      </c>
      <c r="E423" s="16">
        <v>0</v>
      </c>
      <c r="F423" s="16" t="b">
        <v>0</v>
      </c>
    </row>
    <row r="424" spans="1:6" x14ac:dyDescent="0.25">
      <c r="A424" s="1" t="s">
        <v>712</v>
      </c>
      <c r="B424" s="16" t="s">
        <v>1349</v>
      </c>
      <c r="C424" s="16" t="s">
        <v>1473</v>
      </c>
      <c r="D424" s="16" t="s">
        <v>1861</v>
      </c>
      <c r="E424" s="16">
        <v>0</v>
      </c>
      <c r="F424" s="16" t="b">
        <v>0</v>
      </c>
    </row>
    <row r="425" spans="1:6" x14ac:dyDescent="0.25">
      <c r="A425" s="1" t="s">
        <v>713</v>
      </c>
      <c r="B425" s="16" t="s">
        <v>1349</v>
      </c>
      <c r="C425" s="16" t="s">
        <v>1474</v>
      </c>
      <c r="D425" s="16" t="s">
        <v>1045</v>
      </c>
      <c r="E425" s="16">
        <v>0</v>
      </c>
      <c r="F425" s="16" t="b">
        <v>0</v>
      </c>
    </row>
    <row r="426" spans="1:6" x14ac:dyDescent="0.25">
      <c r="A426" s="1" t="s">
        <v>713</v>
      </c>
      <c r="B426" s="16" t="s">
        <v>1349</v>
      </c>
      <c r="C426" s="16" t="s">
        <v>1474</v>
      </c>
      <c r="D426" s="16" t="s">
        <v>1045</v>
      </c>
      <c r="E426" s="16">
        <v>0</v>
      </c>
      <c r="F426" s="16" t="b">
        <v>0</v>
      </c>
    </row>
    <row r="427" spans="1:6" x14ac:dyDescent="0.25">
      <c r="A427" s="1" t="s">
        <v>713</v>
      </c>
      <c r="B427" s="16" t="s">
        <v>1349</v>
      </c>
      <c r="C427" s="16" t="s">
        <v>1474</v>
      </c>
      <c r="D427" s="16" t="s">
        <v>1045</v>
      </c>
      <c r="E427" s="16">
        <v>0</v>
      </c>
      <c r="F427" s="16" t="b">
        <v>0</v>
      </c>
    </row>
    <row r="428" spans="1:6" x14ac:dyDescent="0.25">
      <c r="A428" s="1" t="s">
        <v>713</v>
      </c>
      <c r="B428" s="16" t="s">
        <v>1349</v>
      </c>
      <c r="C428" s="16" t="s">
        <v>1474</v>
      </c>
      <c r="D428" s="16" t="s">
        <v>1045</v>
      </c>
      <c r="E428" s="16">
        <v>0</v>
      </c>
      <c r="F428" s="16" t="b">
        <v>0</v>
      </c>
    </row>
    <row r="429" spans="1:6" x14ac:dyDescent="0.25">
      <c r="A429" s="1" t="s">
        <v>713</v>
      </c>
      <c r="B429" s="16" t="s">
        <v>1349</v>
      </c>
      <c r="C429" s="16" t="s">
        <v>1474</v>
      </c>
      <c r="D429" s="16" t="s">
        <v>1045</v>
      </c>
      <c r="E429" s="16">
        <v>0</v>
      </c>
      <c r="F429" s="16" t="b">
        <v>0</v>
      </c>
    </row>
    <row r="430" spans="1:6" x14ac:dyDescent="0.25">
      <c r="A430" s="1" t="s">
        <v>713</v>
      </c>
      <c r="B430" s="16" t="s">
        <v>1349</v>
      </c>
      <c r="C430" s="16" t="s">
        <v>1474</v>
      </c>
      <c r="D430" s="16" t="s">
        <v>1045</v>
      </c>
      <c r="E430" s="16">
        <v>0</v>
      </c>
      <c r="F430" s="16" t="b">
        <v>0</v>
      </c>
    </row>
    <row r="431" spans="1:6" x14ac:dyDescent="0.25">
      <c r="A431" s="1" t="s">
        <v>714</v>
      </c>
      <c r="B431" s="16" t="s">
        <v>1353</v>
      </c>
      <c r="C431" s="16" t="s">
        <v>1475</v>
      </c>
      <c r="D431" s="16" t="s">
        <v>1862</v>
      </c>
      <c r="E431" s="16">
        <v>0</v>
      </c>
      <c r="F431" s="16" t="b">
        <v>0</v>
      </c>
    </row>
    <row r="432" spans="1:6" x14ac:dyDescent="0.25">
      <c r="A432" s="1" t="s">
        <v>714</v>
      </c>
      <c r="B432" s="16" t="s">
        <v>1355</v>
      </c>
      <c r="C432" s="16" t="s">
        <v>1476</v>
      </c>
      <c r="D432" s="16" t="s">
        <v>1863</v>
      </c>
      <c r="E432" s="16">
        <v>0</v>
      </c>
      <c r="F432" s="16" t="b">
        <v>0</v>
      </c>
    </row>
    <row r="433" spans="1:6" x14ac:dyDescent="0.25">
      <c r="A433" s="1" t="s">
        <v>714</v>
      </c>
      <c r="B433" s="16" t="s">
        <v>1355</v>
      </c>
      <c r="C433" s="16" t="s">
        <v>1476</v>
      </c>
      <c r="D433" s="16" t="s">
        <v>1863</v>
      </c>
      <c r="E433" s="16">
        <v>0</v>
      </c>
      <c r="F433" s="16" t="b">
        <v>0</v>
      </c>
    </row>
    <row r="434" spans="1:6" x14ac:dyDescent="0.25">
      <c r="A434" s="1" t="s">
        <v>715</v>
      </c>
      <c r="B434" s="16" t="s">
        <v>1353</v>
      </c>
      <c r="C434" s="16" t="s">
        <v>1477</v>
      </c>
      <c r="D434" s="16" t="s">
        <v>1186</v>
      </c>
      <c r="E434" s="16">
        <v>0</v>
      </c>
      <c r="F434" s="16" t="b">
        <v>0</v>
      </c>
    </row>
    <row r="435" spans="1:6" x14ac:dyDescent="0.25">
      <c r="A435" s="1" t="s">
        <v>715</v>
      </c>
      <c r="B435" s="16" t="s">
        <v>1353</v>
      </c>
      <c r="C435" s="16" t="s">
        <v>1477</v>
      </c>
      <c r="D435" s="16" t="s">
        <v>1186</v>
      </c>
      <c r="E435" s="16">
        <v>0</v>
      </c>
      <c r="F435" s="16" t="b">
        <v>0</v>
      </c>
    </row>
    <row r="436" spans="1:6" x14ac:dyDescent="0.25">
      <c r="A436" s="1" t="s">
        <v>716</v>
      </c>
      <c r="B436" s="16" t="s">
        <v>1353</v>
      </c>
      <c r="C436" s="16" t="s">
        <v>1478</v>
      </c>
      <c r="D436" s="16" t="s">
        <v>1048</v>
      </c>
      <c r="E436" s="16">
        <v>0</v>
      </c>
      <c r="F436" s="16" t="b">
        <v>0</v>
      </c>
    </row>
    <row r="437" spans="1:6" x14ac:dyDescent="0.25">
      <c r="A437" s="1" t="s">
        <v>716</v>
      </c>
      <c r="B437" s="16" t="s">
        <v>1353</v>
      </c>
      <c r="C437" s="16" t="s">
        <v>1478</v>
      </c>
      <c r="D437" s="16" t="s">
        <v>1048</v>
      </c>
      <c r="E437" s="16">
        <v>0</v>
      </c>
      <c r="F437" s="16" t="b">
        <v>0</v>
      </c>
    </row>
    <row r="438" spans="1:6" x14ac:dyDescent="0.25">
      <c r="A438" s="1" t="s">
        <v>717</v>
      </c>
      <c r="B438" s="16" t="s">
        <v>1350</v>
      </c>
      <c r="C438" s="16" t="s">
        <v>1479</v>
      </c>
      <c r="D438" s="16" t="s">
        <v>1864</v>
      </c>
      <c r="E438" s="16">
        <v>0</v>
      </c>
      <c r="F438" s="16" t="b">
        <v>0</v>
      </c>
    </row>
    <row r="439" spans="1:6" x14ac:dyDescent="0.25">
      <c r="A439" s="1" t="s">
        <v>717</v>
      </c>
      <c r="B439" s="16" t="s">
        <v>1350</v>
      </c>
      <c r="C439" s="16" t="s">
        <v>1479</v>
      </c>
      <c r="D439" s="16" t="s">
        <v>1864</v>
      </c>
      <c r="E439" s="16">
        <v>0</v>
      </c>
      <c r="F439" s="16" t="b">
        <v>0</v>
      </c>
    </row>
    <row r="440" spans="1:6" x14ac:dyDescent="0.25">
      <c r="A440" s="1" t="s">
        <v>718</v>
      </c>
      <c r="B440" s="16" t="s">
        <v>1350</v>
      </c>
      <c r="C440" s="16" t="s">
        <v>1480</v>
      </c>
      <c r="D440" s="16" t="s">
        <v>1865</v>
      </c>
      <c r="E440" s="16">
        <v>0</v>
      </c>
      <c r="F440" s="16" t="b">
        <v>0</v>
      </c>
    </row>
    <row r="441" spans="1:6" x14ac:dyDescent="0.25">
      <c r="A441" s="1" t="s">
        <v>718</v>
      </c>
      <c r="B441" s="16" t="s">
        <v>1350</v>
      </c>
      <c r="C441" s="16" t="s">
        <v>1480</v>
      </c>
      <c r="D441" s="16" t="s">
        <v>1865</v>
      </c>
      <c r="E441" s="16">
        <v>0</v>
      </c>
      <c r="F441" s="16" t="b">
        <v>0</v>
      </c>
    </row>
    <row r="442" spans="1:6" x14ac:dyDescent="0.25">
      <c r="A442" s="1" t="s">
        <v>718</v>
      </c>
      <c r="B442" s="16" t="s">
        <v>1350</v>
      </c>
      <c r="C442" s="16" t="s">
        <v>1480</v>
      </c>
      <c r="D442" s="16" t="s">
        <v>1865</v>
      </c>
      <c r="E442" s="16">
        <v>0</v>
      </c>
      <c r="F442" s="16" t="b">
        <v>0</v>
      </c>
    </row>
    <row r="443" spans="1:6" x14ac:dyDescent="0.25">
      <c r="A443" s="1" t="s">
        <v>719</v>
      </c>
      <c r="B443" s="16" t="s">
        <v>1350</v>
      </c>
      <c r="C443" s="16" t="s">
        <v>1480</v>
      </c>
      <c r="D443" s="16" t="s">
        <v>1865</v>
      </c>
      <c r="E443" s="16">
        <v>0</v>
      </c>
      <c r="F443" s="16" t="b">
        <v>0</v>
      </c>
    </row>
    <row r="444" spans="1:6" x14ac:dyDescent="0.25">
      <c r="A444" s="1" t="s">
        <v>719</v>
      </c>
      <c r="B444" s="16" t="s">
        <v>1350</v>
      </c>
      <c r="C444" s="16" t="s">
        <v>1480</v>
      </c>
      <c r="D444" s="16" t="s">
        <v>1865</v>
      </c>
      <c r="E444" s="16">
        <v>0</v>
      </c>
      <c r="F444" s="16" t="b">
        <v>0</v>
      </c>
    </row>
    <row r="445" spans="1:6" x14ac:dyDescent="0.25">
      <c r="A445" s="1" t="s">
        <v>719</v>
      </c>
      <c r="B445" s="16" t="s">
        <v>1350</v>
      </c>
      <c r="C445" s="16" t="s">
        <v>1480</v>
      </c>
      <c r="D445" s="16" t="s">
        <v>1865</v>
      </c>
      <c r="E445" s="16">
        <v>0</v>
      </c>
      <c r="F445" s="16" t="b">
        <v>0</v>
      </c>
    </row>
    <row r="446" spans="1:6" x14ac:dyDescent="0.25">
      <c r="A446" s="1" t="s">
        <v>719</v>
      </c>
      <c r="B446" s="16" t="s">
        <v>1350</v>
      </c>
      <c r="C446" s="16" t="s">
        <v>1480</v>
      </c>
      <c r="D446" s="16" t="s">
        <v>1865</v>
      </c>
      <c r="E446" s="16">
        <v>0</v>
      </c>
      <c r="F446" s="16" t="b">
        <v>0</v>
      </c>
    </row>
    <row r="447" spans="1:6" x14ac:dyDescent="0.25">
      <c r="A447" s="1" t="s">
        <v>719</v>
      </c>
      <c r="B447" s="16" t="s">
        <v>1350</v>
      </c>
      <c r="C447" s="16" t="s">
        <v>1480</v>
      </c>
      <c r="D447" s="16" t="s">
        <v>1865</v>
      </c>
      <c r="E447" s="16">
        <v>0</v>
      </c>
      <c r="F447" s="16" t="b">
        <v>0</v>
      </c>
    </row>
    <row r="448" spans="1:6" x14ac:dyDescent="0.25">
      <c r="A448" s="1" t="s">
        <v>719</v>
      </c>
      <c r="B448" s="16" t="s">
        <v>1350</v>
      </c>
      <c r="C448" s="16" t="s">
        <v>1480</v>
      </c>
      <c r="D448" s="16" t="s">
        <v>1865</v>
      </c>
      <c r="E448" s="16">
        <v>0</v>
      </c>
      <c r="F448" s="16" t="b">
        <v>0</v>
      </c>
    </row>
    <row r="449" spans="1:6" x14ac:dyDescent="0.25">
      <c r="A449" s="1" t="s">
        <v>720</v>
      </c>
      <c r="B449" s="16" t="s">
        <v>1350</v>
      </c>
      <c r="C449" s="16" t="s">
        <v>1481</v>
      </c>
      <c r="D449" s="16" t="s">
        <v>1866</v>
      </c>
      <c r="E449" s="16">
        <v>0</v>
      </c>
      <c r="F449" s="16" t="b">
        <v>0</v>
      </c>
    </row>
    <row r="450" spans="1:6" x14ac:dyDescent="0.25">
      <c r="A450" s="1" t="s">
        <v>720</v>
      </c>
      <c r="B450" s="16" t="s">
        <v>1350</v>
      </c>
      <c r="C450" s="16" t="s">
        <v>1481</v>
      </c>
      <c r="D450" s="16" t="s">
        <v>1866</v>
      </c>
      <c r="E450" s="16">
        <v>0</v>
      </c>
      <c r="F450" s="16" t="b">
        <v>0</v>
      </c>
    </row>
    <row r="451" spans="1:6" x14ac:dyDescent="0.25">
      <c r="A451" s="1" t="s">
        <v>720</v>
      </c>
      <c r="B451" s="16" t="s">
        <v>1350</v>
      </c>
      <c r="C451" s="16" t="s">
        <v>1481</v>
      </c>
      <c r="D451" s="16" t="s">
        <v>1866</v>
      </c>
      <c r="E451" s="16">
        <v>0</v>
      </c>
      <c r="F451" s="16" t="b">
        <v>0</v>
      </c>
    </row>
    <row r="452" spans="1:6" x14ac:dyDescent="0.25">
      <c r="A452" s="1" t="s">
        <v>721</v>
      </c>
      <c r="B452" s="16" t="s">
        <v>1350</v>
      </c>
      <c r="C452" s="16" t="s">
        <v>1482</v>
      </c>
      <c r="D452" s="16" t="s">
        <v>1867</v>
      </c>
      <c r="E452" s="16">
        <v>0</v>
      </c>
      <c r="F452" s="16" t="b">
        <v>0</v>
      </c>
    </row>
    <row r="453" spans="1:6" x14ac:dyDescent="0.25">
      <c r="A453" s="1" t="s">
        <v>721</v>
      </c>
      <c r="B453" s="16" t="s">
        <v>1350</v>
      </c>
      <c r="C453" s="16" t="s">
        <v>1482</v>
      </c>
      <c r="D453" s="16" t="s">
        <v>1867</v>
      </c>
      <c r="E453" s="16">
        <v>0</v>
      </c>
      <c r="F453" s="16" t="b">
        <v>0</v>
      </c>
    </row>
    <row r="454" spans="1:6" x14ac:dyDescent="0.25">
      <c r="A454" s="1" t="s">
        <v>722</v>
      </c>
      <c r="B454" s="16" t="s">
        <v>1350</v>
      </c>
      <c r="C454" s="16" t="s">
        <v>1483</v>
      </c>
      <c r="D454" s="16" t="s">
        <v>583</v>
      </c>
      <c r="E454" s="16">
        <v>0</v>
      </c>
      <c r="F454" s="16" t="b">
        <v>0</v>
      </c>
    </row>
    <row r="455" spans="1:6" x14ac:dyDescent="0.25">
      <c r="A455" s="1" t="s">
        <v>722</v>
      </c>
      <c r="B455" s="16" t="s">
        <v>1350</v>
      </c>
      <c r="C455" s="16" t="s">
        <v>1483</v>
      </c>
      <c r="D455" s="16" t="s">
        <v>583</v>
      </c>
      <c r="E455" s="16">
        <v>0</v>
      </c>
      <c r="F455" s="16" t="b">
        <v>0</v>
      </c>
    </row>
    <row r="456" spans="1:6" x14ac:dyDescent="0.25">
      <c r="A456" s="1" t="s">
        <v>722</v>
      </c>
      <c r="B456" s="16" t="s">
        <v>1350</v>
      </c>
      <c r="C456" s="16" t="s">
        <v>1483</v>
      </c>
      <c r="D456" s="16" t="s">
        <v>583</v>
      </c>
      <c r="E456" s="16">
        <v>0</v>
      </c>
      <c r="F456" s="16" t="b">
        <v>0</v>
      </c>
    </row>
    <row r="457" spans="1:6" x14ac:dyDescent="0.25">
      <c r="A457" s="1" t="s">
        <v>723</v>
      </c>
      <c r="B457" s="16" t="s">
        <v>1350</v>
      </c>
      <c r="C457" s="16" t="s">
        <v>1484</v>
      </c>
      <c r="D457" s="16" t="s">
        <v>1868</v>
      </c>
      <c r="E457" s="16">
        <v>0</v>
      </c>
      <c r="F457" s="16" t="b">
        <v>0</v>
      </c>
    </row>
    <row r="458" spans="1:6" x14ac:dyDescent="0.25">
      <c r="A458" s="1" t="s">
        <v>723</v>
      </c>
      <c r="B458" s="16" t="s">
        <v>1350</v>
      </c>
      <c r="C458" s="16" t="s">
        <v>1484</v>
      </c>
      <c r="D458" s="16" t="s">
        <v>1868</v>
      </c>
      <c r="E458" s="16">
        <v>0</v>
      </c>
      <c r="F458" s="16" t="b">
        <v>0</v>
      </c>
    </row>
    <row r="459" spans="1:6" x14ac:dyDescent="0.25">
      <c r="A459" s="1" t="s">
        <v>724</v>
      </c>
      <c r="B459" s="16" t="s">
        <v>1355</v>
      </c>
      <c r="C459" s="16" t="s">
        <v>1485</v>
      </c>
      <c r="D459" s="16" t="s">
        <v>1103</v>
      </c>
      <c r="E459" s="16">
        <v>1</v>
      </c>
      <c r="F459" s="16" t="b">
        <v>0</v>
      </c>
    </row>
    <row r="460" spans="1:6" x14ac:dyDescent="0.25">
      <c r="A460" s="1" t="s">
        <v>724</v>
      </c>
      <c r="B460" s="16" t="s">
        <v>1355</v>
      </c>
      <c r="C460" s="16" t="s">
        <v>1485</v>
      </c>
      <c r="D460" s="16" t="s">
        <v>1103</v>
      </c>
      <c r="E460" s="16">
        <v>1</v>
      </c>
      <c r="F460" s="16" t="b">
        <v>0</v>
      </c>
    </row>
    <row r="461" spans="1:6" x14ac:dyDescent="0.25">
      <c r="A461" s="1" t="s">
        <v>724</v>
      </c>
      <c r="B461" s="16" t="s">
        <v>1355</v>
      </c>
      <c r="C461" s="16" t="s">
        <v>1485</v>
      </c>
      <c r="D461" s="16" t="s">
        <v>1103</v>
      </c>
      <c r="E461" s="16">
        <v>1</v>
      </c>
      <c r="F461" s="16" t="b">
        <v>0</v>
      </c>
    </row>
    <row r="462" spans="1:6" x14ac:dyDescent="0.25">
      <c r="A462" s="1" t="s">
        <v>725</v>
      </c>
      <c r="B462" s="16" t="s">
        <v>1355</v>
      </c>
      <c r="C462" s="16" t="s">
        <v>1486</v>
      </c>
      <c r="D462" s="16" t="s">
        <v>1057</v>
      </c>
      <c r="E462" s="16">
        <v>1</v>
      </c>
      <c r="F462" s="16" t="b">
        <v>0</v>
      </c>
    </row>
    <row r="463" spans="1:6" x14ac:dyDescent="0.25">
      <c r="A463" s="1" t="s">
        <v>725</v>
      </c>
      <c r="B463" s="16" t="s">
        <v>1355</v>
      </c>
      <c r="C463" s="16" t="s">
        <v>1486</v>
      </c>
      <c r="D463" s="16" t="s">
        <v>1057</v>
      </c>
      <c r="E463" s="16">
        <v>1</v>
      </c>
      <c r="F463" s="16" t="b">
        <v>0</v>
      </c>
    </row>
    <row r="464" spans="1:6" x14ac:dyDescent="0.25">
      <c r="A464" s="1" t="s">
        <v>725</v>
      </c>
      <c r="B464" s="16" t="s">
        <v>1355</v>
      </c>
      <c r="C464" s="16" t="s">
        <v>1486</v>
      </c>
      <c r="D464" s="16" t="s">
        <v>1057</v>
      </c>
      <c r="E464" s="16">
        <v>1</v>
      </c>
      <c r="F464" s="16" t="b">
        <v>0</v>
      </c>
    </row>
    <row r="465" spans="1:6" x14ac:dyDescent="0.25">
      <c r="A465" s="1" t="s">
        <v>725</v>
      </c>
      <c r="B465" s="16" t="s">
        <v>1355</v>
      </c>
      <c r="C465" s="16" t="s">
        <v>1486</v>
      </c>
      <c r="D465" s="16" t="s">
        <v>1057</v>
      </c>
      <c r="E465" s="16">
        <v>1</v>
      </c>
      <c r="F465" s="16" t="b">
        <v>0</v>
      </c>
    </row>
    <row r="466" spans="1:6" x14ac:dyDescent="0.25">
      <c r="A466" s="1" t="s">
        <v>726</v>
      </c>
      <c r="B466" s="16" t="s">
        <v>1353</v>
      </c>
      <c r="C466" s="16" t="s">
        <v>1487</v>
      </c>
      <c r="D466" s="16" t="s">
        <v>1869</v>
      </c>
      <c r="E466" s="16">
        <v>0</v>
      </c>
      <c r="F466" s="16" t="b">
        <v>0</v>
      </c>
    </row>
    <row r="467" spans="1:6" x14ac:dyDescent="0.25">
      <c r="A467" s="1" t="s">
        <v>726</v>
      </c>
      <c r="B467" s="16" t="s">
        <v>1355</v>
      </c>
      <c r="C467" s="16" t="s">
        <v>1488</v>
      </c>
      <c r="D467" s="16" t="s">
        <v>1870</v>
      </c>
      <c r="E467" s="16">
        <v>0</v>
      </c>
      <c r="F467" s="16" t="b">
        <v>0</v>
      </c>
    </row>
    <row r="468" spans="1:6" x14ac:dyDescent="0.25">
      <c r="A468" s="1" t="s">
        <v>727</v>
      </c>
      <c r="B468" s="16" t="s">
        <v>1355</v>
      </c>
      <c r="C468" s="16" t="s">
        <v>1489</v>
      </c>
      <c r="D468" s="16" t="s">
        <v>1871</v>
      </c>
      <c r="E468" s="16">
        <v>0</v>
      </c>
      <c r="F468" s="16" t="b">
        <v>0</v>
      </c>
    </row>
    <row r="469" spans="1:6" x14ac:dyDescent="0.25">
      <c r="A469" s="1" t="s">
        <v>727</v>
      </c>
      <c r="B469" s="16" t="s">
        <v>1355</v>
      </c>
      <c r="C469" s="16" t="s">
        <v>1489</v>
      </c>
      <c r="D469" s="16" t="s">
        <v>1871</v>
      </c>
      <c r="E469" s="16">
        <v>0</v>
      </c>
      <c r="F469" s="16" t="b">
        <v>0</v>
      </c>
    </row>
    <row r="470" spans="1:6" x14ac:dyDescent="0.25">
      <c r="A470" s="1" t="s">
        <v>728</v>
      </c>
      <c r="B470" s="16" t="s">
        <v>1355</v>
      </c>
      <c r="C470" s="16" t="s">
        <v>1490</v>
      </c>
      <c r="D470" s="16" t="s">
        <v>1060</v>
      </c>
      <c r="E470" s="16">
        <v>1</v>
      </c>
      <c r="F470" s="16" t="b">
        <v>0</v>
      </c>
    </row>
    <row r="471" spans="1:6" x14ac:dyDescent="0.25">
      <c r="A471" s="1" t="s">
        <v>728</v>
      </c>
      <c r="B471" s="16" t="s">
        <v>1355</v>
      </c>
      <c r="C471" s="16" t="s">
        <v>1490</v>
      </c>
      <c r="D471" s="16" t="s">
        <v>1060</v>
      </c>
      <c r="E471" s="16">
        <v>1</v>
      </c>
      <c r="F471" s="16" t="b">
        <v>0</v>
      </c>
    </row>
    <row r="472" spans="1:6" x14ac:dyDescent="0.25">
      <c r="A472" s="1" t="s">
        <v>729</v>
      </c>
      <c r="B472" s="16" t="s">
        <v>1356</v>
      </c>
      <c r="C472" s="16" t="s">
        <v>1491</v>
      </c>
      <c r="D472" s="16" t="s">
        <v>1872</v>
      </c>
      <c r="E472" s="16">
        <v>0</v>
      </c>
      <c r="F472" s="16" t="b">
        <v>0</v>
      </c>
    </row>
    <row r="473" spans="1:6" x14ac:dyDescent="0.25">
      <c r="A473" s="1" t="s">
        <v>729</v>
      </c>
      <c r="B473" s="16" t="s">
        <v>1356</v>
      </c>
      <c r="C473" s="16" t="s">
        <v>1492</v>
      </c>
      <c r="D473" s="16" t="s">
        <v>1873</v>
      </c>
      <c r="E473" s="16">
        <v>0</v>
      </c>
      <c r="F473" s="16" t="b">
        <v>0</v>
      </c>
    </row>
    <row r="474" spans="1:6" x14ac:dyDescent="0.25">
      <c r="A474" s="1" t="s">
        <v>730</v>
      </c>
      <c r="B474" s="16" t="s">
        <v>1354</v>
      </c>
      <c r="C474" s="16" t="s">
        <v>1493</v>
      </c>
      <c r="D474" s="16" t="s">
        <v>1874</v>
      </c>
      <c r="E474" s="16">
        <v>0</v>
      </c>
      <c r="F474" s="16" t="b">
        <v>0</v>
      </c>
    </row>
    <row r="475" spans="1:6" x14ac:dyDescent="0.25">
      <c r="A475" s="1" t="s">
        <v>730</v>
      </c>
      <c r="B475" s="16" t="s">
        <v>1354</v>
      </c>
      <c r="C475" s="16" t="s">
        <v>1494</v>
      </c>
      <c r="D475" s="16" t="s">
        <v>1062</v>
      </c>
      <c r="E475" s="16">
        <v>0</v>
      </c>
      <c r="F475" s="16" t="b">
        <v>0</v>
      </c>
    </row>
    <row r="476" spans="1:6" x14ac:dyDescent="0.25">
      <c r="A476" s="1" t="s">
        <v>731</v>
      </c>
      <c r="B476" s="16" t="s">
        <v>1358</v>
      </c>
      <c r="C476" s="16" t="s">
        <v>1495</v>
      </c>
      <c r="D476" s="16" t="s">
        <v>1063</v>
      </c>
      <c r="E476" s="16">
        <v>0</v>
      </c>
      <c r="F476" s="16" t="b">
        <v>0</v>
      </c>
    </row>
    <row r="477" spans="1:6" x14ac:dyDescent="0.25">
      <c r="A477" s="1" t="s">
        <v>731</v>
      </c>
      <c r="B477" s="16" t="s">
        <v>1358</v>
      </c>
      <c r="C477" s="16" t="s">
        <v>1496</v>
      </c>
      <c r="D477" s="16" t="s">
        <v>1875</v>
      </c>
      <c r="E477" s="16">
        <v>0</v>
      </c>
      <c r="F477" s="16" t="b">
        <v>0</v>
      </c>
    </row>
    <row r="478" spans="1:6" x14ac:dyDescent="0.25">
      <c r="A478" s="1" t="s">
        <v>732</v>
      </c>
      <c r="B478" s="16" t="s">
        <v>1358</v>
      </c>
      <c r="C478" s="16" t="s">
        <v>1497</v>
      </c>
      <c r="D478" s="16" t="s">
        <v>1064</v>
      </c>
      <c r="E478" s="16">
        <v>0</v>
      </c>
      <c r="F478" s="16" t="b">
        <v>0</v>
      </c>
    </row>
    <row r="479" spans="1:6" x14ac:dyDescent="0.25">
      <c r="A479" s="1" t="s">
        <v>732</v>
      </c>
      <c r="B479" s="16" t="s">
        <v>1358</v>
      </c>
      <c r="C479" s="16" t="s">
        <v>1498</v>
      </c>
      <c r="D479" s="16" t="s">
        <v>1876</v>
      </c>
      <c r="E479" s="16">
        <v>0</v>
      </c>
      <c r="F479" s="16" t="b">
        <v>0</v>
      </c>
    </row>
    <row r="480" spans="1:6" x14ac:dyDescent="0.25">
      <c r="A480" s="1" t="s">
        <v>733</v>
      </c>
      <c r="B480" s="16" t="s">
        <v>1358</v>
      </c>
      <c r="C480" s="16" t="s">
        <v>1499</v>
      </c>
      <c r="D480" s="16" t="s">
        <v>1877</v>
      </c>
      <c r="E480" s="16">
        <v>0</v>
      </c>
      <c r="F480" s="16" t="b">
        <v>0</v>
      </c>
    </row>
    <row r="481" spans="1:6" x14ac:dyDescent="0.25">
      <c r="A481" s="1" t="s">
        <v>733</v>
      </c>
      <c r="B481" s="16" t="s">
        <v>1358</v>
      </c>
      <c r="C481" s="16" t="s">
        <v>1500</v>
      </c>
      <c r="D481" s="16" t="s">
        <v>1878</v>
      </c>
      <c r="E481" s="16">
        <v>0</v>
      </c>
      <c r="F481" s="16" t="b">
        <v>0</v>
      </c>
    </row>
    <row r="482" spans="1:6" x14ac:dyDescent="0.25">
      <c r="A482" s="1" t="s">
        <v>734</v>
      </c>
      <c r="B482" s="16" t="s">
        <v>1358</v>
      </c>
      <c r="C482" s="16" t="s">
        <v>1501</v>
      </c>
      <c r="D482" s="16" t="s">
        <v>1066</v>
      </c>
      <c r="E482" s="16">
        <v>1</v>
      </c>
      <c r="F482" s="16" t="b">
        <v>0</v>
      </c>
    </row>
    <row r="483" spans="1:6" x14ac:dyDescent="0.25">
      <c r="A483" s="1" t="s">
        <v>734</v>
      </c>
      <c r="B483" s="16" t="s">
        <v>1358</v>
      </c>
      <c r="C483" s="16" t="s">
        <v>1501</v>
      </c>
      <c r="D483" s="16" t="s">
        <v>1066</v>
      </c>
      <c r="E483" s="16">
        <v>1</v>
      </c>
      <c r="F483" s="16" t="b">
        <v>0</v>
      </c>
    </row>
    <row r="484" spans="1:6" x14ac:dyDescent="0.25">
      <c r="A484" s="1" t="s">
        <v>735</v>
      </c>
      <c r="B484" s="16" t="s">
        <v>1358</v>
      </c>
      <c r="C484" s="16" t="s">
        <v>1502</v>
      </c>
      <c r="D484" s="16" t="s">
        <v>1879</v>
      </c>
      <c r="E484" s="16">
        <v>0</v>
      </c>
      <c r="F484" s="16" t="b">
        <v>0</v>
      </c>
    </row>
    <row r="485" spans="1:6" x14ac:dyDescent="0.25">
      <c r="A485" s="1" t="s">
        <v>735</v>
      </c>
      <c r="B485" s="16" t="s">
        <v>1358</v>
      </c>
      <c r="C485" s="16" t="s">
        <v>1503</v>
      </c>
      <c r="D485" s="16" t="s">
        <v>1880</v>
      </c>
      <c r="E485" s="16">
        <v>0</v>
      </c>
      <c r="F485" s="16" t="b">
        <v>0</v>
      </c>
    </row>
    <row r="486" spans="1:6" x14ac:dyDescent="0.25">
      <c r="A486" s="1" t="s">
        <v>736</v>
      </c>
      <c r="B486" s="16" t="s">
        <v>1359</v>
      </c>
      <c r="C486" s="16" t="s">
        <v>1504</v>
      </c>
      <c r="D486" s="16" t="s">
        <v>1881</v>
      </c>
      <c r="E486" s="16">
        <v>1</v>
      </c>
      <c r="F486" s="16" t="b">
        <v>0</v>
      </c>
    </row>
    <row r="487" spans="1:6" x14ac:dyDescent="0.25">
      <c r="A487" s="1" t="s">
        <v>736</v>
      </c>
      <c r="B487" s="16" t="s">
        <v>1359</v>
      </c>
      <c r="C487" s="16" t="s">
        <v>1504</v>
      </c>
      <c r="D487" s="16" t="s">
        <v>1881</v>
      </c>
      <c r="E487" s="16">
        <v>1</v>
      </c>
      <c r="F487" s="16" t="b">
        <v>0</v>
      </c>
    </row>
    <row r="488" spans="1:6" x14ac:dyDescent="0.25">
      <c r="A488" s="1" t="s">
        <v>736</v>
      </c>
      <c r="B488" s="16" t="s">
        <v>1359</v>
      </c>
      <c r="C488" s="16" t="s">
        <v>1505</v>
      </c>
      <c r="D488" s="16" t="s">
        <v>1882</v>
      </c>
      <c r="E488" s="16">
        <v>1</v>
      </c>
      <c r="F488" s="16" t="b">
        <v>0</v>
      </c>
    </row>
    <row r="489" spans="1:6" x14ac:dyDescent="0.25">
      <c r="A489" s="1" t="s">
        <v>736</v>
      </c>
      <c r="B489" s="16" t="s">
        <v>1359</v>
      </c>
      <c r="C489" s="16" t="s">
        <v>1506</v>
      </c>
      <c r="D489" s="16" t="s">
        <v>1883</v>
      </c>
      <c r="E489" s="16">
        <v>1</v>
      </c>
      <c r="F489" s="16" t="b">
        <v>0</v>
      </c>
    </row>
    <row r="490" spans="1:6" x14ac:dyDescent="0.25">
      <c r="A490" s="1" t="s">
        <v>736</v>
      </c>
      <c r="B490" s="16" t="s">
        <v>1359</v>
      </c>
      <c r="C490" s="16" t="s">
        <v>1506</v>
      </c>
      <c r="D490" s="16" t="s">
        <v>1883</v>
      </c>
      <c r="E490" s="16">
        <v>1</v>
      </c>
      <c r="F490" s="16" t="b">
        <v>0</v>
      </c>
    </row>
    <row r="491" spans="1:6" x14ac:dyDescent="0.25">
      <c r="A491" s="1" t="s">
        <v>737</v>
      </c>
      <c r="B491" s="16" t="s">
        <v>1359</v>
      </c>
      <c r="C491" s="16" t="s">
        <v>1507</v>
      </c>
      <c r="D491" s="16" t="s">
        <v>1884</v>
      </c>
      <c r="E491" s="16">
        <v>0</v>
      </c>
      <c r="F491" s="16" t="b">
        <v>0</v>
      </c>
    </row>
    <row r="492" spans="1:6" x14ac:dyDescent="0.25">
      <c r="A492" s="1" t="s">
        <v>737</v>
      </c>
      <c r="B492" s="16" t="s">
        <v>1359</v>
      </c>
      <c r="C492" s="16" t="s">
        <v>1508</v>
      </c>
      <c r="D492" s="16" t="s">
        <v>1885</v>
      </c>
      <c r="E492" s="16">
        <v>0</v>
      </c>
      <c r="F492" s="16" t="b">
        <v>0</v>
      </c>
    </row>
    <row r="493" spans="1:6" x14ac:dyDescent="0.25">
      <c r="A493" s="1" t="s">
        <v>738</v>
      </c>
      <c r="B493" s="16" t="s">
        <v>1359</v>
      </c>
      <c r="C493" s="16" t="s">
        <v>1509</v>
      </c>
      <c r="D493" s="16" t="s">
        <v>1070</v>
      </c>
      <c r="E493" s="16">
        <v>0</v>
      </c>
      <c r="F493" s="16" t="b">
        <v>0</v>
      </c>
    </row>
    <row r="494" spans="1:6" x14ac:dyDescent="0.25">
      <c r="A494" s="1" t="s">
        <v>738</v>
      </c>
      <c r="B494" s="16" t="s">
        <v>1359</v>
      </c>
      <c r="C494" s="16" t="s">
        <v>1510</v>
      </c>
      <c r="D494" s="16" t="s">
        <v>1886</v>
      </c>
      <c r="E494" s="16">
        <v>0</v>
      </c>
      <c r="F494" s="16" t="b">
        <v>0</v>
      </c>
    </row>
    <row r="495" spans="1:6" x14ac:dyDescent="0.25">
      <c r="A495" s="1" t="s">
        <v>738</v>
      </c>
      <c r="B495" s="16" t="s">
        <v>1359</v>
      </c>
      <c r="C495" s="16" t="s">
        <v>1511</v>
      </c>
      <c r="D495" s="16" t="s">
        <v>1887</v>
      </c>
      <c r="E495" s="16">
        <v>0</v>
      </c>
      <c r="F495" s="16" t="b">
        <v>0</v>
      </c>
    </row>
    <row r="496" spans="1:6" x14ac:dyDescent="0.25">
      <c r="A496" s="1" t="s">
        <v>739</v>
      </c>
      <c r="B496" s="16" t="s">
        <v>1359</v>
      </c>
      <c r="C496" s="16" t="s">
        <v>1512</v>
      </c>
      <c r="D496" s="16" t="s">
        <v>1888</v>
      </c>
      <c r="E496" s="16">
        <v>0</v>
      </c>
      <c r="F496" s="16" t="b">
        <v>0</v>
      </c>
    </row>
    <row r="497" spans="1:6" x14ac:dyDescent="0.25">
      <c r="A497" s="1" t="s">
        <v>739</v>
      </c>
      <c r="B497" s="16" t="s">
        <v>1359</v>
      </c>
      <c r="C497" s="16" t="s">
        <v>1512</v>
      </c>
      <c r="D497" s="16" t="s">
        <v>1888</v>
      </c>
      <c r="E497" s="16">
        <v>0</v>
      </c>
      <c r="F497" s="16" t="b">
        <v>0</v>
      </c>
    </row>
    <row r="498" spans="1:6" x14ac:dyDescent="0.25">
      <c r="A498" s="1" t="s">
        <v>740</v>
      </c>
      <c r="B498" s="16" t="s">
        <v>1359</v>
      </c>
      <c r="C498" s="16" t="s">
        <v>1513</v>
      </c>
      <c r="D498" s="16" t="s">
        <v>1889</v>
      </c>
      <c r="E498" s="16">
        <v>0</v>
      </c>
      <c r="F498" s="16" t="b">
        <v>0</v>
      </c>
    </row>
    <row r="499" spans="1:6" x14ac:dyDescent="0.25">
      <c r="A499" s="1" t="s">
        <v>740</v>
      </c>
      <c r="B499" s="16" t="s">
        <v>1359</v>
      </c>
      <c r="C499" s="16" t="s">
        <v>1513</v>
      </c>
      <c r="D499" s="16" t="s">
        <v>1889</v>
      </c>
      <c r="E499" s="16">
        <v>0</v>
      </c>
      <c r="F499" s="16" t="b">
        <v>0</v>
      </c>
    </row>
    <row r="500" spans="1:6" x14ac:dyDescent="0.25">
      <c r="A500" s="1" t="s">
        <v>741</v>
      </c>
      <c r="B500" s="16" t="s">
        <v>1359</v>
      </c>
      <c r="C500" s="16" t="s">
        <v>1514</v>
      </c>
      <c r="D500" s="16" t="s">
        <v>1073</v>
      </c>
      <c r="E500" s="16">
        <v>1</v>
      </c>
      <c r="F500" s="16" t="b">
        <v>0</v>
      </c>
    </row>
    <row r="501" spans="1:6" x14ac:dyDescent="0.25">
      <c r="A501" s="1" t="s">
        <v>741</v>
      </c>
      <c r="B501" s="16" t="s">
        <v>1359</v>
      </c>
      <c r="C501" s="16" t="s">
        <v>1514</v>
      </c>
      <c r="D501" s="16" t="s">
        <v>1073</v>
      </c>
      <c r="E501" s="16">
        <v>1</v>
      </c>
      <c r="F501" s="16" t="b">
        <v>0</v>
      </c>
    </row>
    <row r="502" spans="1:6" x14ac:dyDescent="0.25">
      <c r="A502" s="1" t="s">
        <v>742</v>
      </c>
      <c r="B502" s="16" t="s">
        <v>1359</v>
      </c>
      <c r="C502" s="16" t="s">
        <v>1514</v>
      </c>
      <c r="D502" s="16" t="s">
        <v>1073</v>
      </c>
      <c r="E502" s="16">
        <v>0</v>
      </c>
      <c r="F502" s="16" t="b">
        <v>0</v>
      </c>
    </row>
    <row r="503" spans="1:6" x14ac:dyDescent="0.25">
      <c r="A503" s="1" t="s">
        <v>742</v>
      </c>
      <c r="B503" s="16" t="s">
        <v>1359</v>
      </c>
      <c r="C503" s="16" t="s">
        <v>1514</v>
      </c>
      <c r="D503" s="16" t="s">
        <v>1073</v>
      </c>
      <c r="E503" s="16">
        <v>0</v>
      </c>
      <c r="F503" s="16" t="b">
        <v>0</v>
      </c>
    </row>
    <row r="504" spans="1:6" x14ac:dyDescent="0.25">
      <c r="A504" s="1" t="s">
        <v>742</v>
      </c>
      <c r="B504" s="16" t="s">
        <v>1359</v>
      </c>
      <c r="C504" s="16" t="s">
        <v>1515</v>
      </c>
      <c r="D504" s="16" t="s">
        <v>1890</v>
      </c>
      <c r="E504" s="16">
        <v>0</v>
      </c>
      <c r="F504" s="16" t="b">
        <v>0</v>
      </c>
    </row>
    <row r="505" spans="1:6" x14ac:dyDescent="0.25">
      <c r="A505" s="1" t="s">
        <v>742</v>
      </c>
      <c r="B505" s="16" t="s">
        <v>1359</v>
      </c>
      <c r="C505" s="16" t="s">
        <v>1516</v>
      </c>
      <c r="D505" s="16" t="s">
        <v>1891</v>
      </c>
      <c r="E505" s="16">
        <v>0</v>
      </c>
      <c r="F505" s="16" t="b">
        <v>0</v>
      </c>
    </row>
    <row r="506" spans="1:6" x14ac:dyDescent="0.25">
      <c r="A506" s="1" t="s">
        <v>743</v>
      </c>
      <c r="B506" s="16" t="s">
        <v>1359</v>
      </c>
      <c r="C506" s="16" t="s">
        <v>1517</v>
      </c>
      <c r="D506" s="16" t="s">
        <v>1892</v>
      </c>
      <c r="E506" s="16">
        <v>0</v>
      </c>
      <c r="F506" s="16" t="b">
        <v>0</v>
      </c>
    </row>
    <row r="507" spans="1:6" x14ac:dyDescent="0.25">
      <c r="A507" s="1" t="s">
        <v>743</v>
      </c>
      <c r="B507" s="16" t="s">
        <v>1359</v>
      </c>
      <c r="C507" s="16" t="s">
        <v>1518</v>
      </c>
      <c r="D507" s="16" t="s">
        <v>1893</v>
      </c>
      <c r="E507" s="16">
        <v>0</v>
      </c>
      <c r="F507" s="16" t="b">
        <v>0</v>
      </c>
    </row>
    <row r="508" spans="1:6" x14ac:dyDescent="0.25">
      <c r="A508" s="1" t="s">
        <v>744</v>
      </c>
      <c r="B508" s="16" t="s">
        <v>1359</v>
      </c>
      <c r="C508" s="16" t="s">
        <v>1519</v>
      </c>
      <c r="D508" s="16" t="s">
        <v>1894</v>
      </c>
      <c r="E508" s="16">
        <v>0</v>
      </c>
      <c r="F508" s="16" t="b">
        <v>0</v>
      </c>
    </row>
    <row r="509" spans="1:6" x14ac:dyDescent="0.25">
      <c r="A509" s="1" t="s">
        <v>744</v>
      </c>
      <c r="B509" s="16" t="s">
        <v>1359</v>
      </c>
      <c r="C509" s="16" t="s">
        <v>1519</v>
      </c>
      <c r="D509" s="16" t="s">
        <v>1894</v>
      </c>
      <c r="E509" s="16">
        <v>0</v>
      </c>
      <c r="F509" s="16" t="b">
        <v>0</v>
      </c>
    </row>
    <row r="510" spans="1:6" x14ac:dyDescent="0.25">
      <c r="A510" s="1" t="s">
        <v>744</v>
      </c>
      <c r="B510" s="16" t="s">
        <v>1359</v>
      </c>
      <c r="C510" s="16" t="s">
        <v>1520</v>
      </c>
      <c r="D510" s="16" t="s">
        <v>1895</v>
      </c>
      <c r="E510" s="16">
        <v>0</v>
      </c>
      <c r="F510" s="16" t="b">
        <v>0</v>
      </c>
    </row>
    <row r="511" spans="1:6" x14ac:dyDescent="0.25">
      <c r="A511" s="1" t="s">
        <v>744</v>
      </c>
      <c r="B511" s="16" t="s">
        <v>1359</v>
      </c>
      <c r="C511" s="16" t="s">
        <v>1520</v>
      </c>
      <c r="D511" s="16" t="s">
        <v>1895</v>
      </c>
      <c r="E511" s="16">
        <v>0</v>
      </c>
      <c r="F511" s="16" t="b">
        <v>0</v>
      </c>
    </row>
    <row r="512" spans="1:6" x14ac:dyDescent="0.25">
      <c r="A512" s="1" t="s">
        <v>745</v>
      </c>
      <c r="B512" s="16" t="s">
        <v>1359</v>
      </c>
      <c r="C512" s="16" t="s">
        <v>1521</v>
      </c>
      <c r="D512" s="16" t="s">
        <v>1077</v>
      </c>
      <c r="E512" s="16">
        <v>0</v>
      </c>
      <c r="F512" s="16" t="b">
        <v>0</v>
      </c>
    </row>
    <row r="513" spans="1:6" x14ac:dyDescent="0.25">
      <c r="A513" s="1" t="s">
        <v>745</v>
      </c>
      <c r="B513" s="16" t="s">
        <v>1359</v>
      </c>
      <c r="C513" s="16" t="s">
        <v>1521</v>
      </c>
      <c r="D513" s="16" t="s">
        <v>1077</v>
      </c>
      <c r="E513" s="16">
        <v>0</v>
      </c>
      <c r="F513" s="16" t="b">
        <v>0</v>
      </c>
    </row>
    <row r="514" spans="1:6" x14ac:dyDescent="0.25">
      <c r="A514" s="1" t="s">
        <v>746</v>
      </c>
      <c r="B514" s="16" t="s">
        <v>1359</v>
      </c>
      <c r="C514" s="16" t="s">
        <v>1522</v>
      </c>
      <c r="D514" s="16" t="s">
        <v>1078</v>
      </c>
      <c r="E514" s="16">
        <v>0</v>
      </c>
      <c r="F514" s="16" t="b">
        <v>0</v>
      </c>
    </row>
    <row r="515" spans="1:6" x14ac:dyDescent="0.25">
      <c r="A515" s="1" t="s">
        <v>746</v>
      </c>
      <c r="B515" s="16" t="s">
        <v>1359</v>
      </c>
      <c r="C515" s="16" t="s">
        <v>1522</v>
      </c>
      <c r="D515" s="16" t="s">
        <v>1078</v>
      </c>
      <c r="E515" s="16">
        <v>0</v>
      </c>
      <c r="F515" s="16" t="b">
        <v>0</v>
      </c>
    </row>
    <row r="516" spans="1:6" x14ac:dyDescent="0.25">
      <c r="A516" s="1" t="s">
        <v>747</v>
      </c>
      <c r="B516" s="16" t="s">
        <v>1359</v>
      </c>
      <c r="C516" s="16" t="s">
        <v>1523</v>
      </c>
      <c r="D516" s="16" t="s">
        <v>1079</v>
      </c>
      <c r="E516" s="16">
        <v>0</v>
      </c>
      <c r="F516" s="16" t="b">
        <v>0</v>
      </c>
    </row>
    <row r="517" spans="1:6" x14ac:dyDescent="0.25">
      <c r="A517" s="1" t="s">
        <v>747</v>
      </c>
      <c r="B517" s="16" t="s">
        <v>1359</v>
      </c>
      <c r="C517" s="16" t="s">
        <v>1523</v>
      </c>
      <c r="D517" s="16" t="s">
        <v>1079</v>
      </c>
      <c r="E517" s="16">
        <v>0</v>
      </c>
      <c r="F517" s="16" t="b">
        <v>0</v>
      </c>
    </row>
    <row r="518" spans="1:6" x14ac:dyDescent="0.25">
      <c r="A518" s="1" t="s">
        <v>747</v>
      </c>
      <c r="B518" s="16" t="s">
        <v>1359</v>
      </c>
      <c r="C518" s="16" t="s">
        <v>1523</v>
      </c>
      <c r="D518" s="16" t="s">
        <v>1079</v>
      </c>
      <c r="E518" s="16">
        <v>0</v>
      </c>
      <c r="F518" s="16" t="b">
        <v>0</v>
      </c>
    </row>
    <row r="519" spans="1:6" x14ac:dyDescent="0.25">
      <c r="A519" s="1" t="s">
        <v>748</v>
      </c>
      <c r="B519" s="16" t="s">
        <v>1359</v>
      </c>
      <c r="C519" s="16" t="s">
        <v>1524</v>
      </c>
      <c r="D519" s="16" t="s">
        <v>1080</v>
      </c>
      <c r="E519" s="16">
        <v>0</v>
      </c>
      <c r="F519" s="16" t="b">
        <v>0</v>
      </c>
    </row>
    <row r="520" spans="1:6" x14ac:dyDescent="0.25">
      <c r="A520" s="1" t="s">
        <v>748</v>
      </c>
      <c r="B520" s="16" t="s">
        <v>1359</v>
      </c>
      <c r="C520" s="16" t="s">
        <v>1524</v>
      </c>
      <c r="D520" s="16" t="s">
        <v>1080</v>
      </c>
      <c r="E520" s="16">
        <v>0</v>
      </c>
      <c r="F520" s="16" t="b">
        <v>0</v>
      </c>
    </row>
    <row r="521" spans="1:6" x14ac:dyDescent="0.25">
      <c r="A521" s="1" t="s">
        <v>748</v>
      </c>
      <c r="B521" s="16" t="s">
        <v>1359</v>
      </c>
      <c r="C521" s="16" t="s">
        <v>1524</v>
      </c>
      <c r="D521" s="16" t="s">
        <v>1080</v>
      </c>
      <c r="E521" s="16">
        <v>0</v>
      </c>
      <c r="F521" s="16" t="b">
        <v>0</v>
      </c>
    </row>
    <row r="522" spans="1:6" x14ac:dyDescent="0.25">
      <c r="A522" s="1" t="s">
        <v>749</v>
      </c>
      <c r="B522" s="16" t="s">
        <v>1362</v>
      </c>
      <c r="C522" s="16" t="s">
        <v>1525</v>
      </c>
      <c r="D522" s="16" t="s">
        <v>1896</v>
      </c>
      <c r="E522" s="16">
        <v>1</v>
      </c>
      <c r="F522" s="16" t="b">
        <v>0</v>
      </c>
    </row>
    <row r="523" spans="1:6" x14ac:dyDescent="0.25">
      <c r="A523" s="1" t="s">
        <v>749</v>
      </c>
      <c r="B523" s="16" t="s">
        <v>1362</v>
      </c>
      <c r="C523" s="16" t="s">
        <v>1525</v>
      </c>
      <c r="D523" s="16" t="s">
        <v>1896</v>
      </c>
      <c r="E523" s="16">
        <v>1</v>
      </c>
      <c r="F523" s="16" t="b">
        <v>0</v>
      </c>
    </row>
    <row r="524" spans="1:6" x14ac:dyDescent="0.25">
      <c r="A524" s="1" t="s">
        <v>750</v>
      </c>
      <c r="B524" s="16" t="s">
        <v>1372</v>
      </c>
      <c r="C524" s="16" t="s">
        <v>1526</v>
      </c>
      <c r="D524" s="16" t="s">
        <v>1897</v>
      </c>
      <c r="E524" s="16">
        <v>0</v>
      </c>
      <c r="F524" s="16" t="b">
        <v>0</v>
      </c>
    </row>
    <row r="525" spans="1:6" x14ac:dyDescent="0.25">
      <c r="A525" s="1" t="s">
        <v>750</v>
      </c>
      <c r="B525" s="16" t="s">
        <v>1372</v>
      </c>
      <c r="C525" s="16" t="s">
        <v>1527</v>
      </c>
      <c r="D525" s="16" t="s">
        <v>1273</v>
      </c>
      <c r="E525" s="16">
        <v>0</v>
      </c>
      <c r="F525" s="16" t="b">
        <v>0</v>
      </c>
    </row>
    <row r="526" spans="1:6" x14ac:dyDescent="0.25">
      <c r="A526" s="1" t="s">
        <v>751</v>
      </c>
      <c r="B526" s="16" t="s">
        <v>1364</v>
      </c>
      <c r="C526" s="16" t="s">
        <v>1528</v>
      </c>
      <c r="D526" s="16" t="s">
        <v>1898</v>
      </c>
      <c r="E526" s="16">
        <v>1</v>
      </c>
      <c r="F526" s="16" t="b">
        <v>0</v>
      </c>
    </row>
    <row r="527" spans="1:6" x14ac:dyDescent="0.25">
      <c r="A527" s="1" t="s">
        <v>751</v>
      </c>
      <c r="B527" s="16" t="s">
        <v>1364</v>
      </c>
      <c r="C527" s="16" t="s">
        <v>1528</v>
      </c>
      <c r="D527" s="16" t="s">
        <v>1898</v>
      </c>
      <c r="E527" s="16">
        <v>1</v>
      </c>
      <c r="F527" s="16" t="b">
        <v>0</v>
      </c>
    </row>
    <row r="528" spans="1:6" x14ac:dyDescent="0.25">
      <c r="A528" s="1" t="s">
        <v>752</v>
      </c>
      <c r="B528" s="16" t="s">
        <v>1364</v>
      </c>
      <c r="C528" s="16" t="s">
        <v>1528</v>
      </c>
      <c r="D528" s="16" t="s">
        <v>1898</v>
      </c>
      <c r="E528" s="16">
        <v>0</v>
      </c>
      <c r="F528" s="16" t="b">
        <v>0</v>
      </c>
    </row>
    <row r="529" spans="1:6" x14ac:dyDescent="0.25">
      <c r="A529" s="1" t="s">
        <v>752</v>
      </c>
      <c r="B529" s="16" t="s">
        <v>1364</v>
      </c>
      <c r="C529" s="16" t="s">
        <v>1528</v>
      </c>
      <c r="D529" s="16" t="s">
        <v>1898</v>
      </c>
      <c r="E529" s="16">
        <v>0</v>
      </c>
      <c r="F529" s="16" t="b">
        <v>0</v>
      </c>
    </row>
    <row r="530" spans="1:6" x14ac:dyDescent="0.25">
      <c r="A530" s="1" t="s">
        <v>753</v>
      </c>
      <c r="B530" s="16" t="s">
        <v>1365</v>
      </c>
      <c r="C530" s="16" t="s">
        <v>1529</v>
      </c>
      <c r="D530" s="16" t="s">
        <v>1085</v>
      </c>
      <c r="E530" s="16">
        <v>1</v>
      </c>
      <c r="F530" s="16" t="b">
        <v>0</v>
      </c>
    </row>
    <row r="531" spans="1:6" x14ac:dyDescent="0.25">
      <c r="A531" s="1" t="s">
        <v>753</v>
      </c>
      <c r="B531" s="16" t="s">
        <v>1365</v>
      </c>
      <c r="C531" s="16" t="s">
        <v>1529</v>
      </c>
      <c r="D531" s="16" t="s">
        <v>1085</v>
      </c>
      <c r="E531" s="16">
        <v>1</v>
      </c>
      <c r="F531" s="16" t="b">
        <v>0</v>
      </c>
    </row>
    <row r="532" spans="1:6" x14ac:dyDescent="0.25">
      <c r="A532" s="1" t="s">
        <v>754</v>
      </c>
      <c r="B532" s="16" t="s">
        <v>1365</v>
      </c>
      <c r="C532" s="16" t="s">
        <v>1530</v>
      </c>
      <c r="D532" s="16" t="s">
        <v>1086</v>
      </c>
      <c r="E532" s="16">
        <v>0</v>
      </c>
      <c r="F532" s="16" t="b">
        <v>0</v>
      </c>
    </row>
    <row r="533" spans="1:6" x14ac:dyDescent="0.25">
      <c r="A533" s="1" t="s">
        <v>754</v>
      </c>
      <c r="B533" s="16" t="s">
        <v>1365</v>
      </c>
      <c r="C533" s="16" t="s">
        <v>1530</v>
      </c>
      <c r="D533" s="16" t="s">
        <v>1086</v>
      </c>
      <c r="E533" s="16">
        <v>0</v>
      </c>
      <c r="F533" s="16" t="b">
        <v>0</v>
      </c>
    </row>
    <row r="534" spans="1:6" x14ac:dyDescent="0.25">
      <c r="A534" s="1" t="s">
        <v>755</v>
      </c>
      <c r="B534" s="16" t="s">
        <v>1365</v>
      </c>
      <c r="C534" s="16" t="s">
        <v>1531</v>
      </c>
      <c r="D534" s="16" t="s">
        <v>1087</v>
      </c>
      <c r="E534" s="16">
        <v>0</v>
      </c>
      <c r="F534" s="16" t="b">
        <v>0</v>
      </c>
    </row>
    <row r="535" spans="1:6" x14ac:dyDescent="0.25">
      <c r="A535" s="1" t="s">
        <v>755</v>
      </c>
      <c r="B535" s="16" t="s">
        <v>1365</v>
      </c>
      <c r="C535" s="16" t="s">
        <v>1531</v>
      </c>
      <c r="D535" s="16" t="s">
        <v>1087</v>
      </c>
      <c r="E535" s="16">
        <v>0</v>
      </c>
      <c r="F535" s="16" t="b">
        <v>0</v>
      </c>
    </row>
    <row r="536" spans="1:6" x14ac:dyDescent="0.25">
      <c r="A536" s="1" t="s">
        <v>756</v>
      </c>
      <c r="B536" s="16" t="s">
        <v>1365</v>
      </c>
      <c r="C536" s="16" t="s">
        <v>1532</v>
      </c>
      <c r="D536" s="16" t="s">
        <v>1088</v>
      </c>
      <c r="E536" s="16">
        <v>0</v>
      </c>
      <c r="F536" s="16" t="b">
        <v>0</v>
      </c>
    </row>
    <row r="537" spans="1:6" x14ac:dyDescent="0.25">
      <c r="A537" s="1" t="s">
        <v>756</v>
      </c>
      <c r="B537" s="16" t="s">
        <v>1365</v>
      </c>
      <c r="C537" s="16" t="s">
        <v>1532</v>
      </c>
      <c r="D537" s="16" t="s">
        <v>1088</v>
      </c>
      <c r="E537" s="16">
        <v>0</v>
      </c>
      <c r="F537" s="16" t="b">
        <v>0</v>
      </c>
    </row>
    <row r="538" spans="1:6" x14ac:dyDescent="0.25">
      <c r="A538" s="1" t="s">
        <v>757</v>
      </c>
      <c r="B538" s="16" t="s">
        <v>1360</v>
      </c>
      <c r="C538" s="16" t="s">
        <v>1533</v>
      </c>
      <c r="D538" s="16" t="s">
        <v>1089</v>
      </c>
      <c r="E538" s="16">
        <v>1</v>
      </c>
      <c r="F538" s="16" t="b">
        <v>0</v>
      </c>
    </row>
    <row r="539" spans="1:6" x14ac:dyDescent="0.25">
      <c r="A539" s="1" t="s">
        <v>757</v>
      </c>
      <c r="B539" s="16" t="s">
        <v>1360</v>
      </c>
      <c r="C539" s="16" t="s">
        <v>1533</v>
      </c>
      <c r="D539" s="16" t="s">
        <v>1089</v>
      </c>
      <c r="E539" s="16">
        <v>1</v>
      </c>
      <c r="F539" s="16" t="b">
        <v>0</v>
      </c>
    </row>
    <row r="540" spans="1:6" x14ac:dyDescent="0.25">
      <c r="A540" s="1" t="s">
        <v>758</v>
      </c>
      <c r="B540" s="16" t="s">
        <v>1367</v>
      </c>
      <c r="C540" s="16" t="s">
        <v>1534</v>
      </c>
      <c r="D540" s="16" t="s">
        <v>1899</v>
      </c>
      <c r="E540" s="16">
        <v>0</v>
      </c>
      <c r="F540" s="16" t="b">
        <v>0</v>
      </c>
    </row>
    <row r="541" spans="1:6" x14ac:dyDescent="0.25">
      <c r="A541" s="1" t="s">
        <v>758</v>
      </c>
      <c r="B541" s="16" t="s">
        <v>1367</v>
      </c>
      <c r="C541" s="16" t="s">
        <v>1535</v>
      </c>
      <c r="D541" s="16" t="s">
        <v>1900</v>
      </c>
      <c r="E541" s="16">
        <v>0</v>
      </c>
      <c r="F541" s="16" t="b">
        <v>0</v>
      </c>
    </row>
    <row r="542" spans="1:6" x14ac:dyDescent="0.25">
      <c r="A542" s="1" t="s">
        <v>759</v>
      </c>
      <c r="B542" s="16" t="s">
        <v>1367</v>
      </c>
      <c r="C542" s="16" t="s">
        <v>1536</v>
      </c>
      <c r="D542" s="16" t="s">
        <v>1901</v>
      </c>
      <c r="E542" s="16">
        <v>0</v>
      </c>
      <c r="F542" s="16" t="b">
        <v>0</v>
      </c>
    </row>
    <row r="543" spans="1:6" x14ac:dyDescent="0.25">
      <c r="A543" s="1" t="s">
        <v>759</v>
      </c>
      <c r="B543" s="16" t="s">
        <v>1367</v>
      </c>
      <c r="C543" s="16" t="s">
        <v>1537</v>
      </c>
      <c r="D543" s="16" t="s">
        <v>1902</v>
      </c>
      <c r="E543" s="16">
        <v>0</v>
      </c>
      <c r="F543" s="16" t="b">
        <v>0</v>
      </c>
    </row>
    <row r="544" spans="1:6" x14ac:dyDescent="0.25">
      <c r="A544" s="1" t="s">
        <v>760</v>
      </c>
      <c r="B544" s="16" t="s">
        <v>1367</v>
      </c>
      <c r="C544" s="16" t="s">
        <v>1538</v>
      </c>
      <c r="D544" s="16" t="s">
        <v>1903</v>
      </c>
      <c r="E544" s="16">
        <v>0</v>
      </c>
      <c r="F544" s="16" t="b">
        <v>0</v>
      </c>
    </row>
    <row r="545" spans="1:6" x14ac:dyDescent="0.25">
      <c r="A545" s="1" t="s">
        <v>760</v>
      </c>
      <c r="B545" s="16" t="s">
        <v>1367</v>
      </c>
      <c r="C545" s="16" t="s">
        <v>1539</v>
      </c>
      <c r="D545" s="16" t="s">
        <v>1904</v>
      </c>
      <c r="E545" s="16">
        <v>0</v>
      </c>
      <c r="F545" s="16" t="b">
        <v>0</v>
      </c>
    </row>
    <row r="546" spans="1:6" x14ac:dyDescent="0.25">
      <c r="A546" s="1" t="s">
        <v>761</v>
      </c>
      <c r="B546" s="16" t="s">
        <v>1359</v>
      </c>
      <c r="C546" s="16" t="s">
        <v>1540</v>
      </c>
      <c r="D546" s="16" t="s">
        <v>1905</v>
      </c>
      <c r="E546" s="16">
        <v>0</v>
      </c>
      <c r="F546" s="16" t="b">
        <v>0</v>
      </c>
    </row>
    <row r="547" spans="1:6" x14ac:dyDescent="0.25">
      <c r="A547" s="1" t="s">
        <v>761</v>
      </c>
      <c r="B547" s="16" t="s">
        <v>1359</v>
      </c>
      <c r="C547" s="16" t="s">
        <v>1540</v>
      </c>
      <c r="D547" s="16" t="s">
        <v>1905</v>
      </c>
      <c r="E547" s="16">
        <v>0</v>
      </c>
      <c r="F547" s="16" t="b">
        <v>0</v>
      </c>
    </row>
    <row r="548" spans="1:6" x14ac:dyDescent="0.25">
      <c r="A548" s="1" t="s">
        <v>761</v>
      </c>
      <c r="B548" s="16" t="s">
        <v>1359</v>
      </c>
      <c r="C548" s="16" t="s">
        <v>1540</v>
      </c>
      <c r="D548" s="16" t="s">
        <v>1905</v>
      </c>
      <c r="E548" s="16">
        <v>0</v>
      </c>
      <c r="F548" s="16" t="b">
        <v>0</v>
      </c>
    </row>
    <row r="549" spans="1:6" x14ac:dyDescent="0.25">
      <c r="A549" s="1" t="s">
        <v>761</v>
      </c>
      <c r="B549" s="16" t="s">
        <v>1367</v>
      </c>
      <c r="C549" s="16" t="s">
        <v>1541</v>
      </c>
      <c r="D549" s="16" t="s">
        <v>1906</v>
      </c>
      <c r="E549" s="16">
        <v>0</v>
      </c>
      <c r="F549" s="16" t="b">
        <v>0</v>
      </c>
    </row>
    <row r="550" spans="1:6" x14ac:dyDescent="0.25">
      <c r="A550" s="1" t="s">
        <v>762</v>
      </c>
      <c r="B550" s="16" t="s">
        <v>1367</v>
      </c>
      <c r="C550" s="16" t="s">
        <v>1542</v>
      </c>
      <c r="D550" s="16" t="s">
        <v>1907</v>
      </c>
      <c r="E550" s="16">
        <v>1</v>
      </c>
      <c r="F550" s="16" t="b">
        <v>0</v>
      </c>
    </row>
    <row r="551" spans="1:6" x14ac:dyDescent="0.25">
      <c r="A551" s="1" t="s">
        <v>762</v>
      </c>
      <c r="B551" s="16" t="s">
        <v>1367</v>
      </c>
      <c r="C551" s="16" t="s">
        <v>1543</v>
      </c>
      <c r="D551" s="16" t="s">
        <v>1094</v>
      </c>
      <c r="E551" s="16">
        <v>1</v>
      </c>
      <c r="F551" s="16" t="b">
        <v>0</v>
      </c>
    </row>
    <row r="552" spans="1:6" x14ac:dyDescent="0.25">
      <c r="A552" s="1" t="s">
        <v>762</v>
      </c>
      <c r="B552" s="16" t="s">
        <v>1367</v>
      </c>
      <c r="C552" s="16" t="s">
        <v>1543</v>
      </c>
      <c r="D552" s="16" t="s">
        <v>1094</v>
      </c>
      <c r="E552" s="16">
        <v>1</v>
      </c>
      <c r="F552" s="16" t="b">
        <v>0</v>
      </c>
    </row>
    <row r="553" spans="1:6" x14ac:dyDescent="0.25">
      <c r="A553" s="1" t="s">
        <v>763</v>
      </c>
      <c r="B553" s="16" t="s">
        <v>1367</v>
      </c>
      <c r="C553" s="16" t="s">
        <v>1544</v>
      </c>
      <c r="D553" s="16" t="s">
        <v>1908</v>
      </c>
      <c r="E553" s="16">
        <v>0</v>
      </c>
      <c r="F553" s="16" t="b">
        <v>0</v>
      </c>
    </row>
    <row r="554" spans="1:6" x14ac:dyDescent="0.25">
      <c r="A554" s="1" t="s">
        <v>763</v>
      </c>
      <c r="B554" s="16" t="s">
        <v>1367</v>
      </c>
      <c r="C554" s="16" t="s">
        <v>1544</v>
      </c>
      <c r="D554" s="16" t="s">
        <v>1908</v>
      </c>
      <c r="E554" s="16">
        <v>0</v>
      </c>
      <c r="F554" s="16" t="b">
        <v>0</v>
      </c>
    </row>
    <row r="555" spans="1:6" x14ac:dyDescent="0.25">
      <c r="A555" s="1" t="s">
        <v>763</v>
      </c>
      <c r="B555" s="16" t="s">
        <v>1367</v>
      </c>
      <c r="C555" s="16" t="s">
        <v>1544</v>
      </c>
      <c r="D555" s="16" t="s">
        <v>1908</v>
      </c>
      <c r="E555" s="16">
        <v>0</v>
      </c>
      <c r="F555" s="16" t="b">
        <v>0</v>
      </c>
    </row>
    <row r="556" spans="1:6" x14ac:dyDescent="0.25">
      <c r="A556" s="1" t="s">
        <v>764</v>
      </c>
      <c r="B556" s="16" t="s">
        <v>1367</v>
      </c>
      <c r="C556" s="16" t="s">
        <v>1545</v>
      </c>
      <c r="D556" s="16" t="s">
        <v>1062</v>
      </c>
      <c r="E556" s="16">
        <v>1</v>
      </c>
      <c r="F556" s="16" t="b">
        <v>0</v>
      </c>
    </row>
    <row r="557" spans="1:6" x14ac:dyDescent="0.25">
      <c r="A557" s="1" t="s">
        <v>764</v>
      </c>
      <c r="B557" s="16" t="s">
        <v>1367</v>
      </c>
      <c r="C557" s="16" t="s">
        <v>1545</v>
      </c>
      <c r="D557" s="16" t="s">
        <v>1062</v>
      </c>
      <c r="E557" s="16">
        <v>1</v>
      </c>
      <c r="F557" s="16" t="b">
        <v>0</v>
      </c>
    </row>
    <row r="558" spans="1:6" x14ac:dyDescent="0.25">
      <c r="A558" s="1" t="s">
        <v>764</v>
      </c>
      <c r="B558" s="16" t="s">
        <v>1367</v>
      </c>
      <c r="C558" s="16" t="s">
        <v>1545</v>
      </c>
      <c r="D558" s="16" t="s">
        <v>1062</v>
      </c>
      <c r="E558" s="16">
        <v>1</v>
      </c>
      <c r="F558" s="16" t="b">
        <v>0</v>
      </c>
    </row>
    <row r="559" spans="1:6" x14ac:dyDescent="0.25">
      <c r="A559" s="1" t="s">
        <v>765</v>
      </c>
      <c r="B559" s="16" t="s">
        <v>1367</v>
      </c>
      <c r="C559" s="16" t="s">
        <v>1546</v>
      </c>
      <c r="D559" s="16" t="s">
        <v>1097</v>
      </c>
      <c r="E559" s="16">
        <v>0</v>
      </c>
      <c r="F559" s="16" t="b">
        <v>0</v>
      </c>
    </row>
    <row r="560" spans="1:6" x14ac:dyDescent="0.25">
      <c r="A560" s="1" t="s">
        <v>765</v>
      </c>
      <c r="B560" s="16" t="s">
        <v>1367</v>
      </c>
      <c r="C560" s="16" t="s">
        <v>1546</v>
      </c>
      <c r="D560" s="16" t="s">
        <v>1097</v>
      </c>
      <c r="E560" s="16">
        <v>0</v>
      </c>
      <c r="F560" s="16" t="b">
        <v>0</v>
      </c>
    </row>
    <row r="561" spans="1:6" x14ac:dyDescent="0.25">
      <c r="A561" s="1" t="s">
        <v>766</v>
      </c>
      <c r="B561" s="16" t="s">
        <v>1368</v>
      </c>
      <c r="C561" s="16" t="s">
        <v>1547</v>
      </c>
      <c r="D561" s="16" t="s">
        <v>1098</v>
      </c>
      <c r="E561" s="16">
        <v>0</v>
      </c>
      <c r="F561" s="16" t="b">
        <v>0</v>
      </c>
    </row>
    <row r="562" spans="1:6" x14ac:dyDescent="0.25">
      <c r="A562" s="1" t="s">
        <v>766</v>
      </c>
      <c r="B562" s="16" t="s">
        <v>1368</v>
      </c>
      <c r="C562" s="16" t="s">
        <v>1547</v>
      </c>
      <c r="D562" s="16" t="s">
        <v>1098</v>
      </c>
      <c r="E562" s="16">
        <v>0</v>
      </c>
      <c r="F562" s="16" t="b">
        <v>0</v>
      </c>
    </row>
    <row r="563" spans="1:6" x14ac:dyDescent="0.25">
      <c r="A563" s="1" t="s">
        <v>766</v>
      </c>
      <c r="B563" s="16" t="s">
        <v>1368</v>
      </c>
      <c r="C563" s="16" t="s">
        <v>1547</v>
      </c>
      <c r="D563" s="16" t="s">
        <v>1098</v>
      </c>
      <c r="E563" s="16">
        <v>0</v>
      </c>
      <c r="F563" s="16" t="b">
        <v>0</v>
      </c>
    </row>
    <row r="564" spans="1:6" x14ac:dyDescent="0.25">
      <c r="A564" s="1" t="s">
        <v>766</v>
      </c>
      <c r="B564" s="16" t="s">
        <v>1368</v>
      </c>
      <c r="C564" s="16" t="s">
        <v>1547</v>
      </c>
      <c r="D564" s="16" t="s">
        <v>1098</v>
      </c>
      <c r="E564" s="16">
        <v>0</v>
      </c>
      <c r="F564" s="16" t="b">
        <v>0</v>
      </c>
    </row>
    <row r="565" spans="1:6" x14ac:dyDescent="0.25">
      <c r="A565" s="1" t="s">
        <v>767</v>
      </c>
      <c r="B565" s="16" t="s">
        <v>1369</v>
      </c>
      <c r="C565" s="16" t="s">
        <v>1548</v>
      </c>
      <c r="D565" s="16" t="s">
        <v>1099</v>
      </c>
      <c r="E565" s="16">
        <v>1</v>
      </c>
      <c r="F565" s="16" t="b">
        <v>0</v>
      </c>
    </row>
    <row r="566" spans="1:6" x14ac:dyDescent="0.25">
      <c r="A566" s="1" t="s">
        <v>767</v>
      </c>
      <c r="B566" s="16" t="s">
        <v>1369</v>
      </c>
      <c r="C566" s="16" t="s">
        <v>1548</v>
      </c>
      <c r="D566" s="16" t="s">
        <v>1099</v>
      </c>
      <c r="E566" s="16">
        <v>1</v>
      </c>
      <c r="F566" s="16" t="b">
        <v>0</v>
      </c>
    </row>
    <row r="567" spans="1:6" x14ac:dyDescent="0.25">
      <c r="A567" s="1" t="s">
        <v>768</v>
      </c>
      <c r="B567" s="16" t="s">
        <v>1341</v>
      </c>
      <c r="C567" s="16" t="s">
        <v>1549</v>
      </c>
      <c r="D567" s="16" t="s">
        <v>1100</v>
      </c>
      <c r="E567" s="16">
        <v>0</v>
      </c>
      <c r="F567" s="16" t="b">
        <v>0</v>
      </c>
    </row>
    <row r="568" spans="1:6" x14ac:dyDescent="0.25">
      <c r="A568" s="1" t="s">
        <v>769</v>
      </c>
      <c r="B568" s="16" t="s">
        <v>1341</v>
      </c>
      <c r="C568" s="16" t="s">
        <v>1550</v>
      </c>
      <c r="D568" s="16" t="s">
        <v>1101</v>
      </c>
      <c r="E568" s="16">
        <v>0</v>
      </c>
      <c r="F568" s="16" t="b">
        <v>0</v>
      </c>
    </row>
    <row r="569" spans="1:6" x14ac:dyDescent="0.25">
      <c r="A569" s="1" t="s">
        <v>770</v>
      </c>
      <c r="B569" s="16" t="s">
        <v>1341</v>
      </c>
      <c r="C569" s="16" t="s">
        <v>1551</v>
      </c>
      <c r="D569" s="16" t="s">
        <v>1102</v>
      </c>
      <c r="E569" s="16">
        <v>0</v>
      </c>
      <c r="F569" s="16" t="b">
        <v>0</v>
      </c>
    </row>
    <row r="570" spans="1:6" x14ac:dyDescent="0.25">
      <c r="A570" s="1" t="s">
        <v>771</v>
      </c>
      <c r="B570" s="16" t="s">
        <v>1342</v>
      </c>
      <c r="C570" s="16" t="s">
        <v>1446</v>
      </c>
      <c r="D570" s="16" t="s">
        <v>1023</v>
      </c>
      <c r="E570" s="16">
        <v>0</v>
      </c>
      <c r="F570" s="16" t="b">
        <v>0</v>
      </c>
    </row>
    <row r="571" spans="1:6" x14ac:dyDescent="0.25">
      <c r="A571" s="1" t="s">
        <v>772</v>
      </c>
      <c r="B571" s="16" t="s">
        <v>1342</v>
      </c>
      <c r="C571" s="16" t="s">
        <v>1446</v>
      </c>
      <c r="D571" s="16" t="s">
        <v>1023</v>
      </c>
      <c r="E571" s="16">
        <v>0</v>
      </c>
      <c r="F571" s="16" t="b">
        <v>0</v>
      </c>
    </row>
    <row r="572" spans="1:6" x14ac:dyDescent="0.25">
      <c r="A572" s="1" t="s">
        <v>773</v>
      </c>
      <c r="B572" s="16" t="s">
        <v>1370</v>
      </c>
      <c r="C572" s="16" t="s">
        <v>1552</v>
      </c>
      <c r="D572" s="16" t="s">
        <v>1909</v>
      </c>
      <c r="E572" s="16">
        <v>0</v>
      </c>
      <c r="F572" s="16" t="b">
        <v>0</v>
      </c>
    </row>
    <row r="573" spans="1:6" x14ac:dyDescent="0.25">
      <c r="A573" s="1" t="s">
        <v>774</v>
      </c>
      <c r="B573" s="16" t="s">
        <v>1370</v>
      </c>
      <c r="C573" s="16" t="s">
        <v>1553</v>
      </c>
      <c r="D573" s="16" t="s">
        <v>447</v>
      </c>
      <c r="E573" s="16">
        <v>1</v>
      </c>
      <c r="F573" s="16" t="b">
        <v>0</v>
      </c>
    </row>
    <row r="574" spans="1:6" x14ac:dyDescent="0.25">
      <c r="A574" s="1" t="s">
        <v>775</v>
      </c>
      <c r="B574" s="16" t="s">
        <v>1371</v>
      </c>
      <c r="C574" s="16" t="s">
        <v>1554</v>
      </c>
      <c r="D574" s="16" t="s">
        <v>1910</v>
      </c>
      <c r="E574" s="16">
        <v>1</v>
      </c>
      <c r="F574" s="16" t="b">
        <v>0</v>
      </c>
    </row>
    <row r="575" spans="1:6" x14ac:dyDescent="0.25">
      <c r="A575" s="1" t="s">
        <v>776</v>
      </c>
      <c r="B575" s="16" t="s">
        <v>1371</v>
      </c>
      <c r="C575" s="16" t="s">
        <v>1555</v>
      </c>
      <c r="D575" s="16" t="s">
        <v>1107</v>
      </c>
      <c r="E575" s="16">
        <v>0</v>
      </c>
      <c r="F575" s="16" t="b">
        <v>0</v>
      </c>
    </row>
    <row r="576" spans="1:6" x14ac:dyDescent="0.25">
      <c r="A576" s="1" t="s">
        <v>777</v>
      </c>
      <c r="B576" s="16" t="s">
        <v>1371</v>
      </c>
      <c r="C576" s="16" t="s">
        <v>1556</v>
      </c>
      <c r="D576" s="16" t="s">
        <v>1108</v>
      </c>
      <c r="E576" s="16">
        <v>0</v>
      </c>
      <c r="F576" s="16" t="b">
        <v>0</v>
      </c>
    </row>
    <row r="577" spans="1:6" x14ac:dyDescent="0.25">
      <c r="A577" s="1" t="s">
        <v>778</v>
      </c>
      <c r="B577" s="16" t="s">
        <v>1343</v>
      </c>
      <c r="C577" s="16" t="s">
        <v>1557</v>
      </c>
      <c r="D577" s="16" t="s">
        <v>1911</v>
      </c>
      <c r="E577" s="16">
        <v>1</v>
      </c>
      <c r="F577" s="16" t="b">
        <v>0</v>
      </c>
    </row>
    <row r="578" spans="1:6" x14ac:dyDescent="0.25">
      <c r="A578" s="1" t="s">
        <v>779</v>
      </c>
      <c r="B578" s="16" t="s">
        <v>1343</v>
      </c>
      <c r="C578" s="16" t="s">
        <v>1558</v>
      </c>
      <c r="D578" s="16" t="s">
        <v>1110</v>
      </c>
      <c r="E578" s="16">
        <v>0</v>
      </c>
      <c r="F578" s="16" t="b">
        <v>0</v>
      </c>
    </row>
    <row r="579" spans="1:6" x14ac:dyDescent="0.25">
      <c r="A579" s="1" t="s">
        <v>780</v>
      </c>
      <c r="B579" s="16" t="s">
        <v>1343</v>
      </c>
      <c r="C579" s="16" t="s">
        <v>1559</v>
      </c>
      <c r="D579" s="16" t="s">
        <v>1854</v>
      </c>
      <c r="E579" s="16">
        <v>0</v>
      </c>
      <c r="F579" s="16" t="b">
        <v>0</v>
      </c>
    </row>
    <row r="580" spans="1:6" x14ac:dyDescent="0.25">
      <c r="A580" s="1" t="s">
        <v>781</v>
      </c>
      <c r="B580" s="16" t="s">
        <v>1343</v>
      </c>
      <c r="C580" s="16" t="s">
        <v>1560</v>
      </c>
      <c r="D580" s="16" t="s">
        <v>1912</v>
      </c>
      <c r="E580" s="16">
        <v>0</v>
      </c>
      <c r="F580" s="16" t="b">
        <v>0</v>
      </c>
    </row>
    <row r="581" spans="1:6" x14ac:dyDescent="0.25">
      <c r="A581" s="1" t="s">
        <v>782</v>
      </c>
      <c r="B581" s="16" t="s">
        <v>1343</v>
      </c>
      <c r="C581" s="16" t="s">
        <v>1560</v>
      </c>
      <c r="D581" s="16" t="s">
        <v>1912</v>
      </c>
      <c r="E581" s="16">
        <v>0</v>
      </c>
      <c r="F581" s="16" t="b">
        <v>0</v>
      </c>
    </row>
    <row r="582" spans="1:6" x14ac:dyDescent="0.25">
      <c r="A582" s="1" t="s">
        <v>783</v>
      </c>
      <c r="B582" s="16" t="s">
        <v>1343</v>
      </c>
      <c r="C582" s="16" t="s">
        <v>1561</v>
      </c>
      <c r="D582" s="16" t="s">
        <v>1913</v>
      </c>
      <c r="E582" s="16">
        <v>0</v>
      </c>
      <c r="F582" s="16" t="b">
        <v>0</v>
      </c>
    </row>
    <row r="583" spans="1:6" x14ac:dyDescent="0.25">
      <c r="A583" s="1" t="s">
        <v>784</v>
      </c>
      <c r="B583" s="16" t="s">
        <v>1343</v>
      </c>
      <c r="C583" s="16" t="s">
        <v>1449</v>
      </c>
      <c r="D583" s="16" t="s">
        <v>1115</v>
      </c>
      <c r="E583" s="16">
        <v>1</v>
      </c>
      <c r="F583" s="16" t="b">
        <v>0</v>
      </c>
    </row>
    <row r="584" spans="1:6" x14ac:dyDescent="0.25">
      <c r="A584" s="1" t="s">
        <v>785</v>
      </c>
      <c r="B584" s="16" t="s">
        <v>1343</v>
      </c>
      <c r="C584" s="16" t="s">
        <v>1562</v>
      </c>
      <c r="D584" s="16" t="s">
        <v>1116</v>
      </c>
      <c r="E584" s="16">
        <v>0</v>
      </c>
      <c r="F584" s="16" t="b">
        <v>0</v>
      </c>
    </row>
    <row r="585" spans="1:6" x14ac:dyDescent="0.25">
      <c r="A585" s="1" t="s">
        <v>786</v>
      </c>
      <c r="B585" s="16" t="s">
        <v>1343</v>
      </c>
      <c r="C585" s="16" t="s">
        <v>1563</v>
      </c>
      <c r="D585" s="16" t="s">
        <v>1117</v>
      </c>
      <c r="E585" s="16">
        <v>0</v>
      </c>
      <c r="F585" s="16" t="b">
        <v>0</v>
      </c>
    </row>
    <row r="586" spans="1:6" x14ac:dyDescent="0.25">
      <c r="A586" s="1" t="s">
        <v>787</v>
      </c>
      <c r="B586" s="16" t="s">
        <v>1346</v>
      </c>
      <c r="C586" s="16" t="s">
        <v>1564</v>
      </c>
      <c r="D586" s="16" t="s">
        <v>1118</v>
      </c>
      <c r="E586" s="16">
        <v>0</v>
      </c>
      <c r="F586" s="16" t="b">
        <v>0</v>
      </c>
    </row>
    <row r="587" spans="1:6" x14ac:dyDescent="0.25">
      <c r="A587" s="1" t="s">
        <v>788</v>
      </c>
      <c r="B587" s="16" t="s">
        <v>1346</v>
      </c>
      <c r="C587" s="16" t="s">
        <v>1565</v>
      </c>
      <c r="D587" s="16" t="s">
        <v>1119</v>
      </c>
      <c r="E587" s="16">
        <v>0</v>
      </c>
      <c r="F587" s="16" t="b">
        <v>0</v>
      </c>
    </row>
    <row r="588" spans="1:6" x14ac:dyDescent="0.25">
      <c r="A588" s="1" t="s">
        <v>789</v>
      </c>
      <c r="B588" s="16" t="s">
        <v>1346</v>
      </c>
      <c r="C588" s="16" t="s">
        <v>1566</v>
      </c>
      <c r="D588" s="16" t="s">
        <v>1914</v>
      </c>
      <c r="E588" s="16">
        <v>0</v>
      </c>
      <c r="F588" s="16" t="b">
        <v>0</v>
      </c>
    </row>
    <row r="589" spans="1:6" x14ac:dyDescent="0.25">
      <c r="A589" s="1" t="s">
        <v>790</v>
      </c>
      <c r="B589" s="16" t="s">
        <v>1346</v>
      </c>
      <c r="C589" s="16" t="s">
        <v>1567</v>
      </c>
      <c r="D589" s="16" t="s">
        <v>1121</v>
      </c>
      <c r="E589" s="16">
        <v>1</v>
      </c>
      <c r="F589" s="16" t="b">
        <v>0</v>
      </c>
    </row>
    <row r="590" spans="1:6" x14ac:dyDescent="0.25">
      <c r="A590" s="1" t="s">
        <v>791</v>
      </c>
      <c r="B590" s="16" t="s">
        <v>1346</v>
      </c>
      <c r="C590" s="16" t="s">
        <v>1568</v>
      </c>
      <c r="D590" s="16" t="s">
        <v>1122</v>
      </c>
      <c r="E590" s="16">
        <v>0</v>
      </c>
      <c r="F590" s="16" t="b">
        <v>0</v>
      </c>
    </row>
    <row r="591" spans="1:6" x14ac:dyDescent="0.25">
      <c r="A591" s="1" t="s">
        <v>792</v>
      </c>
      <c r="B591" s="16" t="s">
        <v>1346</v>
      </c>
      <c r="C591" s="16" t="s">
        <v>1569</v>
      </c>
      <c r="D591" s="16" t="s">
        <v>1123</v>
      </c>
      <c r="E591" s="16">
        <v>0</v>
      </c>
      <c r="F591" s="16" t="b">
        <v>0</v>
      </c>
    </row>
    <row r="592" spans="1:6" x14ac:dyDescent="0.25">
      <c r="A592" s="1" t="s">
        <v>793</v>
      </c>
      <c r="B592" s="16" t="s">
        <v>1346</v>
      </c>
      <c r="C592" s="16" t="s">
        <v>1570</v>
      </c>
      <c r="D592" s="16" t="s">
        <v>1124</v>
      </c>
      <c r="E592" s="16">
        <v>0</v>
      </c>
      <c r="F592" s="16" t="b">
        <v>0</v>
      </c>
    </row>
    <row r="593" spans="1:6" x14ac:dyDescent="0.25">
      <c r="A593" s="1" t="s">
        <v>794</v>
      </c>
      <c r="B593" s="16" t="s">
        <v>1346</v>
      </c>
      <c r="C593" s="16" t="s">
        <v>1571</v>
      </c>
      <c r="D593" s="16" t="s">
        <v>1125</v>
      </c>
      <c r="E593" s="16">
        <v>0</v>
      </c>
      <c r="F593" s="16" t="b">
        <v>0</v>
      </c>
    </row>
    <row r="594" spans="1:6" x14ac:dyDescent="0.25">
      <c r="A594" s="1" t="s">
        <v>795</v>
      </c>
      <c r="B594" s="16" t="s">
        <v>1346</v>
      </c>
      <c r="C594" s="16" t="s">
        <v>1572</v>
      </c>
      <c r="D594" s="16" t="s">
        <v>1915</v>
      </c>
      <c r="E594" s="16">
        <v>0</v>
      </c>
      <c r="F594" s="16" t="b">
        <v>0</v>
      </c>
    </row>
    <row r="595" spans="1:6" x14ac:dyDescent="0.25">
      <c r="A595" s="1" t="s">
        <v>796</v>
      </c>
      <c r="B595" s="16" t="s">
        <v>1346</v>
      </c>
      <c r="C595" s="16" t="s">
        <v>1573</v>
      </c>
      <c r="D595" s="16" t="s">
        <v>1127</v>
      </c>
      <c r="E595" s="16">
        <v>0</v>
      </c>
      <c r="F595" s="16" t="b">
        <v>0</v>
      </c>
    </row>
    <row r="596" spans="1:6" x14ac:dyDescent="0.25">
      <c r="A596" s="1" t="s">
        <v>797</v>
      </c>
      <c r="B596" s="16" t="s">
        <v>1346</v>
      </c>
      <c r="C596" s="16" t="s">
        <v>1574</v>
      </c>
      <c r="D596" s="16" t="s">
        <v>1128</v>
      </c>
      <c r="E596" s="16">
        <v>0</v>
      </c>
      <c r="F596" s="16" t="b">
        <v>0</v>
      </c>
    </row>
    <row r="597" spans="1:6" x14ac:dyDescent="0.25">
      <c r="A597" s="1" t="s">
        <v>798</v>
      </c>
      <c r="B597" s="16" t="s">
        <v>1346</v>
      </c>
      <c r="C597" s="16" t="s">
        <v>1575</v>
      </c>
      <c r="D597" s="16" t="s">
        <v>1129</v>
      </c>
      <c r="E597" s="16">
        <v>0</v>
      </c>
      <c r="F597" s="16" t="b">
        <v>0</v>
      </c>
    </row>
    <row r="598" spans="1:6" x14ac:dyDescent="0.25">
      <c r="A598" s="1" t="s">
        <v>799</v>
      </c>
      <c r="B598" s="16" t="s">
        <v>1346</v>
      </c>
      <c r="C598" s="16" t="s">
        <v>1576</v>
      </c>
      <c r="D598" s="16" t="s">
        <v>1130</v>
      </c>
      <c r="E598" s="16">
        <v>0</v>
      </c>
      <c r="F598" s="16" t="b">
        <v>0</v>
      </c>
    </row>
    <row r="599" spans="1:6" x14ac:dyDescent="0.25">
      <c r="A599" s="1" t="s">
        <v>800</v>
      </c>
      <c r="B599" s="16" t="s">
        <v>1346</v>
      </c>
      <c r="C599" s="16" t="s">
        <v>1577</v>
      </c>
      <c r="D599" s="16" t="s">
        <v>1131</v>
      </c>
      <c r="E599" s="16">
        <v>0</v>
      </c>
      <c r="F599" s="16" t="b">
        <v>0</v>
      </c>
    </row>
    <row r="600" spans="1:6" x14ac:dyDescent="0.25">
      <c r="A600" s="1" t="s">
        <v>801</v>
      </c>
      <c r="B600" s="16" t="s">
        <v>1346</v>
      </c>
      <c r="C600" s="16" t="s">
        <v>1578</v>
      </c>
      <c r="D600" s="16" t="s">
        <v>1132</v>
      </c>
      <c r="E600" s="16">
        <v>0</v>
      </c>
      <c r="F600" s="16" t="b">
        <v>0</v>
      </c>
    </row>
    <row r="601" spans="1:6" x14ac:dyDescent="0.25">
      <c r="A601" s="1" t="s">
        <v>802</v>
      </c>
      <c r="B601" s="16" t="s">
        <v>1346</v>
      </c>
      <c r="C601" s="16" t="s">
        <v>1579</v>
      </c>
      <c r="D601" s="16" t="s">
        <v>1133</v>
      </c>
      <c r="E601" s="16">
        <v>1</v>
      </c>
      <c r="F601" s="16" t="b">
        <v>0</v>
      </c>
    </row>
    <row r="602" spans="1:6" x14ac:dyDescent="0.25">
      <c r="A602" s="1" t="s">
        <v>803</v>
      </c>
      <c r="B602" s="16" t="s">
        <v>1346</v>
      </c>
      <c r="C602" s="16" t="s">
        <v>1580</v>
      </c>
      <c r="D602" s="16" t="s">
        <v>1134</v>
      </c>
      <c r="E602" s="16">
        <v>0</v>
      </c>
      <c r="F602" s="16" t="b">
        <v>0</v>
      </c>
    </row>
    <row r="603" spans="1:6" x14ac:dyDescent="0.25">
      <c r="A603" s="1" t="s">
        <v>804</v>
      </c>
      <c r="B603" s="16" t="s">
        <v>1346</v>
      </c>
      <c r="C603" s="16" t="s">
        <v>1581</v>
      </c>
      <c r="D603" s="16" t="s">
        <v>1135</v>
      </c>
      <c r="E603" s="16">
        <v>0</v>
      </c>
      <c r="F603" s="16" t="b">
        <v>0</v>
      </c>
    </row>
    <row r="604" spans="1:6" x14ac:dyDescent="0.25">
      <c r="A604" s="1" t="s">
        <v>805</v>
      </c>
      <c r="B604" s="16" t="s">
        <v>1346</v>
      </c>
      <c r="C604" s="16" t="s">
        <v>1582</v>
      </c>
      <c r="D604" s="16" t="s">
        <v>509</v>
      </c>
      <c r="E604" s="16">
        <v>0</v>
      </c>
      <c r="F604" s="16" t="b">
        <v>0</v>
      </c>
    </row>
    <row r="605" spans="1:6" x14ac:dyDescent="0.25">
      <c r="A605" s="1" t="s">
        <v>806</v>
      </c>
      <c r="B605" s="16" t="s">
        <v>1346</v>
      </c>
      <c r="C605" s="16" t="s">
        <v>1583</v>
      </c>
      <c r="D605" s="16" t="s">
        <v>451</v>
      </c>
      <c r="E605" s="16">
        <v>0</v>
      </c>
      <c r="F605" s="16" t="b">
        <v>0</v>
      </c>
    </row>
    <row r="606" spans="1:6" x14ac:dyDescent="0.25">
      <c r="A606" s="1" t="s">
        <v>807</v>
      </c>
      <c r="B606" s="16" t="s">
        <v>1346</v>
      </c>
      <c r="C606" s="16" t="s">
        <v>1584</v>
      </c>
      <c r="D606" s="16" t="s">
        <v>1136</v>
      </c>
      <c r="E606" s="16">
        <v>0</v>
      </c>
      <c r="F606" s="16" t="b">
        <v>0</v>
      </c>
    </row>
    <row r="607" spans="1:6" x14ac:dyDescent="0.25">
      <c r="A607" s="1" t="s">
        <v>808</v>
      </c>
      <c r="B607" s="16" t="s">
        <v>1346</v>
      </c>
      <c r="C607" s="16" t="s">
        <v>1585</v>
      </c>
      <c r="D607" s="16" t="s">
        <v>1137</v>
      </c>
      <c r="E607" s="16">
        <v>0</v>
      </c>
      <c r="F607" s="16" t="b">
        <v>0</v>
      </c>
    </row>
    <row r="608" spans="1:6" x14ac:dyDescent="0.25">
      <c r="A608" s="1" t="s">
        <v>809</v>
      </c>
      <c r="B608" s="16" t="s">
        <v>1347</v>
      </c>
      <c r="C608" s="16" t="s">
        <v>1586</v>
      </c>
      <c r="D608" s="16" t="s">
        <v>1916</v>
      </c>
      <c r="E608" s="16">
        <v>0</v>
      </c>
      <c r="F608" s="16" t="b">
        <v>0</v>
      </c>
    </row>
    <row r="609" spans="1:6" x14ac:dyDescent="0.25">
      <c r="A609" s="1" t="s">
        <v>810</v>
      </c>
      <c r="B609" s="16" t="s">
        <v>1347</v>
      </c>
      <c r="C609" s="16" t="s">
        <v>1587</v>
      </c>
      <c r="D609" s="16" t="s">
        <v>395</v>
      </c>
      <c r="E609" s="16">
        <v>1</v>
      </c>
      <c r="F609" s="16" t="b">
        <v>0</v>
      </c>
    </row>
    <row r="610" spans="1:6" x14ac:dyDescent="0.25">
      <c r="A610" s="1" t="s">
        <v>811</v>
      </c>
      <c r="B610" s="16" t="s">
        <v>1347</v>
      </c>
      <c r="C610" s="16" t="s">
        <v>1588</v>
      </c>
      <c r="D610" s="16" t="s">
        <v>1139</v>
      </c>
      <c r="E610" s="16">
        <v>1</v>
      </c>
      <c r="F610" s="16" t="b">
        <v>0</v>
      </c>
    </row>
    <row r="611" spans="1:6" x14ac:dyDescent="0.25">
      <c r="A611" s="1" t="s">
        <v>812</v>
      </c>
      <c r="B611" s="16" t="s">
        <v>1347</v>
      </c>
      <c r="C611" s="16" t="s">
        <v>1589</v>
      </c>
      <c r="D611" s="16" t="s">
        <v>1140</v>
      </c>
      <c r="E611" s="16">
        <v>1</v>
      </c>
      <c r="F611" s="16" t="b">
        <v>0</v>
      </c>
    </row>
    <row r="612" spans="1:6" x14ac:dyDescent="0.25">
      <c r="A612" s="1" t="s">
        <v>813</v>
      </c>
      <c r="B612" s="16" t="s">
        <v>1347</v>
      </c>
      <c r="C612" s="16" t="s">
        <v>1590</v>
      </c>
      <c r="D612" s="16" t="s">
        <v>1917</v>
      </c>
      <c r="E612" s="16">
        <v>0</v>
      </c>
      <c r="F612" s="16" t="b">
        <v>0</v>
      </c>
    </row>
    <row r="613" spans="1:6" x14ac:dyDescent="0.25">
      <c r="A613" s="1" t="s">
        <v>814</v>
      </c>
      <c r="B613" s="16" t="s">
        <v>1347</v>
      </c>
      <c r="C613" s="16" t="s">
        <v>1591</v>
      </c>
      <c r="D613" s="16" t="s">
        <v>1142</v>
      </c>
      <c r="E613" s="16">
        <v>0</v>
      </c>
      <c r="F613" s="16" t="b">
        <v>0</v>
      </c>
    </row>
    <row r="614" spans="1:6" x14ac:dyDescent="0.25">
      <c r="A614" s="1" t="s">
        <v>815</v>
      </c>
      <c r="B614" s="16" t="s">
        <v>1347</v>
      </c>
      <c r="C614" s="16" t="s">
        <v>1592</v>
      </c>
      <c r="D614" s="16" t="s">
        <v>1918</v>
      </c>
      <c r="E614" s="16">
        <v>0</v>
      </c>
      <c r="F614" s="16" t="b">
        <v>0</v>
      </c>
    </row>
    <row r="615" spans="1:6" x14ac:dyDescent="0.25">
      <c r="A615" s="1" t="s">
        <v>816</v>
      </c>
      <c r="B615" s="16" t="s">
        <v>1347</v>
      </c>
      <c r="C615" s="16" t="s">
        <v>1593</v>
      </c>
      <c r="D615" s="16" t="s">
        <v>1144</v>
      </c>
      <c r="E615" s="16">
        <v>1</v>
      </c>
      <c r="F615" s="16" t="b">
        <v>0</v>
      </c>
    </row>
    <row r="616" spans="1:6" x14ac:dyDescent="0.25">
      <c r="A616" s="1" t="s">
        <v>817</v>
      </c>
      <c r="B616" s="16" t="s">
        <v>1347</v>
      </c>
      <c r="C616" s="16" t="s">
        <v>1594</v>
      </c>
      <c r="D616" s="16" t="s">
        <v>1919</v>
      </c>
      <c r="E616" s="16">
        <v>0</v>
      </c>
      <c r="F616" s="16" t="b">
        <v>0</v>
      </c>
    </row>
    <row r="617" spans="1:6" x14ac:dyDescent="0.25">
      <c r="A617" s="1" t="s">
        <v>818</v>
      </c>
      <c r="B617" s="16" t="s">
        <v>1344</v>
      </c>
      <c r="C617" s="16" t="s">
        <v>1595</v>
      </c>
      <c r="D617" s="16" t="s">
        <v>58</v>
      </c>
      <c r="E617" s="16">
        <v>1</v>
      </c>
      <c r="F617" s="16" t="b">
        <v>0</v>
      </c>
    </row>
    <row r="618" spans="1:6" x14ac:dyDescent="0.25">
      <c r="A618" s="1" t="s">
        <v>819</v>
      </c>
      <c r="B618" s="16" t="s">
        <v>1344</v>
      </c>
      <c r="C618" s="16" t="s">
        <v>1596</v>
      </c>
      <c r="D618" s="16" t="s">
        <v>1147</v>
      </c>
      <c r="E618" s="16">
        <v>0</v>
      </c>
      <c r="F618" s="16" t="b">
        <v>0</v>
      </c>
    </row>
    <row r="619" spans="1:6" x14ac:dyDescent="0.25">
      <c r="A619" s="1" t="s">
        <v>820</v>
      </c>
      <c r="B619" s="16" t="s">
        <v>1344</v>
      </c>
      <c r="C619" s="16" t="s">
        <v>1597</v>
      </c>
      <c r="D619" s="16" t="s">
        <v>1920</v>
      </c>
      <c r="E619" s="16">
        <v>0</v>
      </c>
      <c r="F619" s="16" t="b">
        <v>0</v>
      </c>
    </row>
    <row r="620" spans="1:6" x14ac:dyDescent="0.25">
      <c r="A620" s="1" t="s">
        <v>821</v>
      </c>
      <c r="B620" s="16" t="s">
        <v>1344</v>
      </c>
      <c r="C620" s="16" t="s">
        <v>1598</v>
      </c>
      <c r="D620" s="16" t="s">
        <v>1148</v>
      </c>
      <c r="E620" s="16">
        <v>0</v>
      </c>
      <c r="F620" s="16" t="b">
        <v>0</v>
      </c>
    </row>
    <row r="621" spans="1:6" x14ac:dyDescent="0.25">
      <c r="A621" s="1" t="s">
        <v>822</v>
      </c>
      <c r="B621" s="16" t="s">
        <v>1344</v>
      </c>
      <c r="C621" s="16" t="s">
        <v>1599</v>
      </c>
      <c r="D621" s="16" t="s">
        <v>1149</v>
      </c>
      <c r="E621" s="16">
        <v>0</v>
      </c>
      <c r="F621" s="16" t="b">
        <v>0</v>
      </c>
    </row>
    <row r="622" spans="1:6" x14ac:dyDescent="0.25">
      <c r="A622" s="1" t="s">
        <v>823</v>
      </c>
      <c r="B622" s="16" t="s">
        <v>1351</v>
      </c>
      <c r="C622" s="16" t="s">
        <v>1600</v>
      </c>
      <c r="D622" s="16" t="s">
        <v>1150</v>
      </c>
      <c r="E622" s="16">
        <v>0</v>
      </c>
      <c r="F622" s="16" t="b">
        <v>0</v>
      </c>
    </row>
    <row r="623" spans="1:6" x14ac:dyDescent="0.25">
      <c r="A623" s="1" t="s">
        <v>824</v>
      </c>
      <c r="B623" s="16" t="s">
        <v>1351</v>
      </c>
      <c r="C623" s="16" t="s">
        <v>1601</v>
      </c>
      <c r="D623" s="16" t="s">
        <v>1151</v>
      </c>
      <c r="E623" s="16">
        <v>1</v>
      </c>
      <c r="F623" s="16" t="b">
        <v>0</v>
      </c>
    </row>
    <row r="624" spans="1:6" x14ac:dyDescent="0.25">
      <c r="A624" s="1" t="s">
        <v>825</v>
      </c>
      <c r="B624" s="16" t="s">
        <v>1351</v>
      </c>
      <c r="C624" s="16" t="s">
        <v>1602</v>
      </c>
      <c r="D624" s="16" t="s">
        <v>1152</v>
      </c>
      <c r="E624" s="16">
        <v>1</v>
      </c>
      <c r="F624" s="16" t="b">
        <v>0</v>
      </c>
    </row>
    <row r="625" spans="1:6" x14ac:dyDescent="0.25">
      <c r="A625" s="1" t="s">
        <v>826</v>
      </c>
      <c r="B625" s="16" t="s">
        <v>1351</v>
      </c>
      <c r="C625" s="16" t="s">
        <v>1603</v>
      </c>
      <c r="D625" s="16" t="s">
        <v>1921</v>
      </c>
      <c r="E625" s="16">
        <v>0</v>
      </c>
      <c r="F625" s="16" t="b">
        <v>0</v>
      </c>
    </row>
    <row r="626" spans="1:6" x14ac:dyDescent="0.25">
      <c r="A626" s="1" t="s">
        <v>827</v>
      </c>
      <c r="B626" s="16" t="s">
        <v>1351</v>
      </c>
      <c r="C626" s="16" t="s">
        <v>1604</v>
      </c>
      <c r="D626" s="16" t="s">
        <v>1154</v>
      </c>
      <c r="E626" s="16">
        <v>1</v>
      </c>
      <c r="F626" s="16" t="b">
        <v>0</v>
      </c>
    </row>
    <row r="627" spans="1:6" x14ac:dyDescent="0.25">
      <c r="A627" s="1" t="s">
        <v>828</v>
      </c>
      <c r="B627" s="16" t="s">
        <v>1351</v>
      </c>
      <c r="C627" s="16" t="s">
        <v>1605</v>
      </c>
      <c r="D627" s="16" t="s">
        <v>1922</v>
      </c>
      <c r="E627" s="16">
        <v>1</v>
      </c>
      <c r="F627" s="16" t="b">
        <v>0</v>
      </c>
    </row>
    <row r="628" spans="1:6" x14ac:dyDescent="0.25">
      <c r="A628" s="1" t="s">
        <v>829</v>
      </c>
      <c r="B628" s="16" t="s">
        <v>1351</v>
      </c>
      <c r="C628" s="16" t="s">
        <v>1606</v>
      </c>
      <c r="D628" s="16" t="s">
        <v>1156</v>
      </c>
      <c r="E628" s="16">
        <v>0</v>
      </c>
      <c r="F628" s="16" t="b">
        <v>0</v>
      </c>
    </row>
    <row r="629" spans="1:6" x14ac:dyDescent="0.25">
      <c r="A629" s="1" t="s">
        <v>830</v>
      </c>
      <c r="B629" s="16" t="s">
        <v>1351</v>
      </c>
      <c r="C629" s="16" t="s">
        <v>1607</v>
      </c>
      <c r="D629" s="16" t="s">
        <v>1157</v>
      </c>
      <c r="E629" s="16">
        <v>0</v>
      </c>
      <c r="F629" s="16" t="b">
        <v>0</v>
      </c>
    </row>
    <row r="630" spans="1:6" x14ac:dyDescent="0.25">
      <c r="A630" s="1" t="s">
        <v>831</v>
      </c>
      <c r="B630" s="16" t="s">
        <v>1351</v>
      </c>
      <c r="C630" s="16" t="s">
        <v>1608</v>
      </c>
      <c r="D630" s="16" t="s">
        <v>1158</v>
      </c>
      <c r="E630" s="16">
        <v>1</v>
      </c>
      <c r="F630" s="16" t="b">
        <v>0</v>
      </c>
    </row>
    <row r="631" spans="1:6" x14ac:dyDescent="0.25">
      <c r="A631" s="1" t="s">
        <v>832</v>
      </c>
      <c r="B631" s="16" t="s">
        <v>1351</v>
      </c>
      <c r="C631" s="16" t="s">
        <v>1609</v>
      </c>
      <c r="D631" s="16" t="s">
        <v>1159</v>
      </c>
      <c r="E631" s="16">
        <v>0</v>
      </c>
      <c r="F631" s="16" t="b">
        <v>0</v>
      </c>
    </row>
    <row r="632" spans="1:6" x14ac:dyDescent="0.25">
      <c r="A632" s="1" t="s">
        <v>833</v>
      </c>
      <c r="B632" s="16" t="s">
        <v>1351</v>
      </c>
      <c r="C632" s="16" t="s">
        <v>1610</v>
      </c>
      <c r="D632" s="16" t="s">
        <v>1160</v>
      </c>
      <c r="E632" s="16">
        <v>0</v>
      </c>
      <c r="F632" s="16" t="b">
        <v>0</v>
      </c>
    </row>
    <row r="633" spans="1:6" x14ac:dyDescent="0.25">
      <c r="A633" s="1" t="s">
        <v>834</v>
      </c>
      <c r="B633" s="16" t="s">
        <v>1351</v>
      </c>
      <c r="C633" s="16" t="s">
        <v>1611</v>
      </c>
      <c r="D633" s="16" t="s">
        <v>1923</v>
      </c>
      <c r="E633" s="16">
        <v>0</v>
      </c>
      <c r="F633" s="16" t="b">
        <v>0</v>
      </c>
    </row>
    <row r="634" spans="1:6" x14ac:dyDescent="0.25">
      <c r="A634" s="1" t="s">
        <v>835</v>
      </c>
      <c r="B634" s="16" t="s">
        <v>1351</v>
      </c>
      <c r="C634" s="16" t="s">
        <v>1612</v>
      </c>
      <c r="D634" s="16" t="s">
        <v>1162</v>
      </c>
      <c r="E634" s="16">
        <v>1</v>
      </c>
      <c r="F634" s="16" t="b">
        <v>0</v>
      </c>
    </row>
    <row r="635" spans="1:6" x14ac:dyDescent="0.25">
      <c r="A635" s="1" t="s">
        <v>836</v>
      </c>
      <c r="B635" s="16" t="s">
        <v>1351</v>
      </c>
      <c r="C635" s="16" t="s">
        <v>1613</v>
      </c>
      <c r="D635" s="16" t="s">
        <v>1163</v>
      </c>
      <c r="E635" s="16">
        <v>0</v>
      </c>
      <c r="F635" s="16" t="b">
        <v>0</v>
      </c>
    </row>
    <row r="636" spans="1:6" x14ac:dyDescent="0.25">
      <c r="A636" s="1" t="s">
        <v>837</v>
      </c>
      <c r="B636" s="16" t="s">
        <v>1352</v>
      </c>
      <c r="C636" s="16" t="s">
        <v>1614</v>
      </c>
      <c r="D636" s="16" t="s">
        <v>1164</v>
      </c>
      <c r="E636" s="16">
        <v>0</v>
      </c>
      <c r="F636" s="16" t="b">
        <v>0</v>
      </c>
    </row>
    <row r="637" spans="1:6" x14ac:dyDescent="0.25">
      <c r="A637" s="1" t="s">
        <v>838</v>
      </c>
      <c r="B637" s="16" t="s">
        <v>1352</v>
      </c>
      <c r="C637" s="16" t="s">
        <v>1615</v>
      </c>
      <c r="D637" s="16" t="s">
        <v>1165</v>
      </c>
      <c r="E637" s="16">
        <v>0</v>
      </c>
      <c r="F637" s="16" t="b">
        <v>0</v>
      </c>
    </row>
    <row r="638" spans="1:6" x14ac:dyDescent="0.25">
      <c r="A638" s="1" t="s">
        <v>839</v>
      </c>
      <c r="B638" s="16" t="s">
        <v>1352</v>
      </c>
      <c r="C638" s="16" t="s">
        <v>1616</v>
      </c>
      <c r="D638" s="16" t="s">
        <v>1166</v>
      </c>
      <c r="E638" s="16">
        <v>0</v>
      </c>
      <c r="F638" s="16" t="b">
        <v>0</v>
      </c>
    </row>
    <row r="639" spans="1:6" x14ac:dyDescent="0.25">
      <c r="A639" s="1" t="s">
        <v>840</v>
      </c>
      <c r="B639" s="16" t="s">
        <v>1352</v>
      </c>
      <c r="C639" s="16" t="s">
        <v>1617</v>
      </c>
      <c r="D639" s="16" t="s">
        <v>1924</v>
      </c>
      <c r="E639" s="16">
        <v>0</v>
      </c>
      <c r="F639" s="16" t="b">
        <v>0</v>
      </c>
    </row>
    <row r="640" spans="1:6" x14ac:dyDescent="0.25">
      <c r="A640" s="1" t="s">
        <v>841</v>
      </c>
      <c r="B640" s="16" t="s">
        <v>1352</v>
      </c>
      <c r="C640" s="16" t="s">
        <v>1618</v>
      </c>
      <c r="D640" s="16" t="s">
        <v>1168</v>
      </c>
      <c r="E640" s="16">
        <v>1</v>
      </c>
      <c r="F640" s="16" t="b">
        <v>0</v>
      </c>
    </row>
    <row r="641" spans="1:6" x14ac:dyDescent="0.25">
      <c r="A641" s="1" t="s">
        <v>842</v>
      </c>
      <c r="B641" s="16" t="s">
        <v>1352</v>
      </c>
      <c r="C641" s="16" t="s">
        <v>1619</v>
      </c>
      <c r="D641" s="16" t="s">
        <v>1925</v>
      </c>
      <c r="E641" s="16">
        <v>1</v>
      </c>
      <c r="F641" s="16" t="b">
        <v>0</v>
      </c>
    </row>
    <row r="642" spans="1:6" x14ac:dyDescent="0.25">
      <c r="A642" s="1" t="s">
        <v>843</v>
      </c>
      <c r="B642" s="16" t="s">
        <v>1352</v>
      </c>
      <c r="C642" s="16" t="s">
        <v>1620</v>
      </c>
      <c r="D642" s="16" t="s">
        <v>1170</v>
      </c>
      <c r="E642" s="16">
        <v>0</v>
      </c>
      <c r="F642" s="16" t="b">
        <v>0</v>
      </c>
    </row>
    <row r="643" spans="1:6" x14ac:dyDescent="0.25">
      <c r="A643" s="1" t="s">
        <v>844</v>
      </c>
      <c r="B643" s="16" t="s">
        <v>1352</v>
      </c>
      <c r="C643" s="16" t="s">
        <v>1621</v>
      </c>
      <c r="D643" s="16" t="s">
        <v>1171</v>
      </c>
      <c r="E643" s="16">
        <v>0</v>
      </c>
      <c r="F643" s="16" t="b">
        <v>0</v>
      </c>
    </row>
    <row r="644" spans="1:6" x14ac:dyDescent="0.25">
      <c r="A644" s="1" t="s">
        <v>845</v>
      </c>
      <c r="B644" s="16" t="s">
        <v>1352</v>
      </c>
      <c r="C644" s="16" t="s">
        <v>1622</v>
      </c>
      <c r="D644" s="16" t="s">
        <v>1172</v>
      </c>
      <c r="E644" s="16">
        <v>1</v>
      </c>
      <c r="F644" s="16" t="b">
        <v>0</v>
      </c>
    </row>
    <row r="645" spans="1:6" x14ac:dyDescent="0.25">
      <c r="A645" s="1" t="s">
        <v>846</v>
      </c>
      <c r="B645" s="16" t="s">
        <v>1352</v>
      </c>
      <c r="C645" s="16" t="s">
        <v>1623</v>
      </c>
      <c r="D645" s="16" t="s">
        <v>1173</v>
      </c>
      <c r="E645" s="16">
        <v>0</v>
      </c>
      <c r="F645" s="16" t="b">
        <v>0</v>
      </c>
    </row>
    <row r="646" spans="1:6" x14ac:dyDescent="0.25">
      <c r="A646" s="1" t="s">
        <v>847</v>
      </c>
      <c r="B646" s="16" t="s">
        <v>1352</v>
      </c>
      <c r="C646" s="16" t="s">
        <v>1624</v>
      </c>
      <c r="D646" s="16" t="s">
        <v>1174</v>
      </c>
      <c r="E646" s="16">
        <v>0</v>
      </c>
      <c r="F646" s="16" t="b">
        <v>0</v>
      </c>
    </row>
    <row r="647" spans="1:6" x14ac:dyDescent="0.25">
      <c r="A647" s="1" t="s">
        <v>848</v>
      </c>
      <c r="B647" s="16" t="s">
        <v>1352</v>
      </c>
      <c r="C647" s="16" t="s">
        <v>1625</v>
      </c>
      <c r="D647" s="16" t="s">
        <v>1175</v>
      </c>
      <c r="E647" s="16">
        <v>0</v>
      </c>
      <c r="F647" s="16" t="b">
        <v>0</v>
      </c>
    </row>
    <row r="648" spans="1:6" x14ac:dyDescent="0.25">
      <c r="A648" s="1" t="s">
        <v>849</v>
      </c>
      <c r="B648" s="16" t="s">
        <v>1352</v>
      </c>
      <c r="C648" s="16" t="s">
        <v>1626</v>
      </c>
      <c r="D648" s="16" t="s">
        <v>1926</v>
      </c>
      <c r="E648" s="16">
        <v>0</v>
      </c>
      <c r="F648" s="16" t="b">
        <v>0</v>
      </c>
    </row>
    <row r="649" spans="1:6" x14ac:dyDescent="0.25">
      <c r="A649" s="1" t="s">
        <v>850</v>
      </c>
      <c r="B649" s="16" t="s">
        <v>1349</v>
      </c>
      <c r="C649" s="16" t="s">
        <v>1627</v>
      </c>
      <c r="D649" s="16" t="s">
        <v>1177</v>
      </c>
      <c r="E649" s="16">
        <v>0</v>
      </c>
      <c r="F649" s="16" t="b">
        <v>0</v>
      </c>
    </row>
    <row r="650" spans="1:6" x14ac:dyDescent="0.25">
      <c r="A650" s="1" t="s">
        <v>851</v>
      </c>
      <c r="B650" s="16" t="s">
        <v>1349</v>
      </c>
      <c r="C650" s="16" t="s">
        <v>1628</v>
      </c>
      <c r="D650" s="16" t="s">
        <v>1927</v>
      </c>
      <c r="E650" s="16">
        <v>0</v>
      </c>
      <c r="F650" s="16" t="b">
        <v>0</v>
      </c>
    </row>
    <row r="651" spans="1:6" x14ac:dyDescent="0.25">
      <c r="A651" s="1" t="s">
        <v>852</v>
      </c>
      <c r="B651" s="16" t="s">
        <v>1353</v>
      </c>
      <c r="C651" s="16" t="s">
        <v>1629</v>
      </c>
      <c r="D651" s="16" t="s">
        <v>1179</v>
      </c>
      <c r="E651" s="16">
        <v>0</v>
      </c>
      <c r="F651" s="16" t="b">
        <v>0</v>
      </c>
    </row>
    <row r="652" spans="1:6" x14ac:dyDescent="0.25">
      <c r="A652" s="1" t="s">
        <v>853</v>
      </c>
      <c r="B652" s="16" t="s">
        <v>1353</v>
      </c>
      <c r="C652" s="16" t="s">
        <v>1630</v>
      </c>
      <c r="D652" s="16" t="s">
        <v>1180</v>
      </c>
      <c r="E652" s="16">
        <v>0</v>
      </c>
      <c r="F652" s="16" t="b">
        <v>0</v>
      </c>
    </row>
    <row r="653" spans="1:6" x14ac:dyDescent="0.25">
      <c r="A653" s="1" t="s">
        <v>854</v>
      </c>
      <c r="B653" s="16" t="s">
        <v>1353</v>
      </c>
      <c r="C653" s="16" t="s">
        <v>1631</v>
      </c>
      <c r="D653" s="16" t="s">
        <v>1181</v>
      </c>
      <c r="E653" s="16">
        <v>1</v>
      </c>
      <c r="F653" s="16" t="b">
        <v>0</v>
      </c>
    </row>
    <row r="654" spans="1:6" x14ac:dyDescent="0.25">
      <c r="A654" s="1" t="s">
        <v>855</v>
      </c>
      <c r="B654" s="16" t="s">
        <v>1353</v>
      </c>
      <c r="C654" s="16" t="s">
        <v>1632</v>
      </c>
      <c r="D654" s="16" t="s">
        <v>1182</v>
      </c>
      <c r="E654" s="16">
        <v>0</v>
      </c>
      <c r="F654" s="16" t="b">
        <v>0</v>
      </c>
    </row>
    <row r="655" spans="1:6" x14ac:dyDescent="0.25">
      <c r="A655" s="1" t="s">
        <v>856</v>
      </c>
      <c r="B655" s="16" t="s">
        <v>1353</v>
      </c>
      <c r="C655" s="16" t="s">
        <v>1633</v>
      </c>
      <c r="D655" s="16" t="s">
        <v>1183</v>
      </c>
      <c r="E655" s="16">
        <v>0</v>
      </c>
      <c r="F655" s="16" t="b">
        <v>0</v>
      </c>
    </row>
    <row r="656" spans="1:6" x14ac:dyDescent="0.25">
      <c r="A656" s="1" t="s">
        <v>857</v>
      </c>
      <c r="B656" s="16" t="s">
        <v>1353</v>
      </c>
      <c r="C656" s="16" t="s">
        <v>1634</v>
      </c>
      <c r="D656" s="16" t="s">
        <v>1184</v>
      </c>
      <c r="E656" s="16">
        <v>0</v>
      </c>
      <c r="F656" s="16" t="b">
        <v>0</v>
      </c>
    </row>
    <row r="657" spans="1:6" x14ac:dyDescent="0.25">
      <c r="A657" s="1" t="s">
        <v>858</v>
      </c>
      <c r="B657" s="16" t="s">
        <v>1353</v>
      </c>
      <c r="C657" s="16" t="s">
        <v>1635</v>
      </c>
      <c r="D657" s="16" t="s">
        <v>1928</v>
      </c>
      <c r="E657" s="16">
        <v>1</v>
      </c>
      <c r="F657" s="16" t="b">
        <v>0</v>
      </c>
    </row>
    <row r="658" spans="1:6" x14ac:dyDescent="0.25">
      <c r="A658" s="1" t="s">
        <v>859</v>
      </c>
      <c r="B658" s="16" t="s">
        <v>1353</v>
      </c>
      <c r="C658" s="16" t="s">
        <v>1477</v>
      </c>
      <c r="D658" s="16" t="s">
        <v>1186</v>
      </c>
      <c r="E658" s="16">
        <v>0</v>
      </c>
      <c r="F658" s="16" t="b">
        <v>0</v>
      </c>
    </row>
    <row r="659" spans="1:6" x14ac:dyDescent="0.25">
      <c r="A659" s="1" t="s">
        <v>860</v>
      </c>
      <c r="B659" s="16" t="s">
        <v>1353</v>
      </c>
      <c r="C659" s="16" t="s">
        <v>1636</v>
      </c>
      <c r="D659" s="16" t="s">
        <v>1187</v>
      </c>
      <c r="E659" s="16">
        <v>0</v>
      </c>
      <c r="F659" s="16" t="b">
        <v>0</v>
      </c>
    </row>
    <row r="660" spans="1:6" x14ac:dyDescent="0.25">
      <c r="A660" s="1" t="s">
        <v>861</v>
      </c>
      <c r="B660" s="16" t="s">
        <v>1353</v>
      </c>
      <c r="C660" s="16" t="s">
        <v>1637</v>
      </c>
      <c r="D660" s="16" t="s">
        <v>1188</v>
      </c>
      <c r="E660" s="16">
        <v>0</v>
      </c>
      <c r="F660" s="16" t="b">
        <v>0</v>
      </c>
    </row>
    <row r="661" spans="1:6" x14ac:dyDescent="0.25">
      <c r="A661" s="1" t="s">
        <v>862</v>
      </c>
      <c r="B661" s="16" t="s">
        <v>1353</v>
      </c>
      <c r="C661" s="16" t="s">
        <v>1638</v>
      </c>
      <c r="D661" s="16" t="s">
        <v>1189</v>
      </c>
      <c r="E661" s="16">
        <v>0</v>
      </c>
      <c r="F661" s="16" t="b">
        <v>0</v>
      </c>
    </row>
    <row r="662" spans="1:6" x14ac:dyDescent="0.25">
      <c r="A662" s="1" t="s">
        <v>863</v>
      </c>
      <c r="B662" s="16" t="s">
        <v>1353</v>
      </c>
      <c r="C662" s="16" t="s">
        <v>1639</v>
      </c>
      <c r="D662" s="16" t="s">
        <v>1190</v>
      </c>
      <c r="E662" s="16">
        <v>0</v>
      </c>
      <c r="F662" s="16" t="b">
        <v>0</v>
      </c>
    </row>
    <row r="663" spans="1:6" x14ac:dyDescent="0.25">
      <c r="A663" s="1" t="s">
        <v>864</v>
      </c>
      <c r="B663" s="16" t="s">
        <v>1353</v>
      </c>
      <c r="C663" s="16" t="s">
        <v>1640</v>
      </c>
      <c r="D663" s="16" t="s">
        <v>1191</v>
      </c>
      <c r="E663" s="16">
        <v>1</v>
      </c>
      <c r="F663" s="16" t="b">
        <v>0</v>
      </c>
    </row>
    <row r="664" spans="1:6" x14ac:dyDescent="0.25">
      <c r="A664" s="1" t="s">
        <v>865</v>
      </c>
      <c r="B664" s="16" t="s">
        <v>1353</v>
      </c>
      <c r="C664" s="16" t="s">
        <v>1641</v>
      </c>
      <c r="D664" s="16" t="s">
        <v>1192</v>
      </c>
      <c r="E664" s="16">
        <v>0</v>
      </c>
      <c r="F664" s="16" t="b">
        <v>0</v>
      </c>
    </row>
    <row r="665" spans="1:6" x14ac:dyDescent="0.25">
      <c r="A665" s="1" t="s">
        <v>866</v>
      </c>
      <c r="B665" s="16" t="s">
        <v>1353</v>
      </c>
      <c r="C665" s="16" t="s">
        <v>1642</v>
      </c>
      <c r="D665" s="16" t="s">
        <v>1193</v>
      </c>
      <c r="E665" s="16">
        <v>0</v>
      </c>
      <c r="F665" s="16" t="b">
        <v>0</v>
      </c>
    </row>
    <row r="666" spans="1:6" x14ac:dyDescent="0.25">
      <c r="A666" s="1" t="s">
        <v>867</v>
      </c>
      <c r="B666" s="16" t="s">
        <v>1353</v>
      </c>
      <c r="C666" s="16" t="s">
        <v>1643</v>
      </c>
      <c r="D666" s="16" t="s">
        <v>1194</v>
      </c>
      <c r="E666" s="16">
        <v>0</v>
      </c>
      <c r="F666" s="16" t="b">
        <v>0</v>
      </c>
    </row>
    <row r="667" spans="1:6" x14ac:dyDescent="0.25">
      <c r="A667" s="1" t="s">
        <v>868</v>
      </c>
      <c r="B667" s="16" t="s">
        <v>1353</v>
      </c>
      <c r="C667" s="16" t="s">
        <v>1644</v>
      </c>
      <c r="D667" s="16" t="s">
        <v>1195</v>
      </c>
      <c r="E667" s="16">
        <v>0</v>
      </c>
      <c r="F667" s="16" t="b">
        <v>0</v>
      </c>
    </row>
    <row r="668" spans="1:6" x14ac:dyDescent="0.25">
      <c r="A668" s="1" t="s">
        <v>869</v>
      </c>
      <c r="B668" s="16" t="s">
        <v>1353</v>
      </c>
      <c r="C668" s="16" t="s">
        <v>1645</v>
      </c>
      <c r="D668" s="16" t="s">
        <v>1196</v>
      </c>
      <c r="E668" s="16">
        <v>0</v>
      </c>
      <c r="F668" s="16" t="b">
        <v>0</v>
      </c>
    </row>
    <row r="669" spans="1:6" x14ac:dyDescent="0.25">
      <c r="A669" s="1" t="s">
        <v>870</v>
      </c>
      <c r="B669" s="16" t="s">
        <v>1353</v>
      </c>
      <c r="C669" s="16" t="s">
        <v>1646</v>
      </c>
      <c r="D669" s="16" t="s">
        <v>1197</v>
      </c>
      <c r="E669" s="16">
        <v>0</v>
      </c>
      <c r="F669" s="16" t="b">
        <v>0</v>
      </c>
    </row>
    <row r="670" spans="1:6" x14ac:dyDescent="0.25">
      <c r="A670" s="1" t="s">
        <v>871</v>
      </c>
      <c r="B670" s="16" t="s">
        <v>1353</v>
      </c>
      <c r="C670" s="16" t="s">
        <v>1647</v>
      </c>
      <c r="D670" s="16" t="s">
        <v>1198</v>
      </c>
      <c r="E670" s="16">
        <v>0</v>
      </c>
      <c r="F670" s="16" t="b">
        <v>0</v>
      </c>
    </row>
    <row r="671" spans="1:6" x14ac:dyDescent="0.25">
      <c r="A671" s="1" t="s">
        <v>872</v>
      </c>
      <c r="B671" s="16" t="s">
        <v>1353</v>
      </c>
      <c r="C671" s="16" t="s">
        <v>1648</v>
      </c>
      <c r="D671" s="16" t="s">
        <v>1199</v>
      </c>
      <c r="E671" s="16">
        <v>1</v>
      </c>
      <c r="F671" s="16" t="b">
        <v>0</v>
      </c>
    </row>
    <row r="672" spans="1:6" x14ac:dyDescent="0.25">
      <c r="A672" s="1" t="s">
        <v>873</v>
      </c>
      <c r="B672" s="16" t="s">
        <v>1353</v>
      </c>
      <c r="C672" s="16" t="s">
        <v>1649</v>
      </c>
      <c r="D672" s="16" t="s">
        <v>1200</v>
      </c>
      <c r="E672" s="16">
        <v>0</v>
      </c>
      <c r="F672" s="16" t="b">
        <v>0</v>
      </c>
    </row>
    <row r="673" spans="1:6" x14ac:dyDescent="0.25">
      <c r="A673" s="1" t="s">
        <v>1339</v>
      </c>
      <c r="B673" s="16" t="s">
        <v>1353</v>
      </c>
      <c r="C673" s="16" t="s">
        <v>1650</v>
      </c>
      <c r="D673" s="16" t="s">
        <v>1062</v>
      </c>
      <c r="E673" s="16">
        <v>0</v>
      </c>
      <c r="F673" s="16" t="b">
        <v>0</v>
      </c>
    </row>
    <row r="674" spans="1:6" x14ac:dyDescent="0.25">
      <c r="A674" s="1" t="s">
        <v>874</v>
      </c>
      <c r="B674" s="16" t="s">
        <v>1353</v>
      </c>
      <c r="C674" s="16" t="s">
        <v>1651</v>
      </c>
      <c r="D674" s="16" t="s">
        <v>1201</v>
      </c>
      <c r="E674" s="16">
        <v>0</v>
      </c>
      <c r="F674" s="16" t="b">
        <v>0</v>
      </c>
    </row>
    <row r="675" spans="1:6" x14ac:dyDescent="0.25">
      <c r="A675" s="1" t="s">
        <v>875</v>
      </c>
      <c r="B675" s="16" t="s">
        <v>1353</v>
      </c>
      <c r="C675" s="16" t="s">
        <v>1652</v>
      </c>
      <c r="D675" s="16" t="s">
        <v>1202</v>
      </c>
      <c r="E675" s="16">
        <v>0</v>
      </c>
      <c r="F675" s="16" t="b">
        <v>0</v>
      </c>
    </row>
    <row r="676" spans="1:6" x14ac:dyDescent="0.25">
      <c r="A676" s="1" t="s">
        <v>876</v>
      </c>
      <c r="B676" s="16" t="s">
        <v>1353</v>
      </c>
      <c r="C676" s="16" t="s">
        <v>1653</v>
      </c>
      <c r="D676" s="16" t="s">
        <v>1203</v>
      </c>
      <c r="E676" s="16">
        <v>0</v>
      </c>
      <c r="F676" s="16" t="b">
        <v>0</v>
      </c>
    </row>
    <row r="677" spans="1:6" x14ac:dyDescent="0.25">
      <c r="A677" s="1" t="s">
        <v>877</v>
      </c>
      <c r="B677" s="16" t="s">
        <v>1353</v>
      </c>
      <c r="C677" s="16" t="s">
        <v>1654</v>
      </c>
      <c r="D677" s="16" t="s">
        <v>1204</v>
      </c>
      <c r="E677" s="16">
        <v>0</v>
      </c>
      <c r="F677" s="16" t="b">
        <v>0</v>
      </c>
    </row>
    <row r="678" spans="1:6" x14ac:dyDescent="0.25">
      <c r="A678" s="1" t="s">
        <v>878</v>
      </c>
      <c r="B678" s="16" t="s">
        <v>1350</v>
      </c>
      <c r="C678" s="16" t="s">
        <v>1655</v>
      </c>
      <c r="D678" s="16" t="s">
        <v>1205</v>
      </c>
      <c r="E678" s="16">
        <v>0</v>
      </c>
      <c r="F678" s="16" t="b">
        <v>0</v>
      </c>
    </row>
    <row r="679" spans="1:6" x14ac:dyDescent="0.25">
      <c r="A679" s="1" t="s">
        <v>879</v>
      </c>
      <c r="B679" s="16" t="s">
        <v>1350</v>
      </c>
      <c r="C679" s="16" t="s">
        <v>1656</v>
      </c>
      <c r="D679" s="16" t="s">
        <v>1929</v>
      </c>
      <c r="E679" s="16">
        <v>0</v>
      </c>
      <c r="F679" s="16" t="b">
        <v>0</v>
      </c>
    </row>
    <row r="680" spans="1:6" x14ac:dyDescent="0.25">
      <c r="A680" s="1" t="s">
        <v>880</v>
      </c>
      <c r="B680" s="16" t="s">
        <v>1350</v>
      </c>
      <c r="C680" s="16" t="s">
        <v>1657</v>
      </c>
      <c r="D680" s="16" t="s">
        <v>1207</v>
      </c>
      <c r="E680" s="16">
        <v>0</v>
      </c>
      <c r="F680" s="16" t="b">
        <v>0</v>
      </c>
    </row>
    <row r="681" spans="1:6" x14ac:dyDescent="0.25">
      <c r="A681" s="1" t="s">
        <v>881</v>
      </c>
      <c r="B681" s="16" t="s">
        <v>1355</v>
      </c>
      <c r="C681" s="16" t="s">
        <v>1658</v>
      </c>
      <c r="D681" s="16" t="s">
        <v>1930</v>
      </c>
      <c r="E681" s="16">
        <v>1</v>
      </c>
      <c r="F681" s="16" t="b">
        <v>0</v>
      </c>
    </row>
    <row r="682" spans="1:6" x14ac:dyDescent="0.25">
      <c r="A682" s="1" t="s">
        <v>882</v>
      </c>
      <c r="B682" s="16" t="s">
        <v>1355</v>
      </c>
      <c r="C682" s="16" t="s">
        <v>1659</v>
      </c>
      <c r="D682" s="16" t="s">
        <v>1931</v>
      </c>
      <c r="E682" s="16">
        <v>0</v>
      </c>
      <c r="F682" s="16" t="b">
        <v>0</v>
      </c>
    </row>
    <row r="683" spans="1:6" x14ac:dyDescent="0.25">
      <c r="A683" s="1" t="s">
        <v>883</v>
      </c>
      <c r="B683" s="16" t="s">
        <v>1355</v>
      </c>
      <c r="C683" s="16" t="s">
        <v>1660</v>
      </c>
      <c r="D683" s="16" t="s">
        <v>65</v>
      </c>
      <c r="E683" s="16">
        <v>1</v>
      </c>
      <c r="F683" s="16" t="b">
        <v>0</v>
      </c>
    </row>
    <row r="684" spans="1:6" x14ac:dyDescent="0.25">
      <c r="A684" s="1" t="s">
        <v>884</v>
      </c>
      <c r="B684" s="16" t="s">
        <v>1355</v>
      </c>
      <c r="C684" s="16" t="s">
        <v>1661</v>
      </c>
      <c r="D684" s="16" t="s">
        <v>1932</v>
      </c>
      <c r="E684" s="16">
        <v>0</v>
      </c>
      <c r="F684" s="16" t="b">
        <v>0</v>
      </c>
    </row>
    <row r="685" spans="1:6" x14ac:dyDescent="0.25">
      <c r="A685" s="1" t="s">
        <v>885</v>
      </c>
      <c r="B685" s="16" t="s">
        <v>1355</v>
      </c>
      <c r="C685" s="16" t="s">
        <v>1662</v>
      </c>
      <c r="D685" s="16" t="s">
        <v>1933</v>
      </c>
      <c r="E685" s="16">
        <v>0</v>
      </c>
      <c r="F685" s="16" t="b">
        <v>0</v>
      </c>
    </row>
    <row r="686" spans="1:6" x14ac:dyDescent="0.25">
      <c r="A686" s="1" t="s">
        <v>886</v>
      </c>
      <c r="B686" s="16" t="s">
        <v>1355</v>
      </c>
      <c r="C686" s="16" t="s">
        <v>1663</v>
      </c>
      <c r="D686" s="16" t="s">
        <v>1934</v>
      </c>
      <c r="E686" s="16">
        <v>0</v>
      </c>
      <c r="F686" s="16" t="b">
        <v>0</v>
      </c>
    </row>
    <row r="687" spans="1:6" x14ac:dyDescent="0.25">
      <c r="A687" s="1" t="s">
        <v>887</v>
      </c>
      <c r="B687" s="16" t="s">
        <v>1355</v>
      </c>
      <c r="C687" s="16" t="s">
        <v>1664</v>
      </c>
      <c r="D687" s="16" t="s">
        <v>1935</v>
      </c>
      <c r="E687" s="16">
        <v>0</v>
      </c>
      <c r="F687" s="16" t="b">
        <v>0</v>
      </c>
    </row>
    <row r="688" spans="1:6" x14ac:dyDescent="0.25">
      <c r="A688" s="1" t="s">
        <v>888</v>
      </c>
      <c r="B688" s="16" t="s">
        <v>1355</v>
      </c>
      <c r="C688" s="16" t="s">
        <v>1665</v>
      </c>
      <c r="D688" s="16" t="s">
        <v>1936</v>
      </c>
      <c r="E688" s="16">
        <v>0</v>
      </c>
      <c r="F688" s="16" t="b">
        <v>0</v>
      </c>
    </row>
    <row r="689" spans="1:6" x14ac:dyDescent="0.25">
      <c r="A689" s="1" t="s">
        <v>889</v>
      </c>
      <c r="B689" s="16" t="s">
        <v>1355</v>
      </c>
      <c r="C689" s="16" t="s">
        <v>1666</v>
      </c>
      <c r="D689" s="16" t="s">
        <v>1216</v>
      </c>
      <c r="E689" s="16">
        <v>1</v>
      </c>
      <c r="F689" s="16" t="b">
        <v>0</v>
      </c>
    </row>
    <row r="690" spans="1:6" x14ac:dyDescent="0.25">
      <c r="A690" s="1" t="s">
        <v>890</v>
      </c>
      <c r="B690" s="16" t="s">
        <v>1355</v>
      </c>
      <c r="C690" s="16" t="s">
        <v>1667</v>
      </c>
      <c r="D690" s="16" t="s">
        <v>1937</v>
      </c>
      <c r="E690" s="16">
        <v>0</v>
      </c>
      <c r="F690" s="16" t="b">
        <v>0</v>
      </c>
    </row>
    <row r="691" spans="1:6" x14ac:dyDescent="0.25">
      <c r="A691" s="1" t="s">
        <v>891</v>
      </c>
      <c r="B691" s="16" t="s">
        <v>1355</v>
      </c>
      <c r="C691" s="16" t="s">
        <v>1668</v>
      </c>
      <c r="D691" s="16" t="s">
        <v>1218</v>
      </c>
      <c r="E691" s="16">
        <v>0</v>
      </c>
      <c r="F691" s="16" t="b">
        <v>0</v>
      </c>
    </row>
    <row r="692" spans="1:6" x14ac:dyDescent="0.25">
      <c r="A692" s="1" t="s">
        <v>892</v>
      </c>
      <c r="B692" s="16" t="s">
        <v>1355</v>
      </c>
      <c r="C692" s="16" t="s">
        <v>1669</v>
      </c>
      <c r="D692" s="16" t="s">
        <v>1938</v>
      </c>
      <c r="E692" s="16">
        <v>0</v>
      </c>
      <c r="F692" s="16" t="b">
        <v>0</v>
      </c>
    </row>
    <row r="693" spans="1:6" x14ac:dyDescent="0.25">
      <c r="A693" s="1" t="s">
        <v>893</v>
      </c>
      <c r="B693" s="16" t="s">
        <v>1355</v>
      </c>
      <c r="C693" s="16" t="s">
        <v>1670</v>
      </c>
      <c r="D693" s="16" t="s">
        <v>1939</v>
      </c>
      <c r="E693" s="16">
        <v>1</v>
      </c>
      <c r="F693" s="16" t="b">
        <v>0</v>
      </c>
    </row>
    <row r="694" spans="1:6" x14ac:dyDescent="0.25">
      <c r="A694" s="1" t="s">
        <v>894</v>
      </c>
      <c r="B694" s="16" t="s">
        <v>1355</v>
      </c>
      <c r="C694" s="16" t="s">
        <v>1671</v>
      </c>
      <c r="D694" s="16" t="s">
        <v>1940</v>
      </c>
      <c r="E694" s="16">
        <v>0</v>
      </c>
      <c r="F694" s="16" t="b">
        <v>0</v>
      </c>
    </row>
    <row r="695" spans="1:6" x14ac:dyDescent="0.25">
      <c r="A695" s="1" t="s">
        <v>895</v>
      </c>
      <c r="B695" s="16" t="s">
        <v>1355</v>
      </c>
      <c r="C695" s="16" t="s">
        <v>1672</v>
      </c>
      <c r="D695" s="16" t="s">
        <v>1941</v>
      </c>
      <c r="E695" s="16">
        <v>0</v>
      </c>
      <c r="F695" s="16" t="b">
        <v>0</v>
      </c>
    </row>
    <row r="696" spans="1:6" x14ac:dyDescent="0.25">
      <c r="A696" s="1" t="s">
        <v>896</v>
      </c>
      <c r="B696" s="16" t="s">
        <v>1355</v>
      </c>
      <c r="C696" s="16" t="s">
        <v>1673</v>
      </c>
      <c r="D696" s="16" t="s">
        <v>1223</v>
      </c>
      <c r="E696" s="16">
        <v>0</v>
      </c>
      <c r="F696" s="16" t="b">
        <v>0</v>
      </c>
    </row>
    <row r="697" spans="1:6" x14ac:dyDescent="0.25">
      <c r="A697" s="1" t="s">
        <v>897</v>
      </c>
      <c r="B697" s="16" t="s">
        <v>1355</v>
      </c>
      <c r="C697" s="16" t="s">
        <v>1674</v>
      </c>
      <c r="D697" s="16" t="s">
        <v>1224</v>
      </c>
      <c r="E697" s="16">
        <v>1</v>
      </c>
      <c r="F697" s="16" t="b">
        <v>0</v>
      </c>
    </row>
    <row r="698" spans="1:6" x14ac:dyDescent="0.25">
      <c r="A698" s="1" t="s">
        <v>898</v>
      </c>
      <c r="B698" s="16" t="s">
        <v>1356</v>
      </c>
      <c r="C698" s="16" t="s">
        <v>1675</v>
      </c>
      <c r="D698" s="16" t="s">
        <v>1225</v>
      </c>
      <c r="E698" s="16">
        <v>0</v>
      </c>
      <c r="F698" s="16" t="b">
        <v>0</v>
      </c>
    </row>
    <row r="699" spans="1:6" x14ac:dyDescent="0.25">
      <c r="A699" s="1" t="s">
        <v>899</v>
      </c>
      <c r="B699" s="16" t="s">
        <v>1356</v>
      </c>
      <c r="C699" s="16" t="s">
        <v>1676</v>
      </c>
      <c r="D699" s="16" t="s">
        <v>1226</v>
      </c>
      <c r="E699" s="16">
        <v>0</v>
      </c>
      <c r="F699" s="16" t="b">
        <v>0</v>
      </c>
    </row>
    <row r="700" spans="1:6" x14ac:dyDescent="0.25">
      <c r="A700" s="1" t="s">
        <v>900</v>
      </c>
      <c r="B700" s="16" t="s">
        <v>1356</v>
      </c>
      <c r="C700" s="16" t="s">
        <v>1676</v>
      </c>
      <c r="D700" s="16" t="s">
        <v>1226</v>
      </c>
      <c r="E700" s="16">
        <v>0</v>
      </c>
      <c r="F700" s="16" t="b">
        <v>0</v>
      </c>
    </row>
    <row r="701" spans="1:6" x14ac:dyDescent="0.25">
      <c r="A701" s="1" t="s">
        <v>901</v>
      </c>
      <c r="B701" s="16" t="s">
        <v>1356</v>
      </c>
      <c r="C701" s="16" t="s">
        <v>1677</v>
      </c>
      <c r="D701" s="16" t="s">
        <v>1942</v>
      </c>
      <c r="E701" s="16">
        <v>0</v>
      </c>
      <c r="F701" s="16" t="b">
        <v>0</v>
      </c>
    </row>
    <row r="702" spans="1:6" x14ac:dyDescent="0.25">
      <c r="A702" s="1" t="s">
        <v>902</v>
      </c>
      <c r="B702" s="16" t="s">
        <v>1354</v>
      </c>
      <c r="C702" s="16" t="s">
        <v>1678</v>
      </c>
      <c r="D702" s="16" t="s">
        <v>1229</v>
      </c>
      <c r="E702" s="16">
        <v>0</v>
      </c>
      <c r="F702" s="16" t="b">
        <v>0</v>
      </c>
    </row>
    <row r="703" spans="1:6" x14ac:dyDescent="0.25">
      <c r="A703" s="1" t="s">
        <v>903</v>
      </c>
      <c r="B703" s="16" t="s">
        <v>1354</v>
      </c>
      <c r="C703" s="16" t="s">
        <v>1679</v>
      </c>
      <c r="D703" s="16" t="s">
        <v>1230</v>
      </c>
      <c r="E703" s="16">
        <v>0</v>
      </c>
      <c r="F703" s="16" t="b">
        <v>0</v>
      </c>
    </row>
    <row r="704" spans="1:6" x14ac:dyDescent="0.25">
      <c r="A704" s="1" t="s">
        <v>904</v>
      </c>
      <c r="B704" s="16" t="s">
        <v>1354</v>
      </c>
      <c r="C704" s="16" t="s">
        <v>1680</v>
      </c>
      <c r="D704" s="16" t="s">
        <v>1231</v>
      </c>
      <c r="E704" s="16">
        <v>0</v>
      </c>
      <c r="F704" s="16" t="b">
        <v>0</v>
      </c>
    </row>
    <row r="705" spans="1:6" x14ac:dyDescent="0.25">
      <c r="A705" s="1" t="s">
        <v>905</v>
      </c>
      <c r="B705" s="16" t="s">
        <v>1354</v>
      </c>
      <c r="C705" s="16" t="s">
        <v>1681</v>
      </c>
      <c r="D705" s="16" t="s">
        <v>1232</v>
      </c>
      <c r="E705" s="16">
        <v>0</v>
      </c>
      <c r="F705" s="16" t="b">
        <v>0</v>
      </c>
    </row>
    <row r="706" spans="1:6" x14ac:dyDescent="0.25">
      <c r="A706" s="1" t="s">
        <v>906</v>
      </c>
      <c r="B706" s="16" t="s">
        <v>1357</v>
      </c>
      <c r="C706" s="16" t="s">
        <v>1682</v>
      </c>
      <c r="D706" s="16" t="s">
        <v>1110</v>
      </c>
      <c r="E706" s="16">
        <v>0</v>
      </c>
      <c r="F706" s="16" t="b">
        <v>0</v>
      </c>
    </row>
    <row r="707" spans="1:6" x14ac:dyDescent="0.25">
      <c r="A707" s="1" t="s">
        <v>907</v>
      </c>
      <c r="B707" s="16" t="s">
        <v>1357</v>
      </c>
      <c r="C707" s="16" t="s">
        <v>1683</v>
      </c>
      <c r="D707" s="16" t="s">
        <v>1234</v>
      </c>
      <c r="E707" s="16">
        <v>0</v>
      </c>
      <c r="F707" s="16" t="b">
        <v>0</v>
      </c>
    </row>
    <row r="708" spans="1:6" x14ac:dyDescent="0.25">
      <c r="A708" s="1" t="s">
        <v>908</v>
      </c>
      <c r="B708" s="16" t="s">
        <v>1357</v>
      </c>
      <c r="C708" s="16" t="s">
        <v>1684</v>
      </c>
      <c r="D708" s="16" t="s">
        <v>1235</v>
      </c>
      <c r="E708" s="16">
        <v>0</v>
      </c>
      <c r="F708" s="16" t="b">
        <v>0</v>
      </c>
    </row>
    <row r="709" spans="1:6" x14ac:dyDescent="0.25">
      <c r="A709" s="1" t="s">
        <v>909</v>
      </c>
      <c r="B709" s="16" t="s">
        <v>1357</v>
      </c>
      <c r="C709" s="16" t="s">
        <v>1685</v>
      </c>
      <c r="D709" s="16" t="s">
        <v>1943</v>
      </c>
      <c r="E709" s="16">
        <v>0</v>
      </c>
      <c r="F709" s="16" t="b">
        <v>0</v>
      </c>
    </row>
    <row r="710" spans="1:6" x14ac:dyDescent="0.25">
      <c r="A710" s="1" t="s">
        <v>910</v>
      </c>
      <c r="B710" s="16" t="s">
        <v>1357</v>
      </c>
      <c r="C710" s="16" t="s">
        <v>1686</v>
      </c>
      <c r="D710" s="16" t="s">
        <v>1237</v>
      </c>
      <c r="E710" s="16">
        <v>1</v>
      </c>
      <c r="F710" s="16" t="b">
        <v>0</v>
      </c>
    </row>
    <row r="711" spans="1:6" x14ac:dyDescent="0.25">
      <c r="A711" s="1" t="s">
        <v>911</v>
      </c>
      <c r="B711" s="16" t="s">
        <v>1357</v>
      </c>
      <c r="C711" s="16" t="s">
        <v>1687</v>
      </c>
      <c r="D711" s="16" t="s">
        <v>1238</v>
      </c>
      <c r="E711" s="16">
        <v>0</v>
      </c>
      <c r="F711" s="16" t="b">
        <v>0</v>
      </c>
    </row>
    <row r="712" spans="1:6" x14ac:dyDescent="0.25">
      <c r="A712" s="1" t="s">
        <v>912</v>
      </c>
      <c r="B712" s="16" t="s">
        <v>1357</v>
      </c>
      <c r="C712" s="16" t="s">
        <v>1688</v>
      </c>
      <c r="D712" s="16" t="s">
        <v>1944</v>
      </c>
      <c r="E712" s="16">
        <v>0</v>
      </c>
      <c r="F712" s="16" t="b">
        <v>0</v>
      </c>
    </row>
    <row r="713" spans="1:6" x14ac:dyDescent="0.25">
      <c r="A713" s="1" t="s">
        <v>913</v>
      </c>
      <c r="B713" s="16" t="s">
        <v>1357</v>
      </c>
      <c r="C713" s="16" t="s">
        <v>1689</v>
      </c>
      <c r="D713" s="16" t="s">
        <v>65</v>
      </c>
      <c r="E713" s="16">
        <v>0</v>
      </c>
      <c r="F713" s="16" t="b">
        <v>0</v>
      </c>
    </row>
    <row r="714" spans="1:6" x14ac:dyDescent="0.25">
      <c r="A714" s="1" t="s">
        <v>914</v>
      </c>
      <c r="B714" s="16" t="s">
        <v>1358</v>
      </c>
      <c r="C714" s="16" t="s">
        <v>1690</v>
      </c>
      <c r="D714" s="16" t="s">
        <v>1240</v>
      </c>
      <c r="E714" s="16">
        <v>0</v>
      </c>
      <c r="F714" s="16" t="b">
        <v>0</v>
      </c>
    </row>
    <row r="715" spans="1:6" x14ac:dyDescent="0.25">
      <c r="A715" s="1" t="s">
        <v>915</v>
      </c>
      <c r="B715" s="16" t="s">
        <v>1358</v>
      </c>
      <c r="C715" s="16" t="s">
        <v>1691</v>
      </c>
      <c r="D715" s="16" t="s">
        <v>1241</v>
      </c>
      <c r="E715" s="16">
        <v>1</v>
      </c>
      <c r="F715" s="16" t="b">
        <v>0</v>
      </c>
    </row>
    <row r="716" spans="1:6" x14ac:dyDescent="0.25">
      <c r="A716" s="1" t="s">
        <v>916</v>
      </c>
      <c r="B716" s="16" t="s">
        <v>1358</v>
      </c>
      <c r="C716" s="16" t="s">
        <v>1692</v>
      </c>
      <c r="D716" s="16" t="s">
        <v>1242</v>
      </c>
      <c r="E716" s="16">
        <v>1</v>
      </c>
      <c r="F716" s="16" t="b">
        <v>0</v>
      </c>
    </row>
    <row r="717" spans="1:6" x14ac:dyDescent="0.25">
      <c r="A717" s="1" t="s">
        <v>917</v>
      </c>
      <c r="B717" s="16" t="s">
        <v>1358</v>
      </c>
      <c r="C717" s="16" t="s">
        <v>1693</v>
      </c>
      <c r="D717" s="16" t="s">
        <v>1243</v>
      </c>
      <c r="E717" s="16">
        <v>0</v>
      </c>
      <c r="F717" s="16" t="b">
        <v>0</v>
      </c>
    </row>
    <row r="718" spans="1:6" x14ac:dyDescent="0.25">
      <c r="A718" s="1" t="s">
        <v>918</v>
      </c>
      <c r="B718" s="16" t="s">
        <v>1358</v>
      </c>
      <c r="C718" s="16" t="s">
        <v>1694</v>
      </c>
      <c r="D718" s="16" t="s">
        <v>1244</v>
      </c>
      <c r="E718" s="16">
        <v>0</v>
      </c>
      <c r="F718" s="16" t="b">
        <v>0</v>
      </c>
    </row>
    <row r="719" spans="1:6" x14ac:dyDescent="0.25">
      <c r="A719" s="1" t="s">
        <v>919</v>
      </c>
      <c r="B719" s="16" t="s">
        <v>1358</v>
      </c>
      <c r="C719" s="16" t="s">
        <v>1695</v>
      </c>
      <c r="D719" s="16" t="s">
        <v>1245</v>
      </c>
      <c r="E719" s="16">
        <v>0</v>
      </c>
      <c r="F719" s="16" t="b">
        <v>0</v>
      </c>
    </row>
    <row r="720" spans="1:6" x14ac:dyDescent="0.25">
      <c r="A720" s="1" t="s">
        <v>920</v>
      </c>
      <c r="B720" s="16" t="s">
        <v>1358</v>
      </c>
      <c r="C720" s="16" t="s">
        <v>1696</v>
      </c>
      <c r="D720" s="16" t="s">
        <v>1945</v>
      </c>
      <c r="E720" s="16">
        <v>0</v>
      </c>
      <c r="F720" s="16" t="b">
        <v>0</v>
      </c>
    </row>
    <row r="721" spans="1:6" x14ac:dyDescent="0.25">
      <c r="A721" s="1" t="s">
        <v>921</v>
      </c>
      <c r="B721" s="16" t="s">
        <v>1358</v>
      </c>
      <c r="C721" s="16" t="s">
        <v>1697</v>
      </c>
      <c r="D721" s="16" t="s">
        <v>1247</v>
      </c>
      <c r="E721" s="16">
        <v>0</v>
      </c>
      <c r="F721" s="16" t="b">
        <v>0</v>
      </c>
    </row>
    <row r="722" spans="1:6" x14ac:dyDescent="0.25">
      <c r="A722" s="1" t="s">
        <v>922</v>
      </c>
      <c r="B722" s="16" t="s">
        <v>1359</v>
      </c>
      <c r="C722" s="16" t="s">
        <v>1698</v>
      </c>
      <c r="D722" s="16" t="s">
        <v>1946</v>
      </c>
      <c r="E722" s="16">
        <v>0</v>
      </c>
      <c r="F722" s="16" t="b">
        <v>0</v>
      </c>
    </row>
    <row r="723" spans="1:6" x14ac:dyDescent="0.25">
      <c r="A723" s="1" t="s">
        <v>923</v>
      </c>
      <c r="B723" s="16" t="s">
        <v>1359</v>
      </c>
      <c r="C723" s="16" t="s">
        <v>1699</v>
      </c>
      <c r="D723" s="16" t="s">
        <v>1249</v>
      </c>
      <c r="E723" s="16">
        <v>1</v>
      </c>
      <c r="F723" s="16" t="b">
        <v>0</v>
      </c>
    </row>
    <row r="724" spans="1:6" x14ac:dyDescent="0.25">
      <c r="A724" s="1" t="s">
        <v>924</v>
      </c>
      <c r="B724" s="16" t="s">
        <v>1359</v>
      </c>
      <c r="C724" s="16" t="s">
        <v>1700</v>
      </c>
      <c r="D724" s="16" t="s">
        <v>1947</v>
      </c>
      <c r="E724" s="16">
        <v>0</v>
      </c>
      <c r="F724" s="16" t="b">
        <v>0</v>
      </c>
    </row>
    <row r="725" spans="1:6" x14ac:dyDescent="0.25">
      <c r="A725" s="1" t="s">
        <v>925</v>
      </c>
      <c r="B725" s="16" t="s">
        <v>1359</v>
      </c>
      <c r="C725" s="16" t="s">
        <v>1701</v>
      </c>
      <c r="D725" s="16" t="s">
        <v>1251</v>
      </c>
      <c r="E725" s="16">
        <v>0</v>
      </c>
      <c r="F725" s="16" t="b">
        <v>0</v>
      </c>
    </row>
    <row r="726" spans="1:6" x14ac:dyDescent="0.25">
      <c r="A726" s="1" t="s">
        <v>926</v>
      </c>
      <c r="B726" s="16" t="s">
        <v>1359</v>
      </c>
      <c r="C726" s="16" t="s">
        <v>1702</v>
      </c>
      <c r="D726" s="16" t="s">
        <v>1948</v>
      </c>
      <c r="E726" s="16">
        <v>0</v>
      </c>
      <c r="F726" s="16" t="b">
        <v>0</v>
      </c>
    </row>
    <row r="727" spans="1:6" x14ac:dyDescent="0.25">
      <c r="A727" s="1" t="s">
        <v>927</v>
      </c>
      <c r="B727" s="16" t="s">
        <v>1359</v>
      </c>
      <c r="C727" s="16" t="s">
        <v>1703</v>
      </c>
      <c r="D727" s="16" t="s">
        <v>1253</v>
      </c>
      <c r="E727" s="16">
        <v>0</v>
      </c>
      <c r="F727" s="16" t="b">
        <v>0</v>
      </c>
    </row>
    <row r="728" spans="1:6" x14ac:dyDescent="0.25">
      <c r="A728" s="1" t="s">
        <v>928</v>
      </c>
      <c r="B728" s="16" t="s">
        <v>1359</v>
      </c>
      <c r="C728" s="16" t="s">
        <v>1704</v>
      </c>
      <c r="D728" s="16" t="s">
        <v>1949</v>
      </c>
      <c r="E728" s="16">
        <v>0</v>
      </c>
      <c r="F728" s="16" t="b">
        <v>0</v>
      </c>
    </row>
    <row r="729" spans="1:6" x14ac:dyDescent="0.25">
      <c r="A729" s="1" t="s">
        <v>929</v>
      </c>
      <c r="B729" s="16" t="s">
        <v>1359</v>
      </c>
      <c r="C729" s="16" t="s">
        <v>1705</v>
      </c>
      <c r="D729" s="16" t="s">
        <v>1950</v>
      </c>
      <c r="E729" s="16">
        <v>0</v>
      </c>
      <c r="F729" s="16" t="b">
        <v>0</v>
      </c>
    </row>
    <row r="730" spans="1:6" x14ac:dyDescent="0.25">
      <c r="A730" s="1" t="s">
        <v>930</v>
      </c>
      <c r="B730" s="16" t="s">
        <v>1361</v>
      </c>
      <c r="C730" s="16" t="s">
        <v>1706</v>
      </c>
      <c r="D730" s="16" t="s">
        <v>1256</v>
      </c>
      <c r="E730" s="16">
        <v>1</v>
      </c>
      <c r="F730" s="16" t="b">
        <v>0</v>
      </c>
    </row>
    <row r="731" spans="1:6" x14ac:dyDescent="0.25">
      <c r="A731" s="1" t="s">
        <v>931</v>
      </c>
      <c r="B731" s="16" t="s">
        <v>1361</v>
      </c>
      <c r="C731" s="16" t="s">
        <v>1707</v>
      </c>
      <c r="D731" s="16" t="s">
        <v>1257</v>
      </c>
      <c r="E731" s="16">
        <v>0</v>
      </c>
      <c r="F731" s="16" t="b">
        <v>0</v>
      </c>
    </row>
    <row r="732" spans="1:6" x14ac:dyDescent="0.25">
      <c r="A732" s="1" t="s">
        <v>932</v>
      </c>
      <c r="B732" s="16" t="s">
        <v>1362</v>
      </c>
      <c r="C732" s="16" t="s">
        <v>1708</v>
      </c>
      <c r="D732" s="16" t="s">
        <v>1258</v>
      </c>
      <c r="E732" s="16">
        <v>1</v>
      </c>
      <c r="F732" s="16" t="b">
        <v>0</v>
      </c>
    </row>
    <row r="733" spans="1:6" x14ac:dyDescent="0.25">
      <c r="A733" s="1" t="s">
        <v>933</v>
      </c>
      <c r="B733" s="16" t="s">
        <v>1362</v>
      </c>
      <c r="C733" s="16" t="s">
        <v>1709</v>
      </c>
      <c r="D733" s="16" t="s">
        <v>1259</v>
      </c>
      <c r="E733" s="16">
        <v>0</v>
      </c>
      <c r="F733" s="16" t="b">
        <v>0</v>
      </c>
    </row>
    <row r="734" spans="1:6" x14ac:dyDescent="0.25">
      <c r="A734" s="1" t="s">
        <v>934</v>
      </c>
      <c r="B734" s="16" t="s">
        <v>1362</v>
      </c>
      <c r="C734" s="16" t="s">
        <v>1710</v>
      </c>
      <c r="D734" s="16" t="s">
        <v>1951</v>
      </c>
      <c r="E734" s="16">
        <v>1</v>
      </c>
      <c r="F734" s="16" t="b">
        <v>0</v>
      </c>
    </row>
    <row r="735" spans="1:6" x14ac:dyDescent="0.25">
      <c r="A735" s="1" t="s">
        <v>935</v>
      </c>
      <c r="B735" s="16" t="s">
        <v>1362</v>
      </c>
      <c r="C735" s="16" t="s">
        <v>1711</v>
      </c>
      <c r="D735" s="16" t="s">
        <v>1261</v>
      </c>
      <c r="E735" s="16">
        <v>0</v>
      </c>
      <c r="F735" s="16" t="b">
        <v>0</v>
      </c>
    </row>
    <row r="736" spans="1:6" x14ac:dyDescent="0.25">
      <c r="A736" s="1" t="s">
        <v>1340</v>
      </c>
      <c r="B736" s="16" t="s">
        <v>1363</v>
      </c>
      <c r="C736" s="16" t="s">
        <v>1712</v>
      </c>
      <c r="D736" s="16" t="s">
        <v>1085</v>
      </c>
      <c r="E736" s="16">
        <v>0</v>
      </c>
      <c r="F736" s="16" t="b">
        <v>0</v>
      </c>
    </row>
    <row r="737" spans="1:6" x14ac:dyDescent="0.25">
      <c r="A737" s="1" t="s">
        <v>936</v>
      </c>
      <c r="B737" s="16" t="s">
        <v>1363</v>
      </c>
      <c r="C737" s="16" t="s">
        <v>1713</v>
      </c>
      <c r="D737" s="16" t="s">
        <v>1262</v>
      </c>
      <c r="E737" s="16">
        <v>1</v>
      </c>
      <c r="F737" s="16" t="b">
        <v>0</v>
      </c>
    </row>
    <row r="738" spans="1:6" x14ac:dyDescent="0.25">
      <c r="A738" s="1" t="s">
        <v>937</v>
      </c>
      <c r="B738" s="16" t="s">
        <v>1363</v>
      </c>
      <c r="C738" s="16" t="s">
        <v>1714</v>
      </c>
      <c r="D738" s="16" t="s">
        <v>1952</v>
      </c>
      <c r="E738" s="16">
        <v>0</v>
      </c>
      <c r="F738" s="16" t="b">
        <v>0</v>
      </c>
    </row>
    <row r="739" spans="1:6" x14ac:dyDescent="0.25">
      <c r="A739" s="1" t="s">
        <v>938</v>
      </c>
      <c r="B739" s="16" t="s">
        <v>1363</v>
      </c>
      <c r="C739" s="16" t="s">
        <v>1715</v>
      </c>
      <c r="D739" s="16" t="s">
        <v>1264</v>
      </c>
      <c r="E739" s="16">
        <v>1</v>
      </c>
      <c r="F739" s="16" t="b">
        <v>0</v>
      </c>
    </row>
    <row r="740" spans="1:6" x14ac:dyDescent="0.25">
      <c r="A740" s="1" t="s">
        <v>939</v>
      </c>
      <c r="B740" s="16" t="s">
        <v>1363</v>
      </c>
      <c r="C740" s="16" t="s">
        <v>1716</v>
      </c>
      <c r="D740" s="16" t="s">
        <v>1953</v>
      </c>
      <c r="E740" s="16">
        <v>0</v>
      </c>
      <c r="F740" s="16" t="b">
        <v>0</v>
      </c>
    </row>
    <row r="741" spans="1:6" x14ac:dyDescent="0.25">
      <c r="A741" s="1" t="s">
        <v>940</v>
      </c>
      <c r="B741" s="16" t="s">
        <v>1363</v>
      </c>
      <c r="C741" s="16" t="s">
        <v>1717</v>
      </c>
      <c r="D741" s="16" t="s">
        <v>1266</v>
      </c>
      <c r="E741" s="16">
        <v>0</v>
      </c>
      <c r="F741" s="16" t="b">
        <v>0</v>
      </c>
    </row>
    <row r="742" spans="1:6" x14ac:dyDescent="0.25">
      <c r="A742" s="1" t="s">
        <v>941</v>
      </c>
      <c r="B742" s="16" t="s">
        <v>1363</v>
      </c>
      <c r="C742" s="16" t="s">
        <v>1718</v>
      </c>
      <c r="D742" s="16" t="s">
        <v>1267</v>
      </c>
      <c r="E742" s="16">
        <v>0</v>
      </c>
      <c r="F742" s="16" t="b">
        <v>0</v>
      </c>
    </row>
    <row r="743" spans="1:6" x14ac:dyDescent="0.25">
      <c r="A743" s="1" t="s">
        <v>942</v>
      </c>
      <c r="B743" s="16" t="s">
        <v>1372</v>
      </c>
      <c r="C743" s="16" t="s">
        <v>1526</v>
      </c>
      <c r="D743" s="16" t="s">
        <v>1897</v>
      </c>
      <c r="E743" s="16">
        <v>1</v>
      </c>
      <c r="F743" s="16" t="b">
        <v>0</v>
      </c>
    </row>
    <row r="744" spans="1:6" x14ac:dyDescent="0.25">
      <c r="A744" s="1" t="s">
        <v>943</v>
      </c>
      <c r="B744" s="16" t="s">
        <v>1372</v>
      </c>
      <c r="C744" s="16" t="s">
        <v>1719</v>
      </c>
      <c r="D744" s="16" t="s">
        <v>1954</v>
      </c>
      <c r="E744" s="16">
        <v>1</v>
      </c>
      <c r="F744" s="16" t="b">
        <v>0</v>
      </c>
    </row>
    <row r="745" spans="1:6" x14ac:dyDescent="0.25">
      <c r="A745" s="1" t="s">
        <v>944</v>
      </c>
      <c r="B745" s="16" t="s">
        <v>1372</v>
      </c>
      <c r="C745" s="16" t="s">
        <v>1719</v>
      </c>
      <c r="D745" s="16" t="s">
        <v>1954</v>
      </c>
      <c r="E745" s="16">
        <v>0</v>
      </c>
      <c r="F745" s="16" t="b">
        <v>0</v>
      </c>
    </row>
    <row r="746" spans="1:6" x14ac:dyDescent="0.25">
      <c r="A746" s="1" t="s">
        <v>945</v>
      </c>
      <c r="B746" s="16" t="s">
        <v>1372</v>
      </c>
      <c r="C746" s="16" t="s">
        <v>1720</v>
      </c>
      <c r="D746" s="16" t="s">
        <v>1955</v>
      </c>
      <c r="E746" s="16">
        <v>0</v>
      </c>
      <c r="F746" s="16" t="b">
        <v>0</v>
      </c>
    </row>
    <row r="747" spans="1:6" x14ac:dyDescent="0.25">
      <c r="A747" s="1" t="s">
        <v>946</v>
      </c>
      <c r="B747" s="16" t="s">
        <v>1372</v>
      </c>
      <c r="C747" s="16" t="s">
        <v>1721</v>
      </c>
      <c r="D747" s="16" t="s">
        <v>1956</v>
      </c>
      <c r="E747" s="16">
        <v>0</v>
      </c>
      <c r="F747" s="16" t="b">
        <v>0</v>
      </c>
    </row>
    <row r="748" spans="1:6" x14ac:dyDescent="0.25">
      <c r="A748" s="1" t="s">
        <v>947</v>
      </c>
      <c r="B748" s="16" t="s">
        <v>1372</v>
      </c>
      <c r="C748" s="16" t="s">
        <v>1527</v>
      </c>
      <c r="D748" s="16" t="s">
        <v>1273</v>
      </c>
      <c r="E748" s="16">
        <v>1</v>
      </c>
      <c r="F748" s="16" t="b">
        <v>0</v>
      </c>
    </row>
    <row r="749" spans="1:6" x14ac:dyDescent="0.25">
      <c r="A749" s="1" t="s">
        <v>948</v>
      </c>
      <c r="B749" s="16" t="s">
        <v>1372</v>
      </c>
      <c r="C749" s="16" t="s">
        <v>1527</v>
      </c>
      <c r="D749" s="16" t="s">
        <v>1273</v>
      </c>
      <c r="E749" s="16">
        <v>0</v>
      </c>
      <c r="F749" s="16" t="b">
        <v>0</v>
      </c>
    </row>
    <row r="750" spans="1:6" x14ac:dyDescent="0.25">
      <c r="A750" s="1" t="s">
        <v>949</v>
      </c>
      <c r="B750" s="16" t="s">
        <v>1372</v>
      </c>
      <c r="C750" s="16" t="s">
        <v>1722</v>
      </c>
      <c r="D750" s="16" t="s">
        <v>1275</v>
      </c>
      <c r="E750" s="16">
        <v>1</v>
      </c>
      <c r="F750" s="16" t="b">
        <v>0</v>
      </c>
    </row>
    <row r="751" spans="1:6" x14ac:dyDescent="0.25">
      <c r="A751" s="1" t="s">
        <v>950</v>
      </c>
      <c r="B751" s="16" t="s">
        <v>1372</v>
      </c>
      <c r="C751" s="16" t="s">
        <v>1723</v>
      </c>
      <c r="D751" s="16" t="s">
        <v>1957</v>
      </c>
      <c r="E751" s="16">
        <v>0</v>
      </c>
      <c r="F751" s="16" t="b">
        <v>0</v>
      </c>
    </row>
    <row r="752" spans="1:6" x14ac:dyDescent="0.25">
      <c r="A752" s="1" t="s">
        <v>951</v>
      </c>
      <c r="B752" s="16" t="s">
        <v>1372</v>
      </c>
      <c r="C752" s="16" t="s">
        <v>1724</v>
      </c>
      <c r="D752" s="16" t="s">
        <v>1958</v>
      </c>
      <c r="E752" s="16">
        <v>1</v>
      </c>
      <c r="F752" s="16" t="b">
        <v>0</v>
      </c>
    </row>
    <row r="753" spans="1:6" x14ac:dyDescent="0.25">
      <c r="A753" s="1" t="s">
        <v>952</v>
      </c>
      <c r="B753" s="16" t="s">
        <v>1372</v>
      </c>
      <c r="C753" s="16" t="s">
        <v>1725</v>
      </c>
      <c r="D753" s="16" t="s">
        <v>1278</v>
      </c>
      <c r="E753" s="16">
        <v>0</v>
      </c>
      <c r="F753" s="16" t="b">
        <v>0</v>
      </c>
    </row>
    <row r="754" spans="1:6" x14ac:dyDescent="0.25">
      <c r="A754" s="1" t="s">
        <v>953</v>
      </c>
      <c r="B754" s="16" t="s">
        <v>1372</v>
      </c>
      <c r="C754" s="16" t="s">
        <v>1725</v>
      </c>
      <c r="D754" s="16" t="s">
        <v>1278</v>
      </c>
      <c r="E754" s="16">
        <v>0</v>
      </c>
      <c r="F754" s="16" t="b">
        <v>0</v>
      </c>
    </row>
    <row r="755" spans="1:6" x14ac:dyDescent="0.25">
      <c r="A755" s="1" t="s">
        <v>954</v>
      </c>
      <c r="B755" s="16" t="s">
        <v>1364</v>
      </c>
      <c r="C755" s="16" t="s">
        <v>1726</v>
      </c>
      <c r="D755" s="16" t="s">
        <v>1280</v>
      </c>
      <c r="E755" s="16">
        <v>1</v>
      </c>
      <c r="F755" s="16" t="b">
        <v>0</v>
      </c>
    </row>
    <row r="756" spans="1:6" x14ac:dyDescent="0.25">
      <c r="A756" s="1" t="s">
        <v>955</v>
      </c>
      <c r="B756" s="16" t="s">
        <v>1364</v>
      </c>
      <c r="C756" s="16" t="s">
        <v>1727</v>
      </c>
      <c r="D756" s="16" t="s">
        <v>1959</v>
      </c>
      <c r="E756" s="16">
        <v>1</v>
      </c>
      <c r="F756" s="16" t="b">
        <v>0</v>
      </c>
    </row>
    <row r="757" spans="1:6" x14ac:dyDescent="0.25">
      <c r="A757" s="1" t="s">
        <v>956</v>
      </c>
      <c r="B757" s="16" t="s">
        <v>1364</v>
      </c>
      <c r="C757" s="16" t="s">
        <v>1728</v>
      </c>
      <c r="D757" s="16" t="s">
        <v>1960</v>
      </c>
      <c r="E757" s="16">
        <v>0</v>
      </c>
      <c r="F757" s="16" t="b">
        <v>0</v>
      </c>
    </row>
    <row r="758" spans="1:6" x14ac:dyDescent="0.25">
      <c r="A758" s="1" t="s">
        <v>957</v>
      </c>
      <c r="B758" s="16" t="s">
        <v>1364</v>
      </c>
      <c r="C758" s="16" t="s">
        <v>1729</v>
      </c>
      <c r="D758" s="16" t="s">
        <v>1283</v>
      </c>
      <c r="E758" s="16">
        <v>1</v>
      </c>
      <c r="F758" s="16" t="b">
        <v>0</v>
      </c>
    </row>
    <row r="759" spans="1:6" x14ac:dyDescent="0.25">
      <c r="A759" s="1" t="s">
        <v>958</v>
      </c>
      <c r="B759" s="16" t="s">
        <v>1364</v>
      </c>
      <c r="C759" s="16" t="s">
        <v>1729</v>
      </c>
      <c r="D759" s="16" t="s">
        <v>1283</v>
      </c>
      <c r="E759" s="16">
        <v>0</v>
      </c>
      <c r="F759" s="16" t="b">
        <v>0</v>
      </c>
    </row>
    <row r="760" spans="1:6" x14ac:dyDescent="0.25">
      <c r="A760" s="1" t="s">
        <v>959</v>
      </c>
      <c r="B760" s="16" t="s">
        <v>1364</v>
      </c>
      <c r="C760" s="16" t="s">
        <v>1730</v>
      </c>
      <c r="D760" s="16" t="s">
        <v>1285</v>
      </c>
      <c r="E760" s="16">
        <v>0</v>
      </c>
      <c r="F760" s="16" t="b">
        <v>0</v>
      </c>
    </row>
    <row r="761" spans="1:6" x14ac:dyDescent="0.25">
      <c r="A761" s="1" t="s">
        <v>960</v>
      </c>
      <c r="B761" s="16" t="s">
        <v>1364</v>
      </c>
      <c r="C761" s="16" t="s">
        <v>1731</v>
      </c>
      <c r="D761" s="16" t="s">
        <v>1192</v>
      </c>
      <c r="E761" s="16">
        <v>0</v>
      </c>
      <c r="F761" s="16" t="b">
        <v>0</v>
      </c>
    </row>
    <row r="762" spans="1:6" x14ac:dyDescent="0.25">
      <c r="A762" s="1" t="s">
        <v>961</v>
      </c>
      <c r="B762" s="16" t="s">
        <v>1364</v>
      </c>
      <c r="C762" s="16" t="s">
        <v>1732</v>
      </c>
      <c r="D762" s="16" t="s">
        <v>1287</v>
      </c>
      <c r="E762" s="16">
        <v>1</v>
      </c>
      <c r="F762" s="16" t="b">
        <v>0</v>
      </c>
    </row>
    <row r="763" spans="1:6" x14ac:dyDescent="0.25">
      <c r="A763" s="1" t="s">
        <v>962</v>
      </c>
      <c r="B763" s="16" t="s">
        <v>1364</v>
      </c>
      <c r="C763" s="16" t="s">
        <v>1733</v>
      </c>
      <c r="D763" s="16" t="s">
        <v>1833</v>
      </c>
      <c r="E763" s="16">
        <v>1</v>
      </c>
      <c r="F763" s="16" t="b">
        <v>0</v>
      </c>
    </row>
    <row r="764" spans="1:6" x14ac:dyDescent="0.25">
      <c r="A764" s="1" t="s">
        <v>963</v>
      </c>
      <c r="B764" s="16" t="s">
        <v>1364</v>
      </c>
      <c r="C764" s="16" t="s">
        <v>1734</v>
      </c>
      <c r="D764" s="16" t="s">
        <v>1289</v>
      </c>
      <c r="E764" s="16">
        <v>1</v>
      </c>
      <c r="F764" s="16" t="b">
        <v>0</v>
      </c>
    </row>
    <row r="765" spans="1:6" x14ac:dyDescent="0.25">
      <c r="A765" s="1" t="s">
        <v>964</v>
      </c>
      <c r="B765" s="16" t="s">
        <v>1364</v>
      </c>
      <c r="C765" s="16" t="s">
        <v>1735</v>
      </c>
      <c r="D765" s="16" t="s">
        <v>1290</v>
      </c>
      <c r="E765" s="16">
        <v>1</v>
      </c>
      <c r="F765" s="16" t="b">
        <v>0</v>
      </c>
    </row>
    <row r="766" spans="1:6" x14ac:dyDescent="0.25">
      <c r="A766" s="1" t="s">
        <v>965</v>
      </c>
      <c r="B766" s="16" t="s">
        <v>1365</v>
      </c>
      <c r="C766" s="16" t="s">
        <v>1736</v>
      </c>
      <c r="D766" s="16" t="s">
        <v>1961</v>
      </c>
      <c r="E766" s="16">
        <v>0</v>
      </c>
      <c r="F766" s="16" t="b">
        <v>0</v>
      </c>
    </row>
    <row r="767" spans="1:6" x14ac:dyDescent="0.25">
      <c r="A767" s="1" t="s">
        <v>966</v>
      </c>
      <c r="B767" s="16" t="s">
        <v>1365</v>
      </c>
      <c r="C767" s="16" t="s">
        <v>1737</v>
      </c>
      <c r="D767" s="16" t="s">
        <v>1291</v>
      </c>
      <c r="E767" s="16">
        <v>0</v>
      </c>
      <c r="F767" s="16" t="b">
        <v>0</v>
      </c>
    </row>
    <row r="768" spans="1:6" x14ac:dyDescent="0.25">
      <c r="A768" s="1" t="s">
        <v>967</v>
      </c>
      <c r="B768" s="16" t="s">
        <v>1365</v>
      </c>
      <c r="C768" s="16" t="s">
        <v>1738</v>
      </c>
      <c r="D768" s="16" t="s">
        <v>541</v>
      </c>
      <c r="E768" s="16">
        <v>0</v>
      </c>
      <c r="F768" s="16" t="b">
        <v>0</v>
      </c>
    </row>
    <row r="769" spans="1:6" x14ac:dyDescent="0.25">
      <c r="A769" s="1" t="s">
        <v>968</v>
      </c>
      <c r="B769" s="16" t="s">
        <v>1365</v>
      </c>
      <c r="C769" s="16" t="s">
        <v>1739</v>
      </c>
      <c r="D769" s="16" t="s">
        <v>1292</v>
      </c>
      <c r="E769" s="16">
        <v>0</v>
      </c>
      <c r="F769" s="16" t="b">
        <v>0</v>
      </c>
    </row>
    <row r="770" spans="1:6" x14ac:dyDescent="0.25">
      <c r="A770" s="1" t="s">
        <v>969</v>
      </c>
      <c r="B770" s="16" t="s">
        <v>1365</v>
      </c>
      <c r="C770" s="16" t="s">
        <v>1740</v>
      </c>
      <c r="D770" s="16" t="s">
        <v>1293</v>
      </c>
      <c r="E770" s="16">
        <v>0</v>
      </c>
      <c r="F770" s="16" t="b">
        <v>0</v>
      </c>
    </row>
    <row r="771" spans="1:6" x14ac:dyDescent="0.25">
      <c r="A771" s="1" t="s">
        <v>970</v>
      </c>
      <c r="B771" s="16" t="s">
        <v>1365</v>
      </c>
      <c r="C771" s="16" t="s">
        <v>1741</v>
      </c>
      <c r="D771" s="16" t="s">
        <v>1294</v>
      </c>
      <c r="E771" s="16">
        <v>0</v>
      </c>
      <c r="F771" s="16" t="b">
        <v>0</v>
      </c>
    </row>
    <row r="772" spans="1:6" x14ac:dyDescent="0.25">
      <c r="A772" s="1" t="s">
        <v>971</v>
      </c>
      <c r="B772" s="16" t="s">
        <v>1365</v>
      </c>
      <c r="C772" s="16" t="s">
        <v>1742</v>
      </c>
      <c r="D772" s="16" t="s">
        <v>1962</v>
      </c>
      <c r="E772" s="16">
        <v>0</v>
      </c>
      <c r="F772" s="16" t="b">
        <v>0</v>
      </c>
    </row>
    <row r="773" spans="1:6" x14ac:dyDescent="0.25">
      <c r="A773" s="1" t="s">
        <v>972</v>
      </c>
      <c r="B773" s="16" t="s">
        <v>1366</v>
      </c>
      <c r="C773" s="16" t="s">
        <v>1743</v>
      </c>
      <c r="D773" s="16" t="s">
        <v>1963</v>
      </c>
      <c r="E773" s="16">
        <v>1</v>
      </c>
      <c r="F773" s="16" t="b">
        <v>0</v>
      </c>
    </row>
    <row r="774" spans="1:6" x14ac:dyDescent="0.25">
      <c r="A774" s="1" t="s">
        <v>973</v>
      </c>
      <c r="B774" s="16" t="s">
        <v>1366</v>
      </c>
      <c r="C774" s="16" t="s">
        <v>1744</v>
      </c>
      <c r="D774" s="16" t="s">
        <v>1964</v>
      </c>
      <c r="E774" s="16">
        <v>0</v>
      </c>
      <c r="F774" s="16" t="b">
        <v>0</v>
      </c>
    </row>
    <row r="775" spans="1:6" x14ac:dyDescent="0.25">
      <c r="A775" s="1" t="s">
        <v>974</v>
      </c>
      <c r="B775" s="16" t="s">
        <v>1366</v>
      </c>
      <c r="C775" s="16" t="s">
        <v>1745</v>
      </c>
      <c r="D775" s="16" t="s">
        <v>1298</v>
      </c>
      <c r="E775" s="16">
        <v>0</v>
      </c>
      <c r="F775" s="16" t="b">
        <v>0</v>
      </c>
    </row>
    <row r="776" spans="1:6" x14ac:dyDescent="0.25">
      <c r="A776" s="1" t="s">
        <v>975</v>
      </c>
      <c r="B776" s="16" t="s">
        <v>1366</v>
      </c>
      <c r="C776" s="16" t="s">
        <v>1746</v>
      </c>
      <c r="D776" s="16" t="s">
        <v>1299</v>
      </c>
      <c r="E776" s="16">
        <v>0</v>
      </c>
      <c r="F776" s="16" t="b">
        <v>0</v>
      </c>
    </row>
    <row r="777" spans="1:6" x14ac:dyDescent="0.25">
      <c r="A777" s="1" t="s">
        <v>976</v>
      </c>
      <c r="B777" s="16" t="s">
        <v>1366</v>
      </c>
      <c r="C777" s="16" t="s">
        <v>1747</v>
      </c>
      <c r="D777" s="16" t="s">
        <v>1965</v>
      </c>
      <c r="E777" s="16">
        <v>1</v>
      </c>
      <c r="F777" s="16" t="b">
        <v>0</v>
      </c>
    </row>
    <row r="778" spans="1:6" x14ac:dyDescent="0.25">
      <c r="A778" s="1" t="s">
        <v>977</v>
      </c>
      <c r="B778" s="16" t="s">
        <v>1360</v>
      </c>
      <c r="C778" s="16" t="s">
        <v>1748</v>
      </c>
      <c r="D778" s="16" t="s">
        <v>1301</v>
      </c>
      <c r="E778" s="16">
        <v>0</v>
      </c>
      <c r="F778" s="16" t="b">
        <v>0</v>
      </c>
    </row>
    <row r="779" spans="1:6" x14ac:dyDescent="0.25">
      <c r="A779" s="1" t="s">
        <v>978</v>
      </c>
      <c r="B779" s="16" t="s">
        <v>1367</v>
      </c>
      <c r="C779" s="16" t="s">
        <v>1749</v>
      </c>
      <c r="D779" s="16" t="s">
        <v>1302</v>
      </c>
      <c r="E779" s="16">
        <v>0</v>
      </c>
      <c r="F779" s="16" t="b">
        <v>0</v>
      </c>
    </row>
    <row r="780" spans="1:6" x14ac:dyDescent="0.25">
      <c r="A780" s="1" t="s">
        <v>979</v>
      </c>
      <c r="B780" s="16" t="s">
        <v>1367</v>
      </c>
      <c r="C780" s="16" t="s">
        <v>1750</v>
      </c>
      <c r="D780" s="16" t="s">
        <v>1303</v>
      </c>
      <c r="E780" s="16">
        <v>0</v>
      </c>
      <c r="F780" s="16" t="b">
        <v>0</v>
      </c>
    </row>
    <row r="781" spans="1:6" x14ac:dyDescent="0.25">
      <c r="A781" s="1" t="s">
        <v>980</v>
      </c>
      <c r="B781" s="16" t="s">
        <v>1367</v>
      </c>
      <c r="C781" s="16" t="s">
        <v>1751</v>
      </c>
      <c r="D781" s="16" t="s">
        <v>1304</v>
      </c>
      <c r="E781" s="16">
        <v>0</v>
      </c>
      <c r="F781" s="16" t="b">
        <v>0</v>
      </c>
    </row>
    <row r="782" spans="1:6" x14ac:dyDescent="0.25">
      <c r="A782" s="1" t="s">
        <v>981</v>
      </c>
      <c r="B782" s="16" t="s">
        <v>1367</v>
      </c>
      <c r="C782" s="16" t="s">
        <v>1752</v>
      </c>
      <c r="D782" s="16" t="s">
        <v>1966</v>
      </c>
      <c r="E782" s="16">
        <v>0</v>
      </c>
      <c r="F782" s="16" t="b">
        <v>0</v>
      </c>
    </row>
    <row r="783" spans="1:6" x14ac:dyDescent="0.25">
      <c r="A783" s="1" t="s">
        <v>982</v>
      </c>
      <c r="B783" s="16" t="s">
        <v>1367</v>
      </c>
      <c r="C783" s="16" t="s">
        <v>1753</v>
      </c>
      <c r="D783" s="16" t="s">
        <v>1306</v>
      </c>
      <c r="E783" s="16">
        <v>0</v>
      </c>
      <c r="F783" s="16" t="b">
        <v>0</v>
      </c>
    </row>
    <row r="784" spans="1:6" x14ac:dyDescent="0.25">
      <c r="A784" s="1" t="s">
        <v>983</v>
      </c>
      <c r="B784" s="16" t="s">
        <v>1367</v>
      </c>
      <c r="C784" s="16" t="s">
        <v>1754</v>
      </c>
      <c r="D784" s="16" t="s">
        <v>1967</v>
      </c>
      <c r="E784" s="16">
        <v>0</v>
      </c>
      <c r="F784" s="16" t="b">
        <v>0</v>
      </c>
    </row>
    <row r="785" spans="1:6" x14ac:dyDescent="0.25">
      <c r="A785" s="1" t="s">
        <v>984</v>
      </c>
      <c r="B785" s="16" t="s">
        <v>1367</v>
      </c>
      <c r="C785" s="16" t="s">
        <v>1755</v>
      </c>
      <c r="D785" s="16" t="s">
        <v>1308</v>
      </c>
      <c r="E785" s="16">
        <v>0</v>
      </c>
      <c r="F785" s="16" t="b">
        <v>0</v>
      </c>
    </row>
    <row r="786" spans="1:6" x14ac:dyDescent="0.25">
      <c r="A786" s="1" t="s">
        <v>985</v>
      </c>
      <c r="B786" s="16" t="s">
        <v>1367</v>
      </c>
      <c r="C786" s="16" t="s">
        <v>1756</v>
      </c>
      <c r="D786" s="16" t="s">
        <v>1309</v>
      </c>
      <c r="E786" s="16">
        <v>0</v>
      </c>
      <c r="F786" s="16" t="b">
        <v>0</v>
      </c>
    </row>
    <row r="787" spans="1:6" x14ac:dyDescent="0.25">
      <c r="A787" s="1" t="s">
        <v>986</v>
      </c>
      <c r="B787" s="16" t="s">
        <v>1367</v>
      </c>
      <c r="C787" s="16" t="s">
        <v>1757</v>
      </c>
      <c r="D787" s="16" t="s">
        <v>1310</v>
      </c>
      <c r="E787" s="16">
        <v>0</v>
      </c>
      <c r="F787" s="16" t="b">
        <v>0</v>
      </c>
    </row>
    <row r="788" spans="1:6" x14ac:dyDescent="0.25">
      <c r="A788" s="1" t="s">
        <v>987</v>
      </c>
      <c r="B788" s="16" t="s">
        <v>1367</v>
      </c>
      <c r="C788" s="16" t="s">
        <v>1758</v>
      </c>
      <c r="D788" s="16" t="s">
        <v>1311</v>
      </c>
      <c r="E788" s="16">
        <v>0</v>
      </c>
      <c r="F788" s="16" t="b">
        <v>0</v>
      </c>
    </row>
    <row r="789" spans="1:6" x14ac:dyDescent="0.25">
      <c r="A789" s="1" t="s">
        <v>988</v>
      </c>
      <c r="B789" s="16" t="s">
        <v>1367</v>
      </c>
      <c r="C789" s="16" t="s">
        <v>1759</v>
      </c>
      <c r="D789" s="16" t="s">
        <v>1312</v>
      </c>
      <c r="E789" s="16">
        <v>0</v>
      </c>
      <c r="F789" s="16" t="b">
        <v>0</v>
      </c>
    </row>
    <row r="790" spans="1:6" x14ac:dyDescent="0.25">
      <c r="A790" s="1" t="s">
        <v>989</v>
      </c>
      <c r="B790" s="16" t="s">
        <v>1367</v>
      </c>
      <c r="C790" s="16" t="s">
        <v>1760</v>
      </c>
      <c r="D790" s="16" t="s">
        <v>1313</v>
      </c>
      <c r="E790" s="16">
        <v>1</v>
      </c>
      <c r="F790" s="16" t="b">
        <v>0</v>
      </c>
    </row>
    <row r="791" spans="1:6" x14ac:dyDescent="0.25">
      <c r="A791" s="1" t="s">
        <v>990</v>
      </c>
      <c r="B791" s="16" t="s">
        <v>1367</v>
      </c>
      <c r="C791" s="16" t="s">
        <v>1761</v>
      </c>
      <c r="D791" s="16" t="s">
        <v>1314</v>
      </c>
      <c r="E791" s="16">
        <v>0</v>
      </c>
      <c r="F791" s="16" t="b">
        <v>0</v>
      </c>
    </row>
    <row r="792" spans="1:6" x14ac:dyDescent="0.25">
      <c r="A792" s="1" t="s">
        <v>991</v>
      </c>
      <c r="B792" s="16" t="s">
        <v>1367</v>
      </c>
      <c r="C792" s="16" t="s">
        <v>1762</v>
      </c>
      <c r="D792" s="16" t="s">
        <v>1315</v>
      </c>
      <c r="E792" s="16">
        <v>0</v>
      </c>
      <c r="F792" s="16" t="b">
        <v>0</v>
      </c>
    </row>
    <row r="793" spans="1:6" x14ac:dyDescent="0.25">
      <c r="A793" s="1" t="s">
        <v>992</v>
      </c>
      <c r="B793" s="16" t="s">
        <v>1367</v>
      </c>
      <c r="C793" s="16" t="s">
        <v>1763</v>
      </c>
      <c r="D793" s="16" t="s">
        <v>1316</v>
      </c>
      <c r="E793" s="16">
        <v>0</v>
      </c>
      <c r="F793" s="16" t="b">
        <v>0</v>
      </c>
    </row>
    <row r="794" spans="1:6" x14ac:dyDescent="0.25">
      <c r="A794" s="1" t="s">
        <v>993</v>
      </c>
      <c r="B794" s="16" t="s">
        <v>1367</v>
      </c>
      <c r="C794" s="16" t="s">
        <v>1764</v>
      </c>
      <c r="D794" s="16" t="s">
        <v>1317</v>
      </c>
      <c r="E794" s="16">
        <v>0</v>
      </c>
      <c r="F794" s="16" t="b">
        <v>0</v>
      </c>
    </row>
    <row r="795" spans="1:6" x14ac:dyDescent="0.25">
      <c r="A795" s="1" t="s">
        <v>994</v>
      </c>
      <c r="B795" s="16" t="s">
        <v>1367</v>
      </c>
      <c r="C795" s="16" t="s">
        <v>1765</v>
      </c>
      <c r="D795" s="16" t="s">
        <v>1318</v>
      </c>
      <c r="E795" s="16">
        <v>0</v>
      </c>
      <c r="F795" s="16" t="b">
        <v>0</v>
      </c>
    </row>
    <row r="796" spans="1:6" x14ac:dyDescent="0.25">
      <c r="A796" s="1" t="s">
        <v>995</v>
      </c>
      <c r="B796" s="16" t="s">
        <v>1368</v>
      </c>
      <c r="C796" s="16" t="s">
        <v>1766</v>
      </c>
      <c r="D796" s="16" t="s">
        <v>1319</v>
      </c>
      <c r="E796" s="16">
        <v>0</v>
      </c>
      <c r="F796" s="16" t="b">
        <v>0</v>
      </c>
    </row>
    <row r="797" spans="1:6" x14ac:dyDescent="0.25">
      <c r="A797" s="1" t="s">
        <v>996</v>
      </c>
      <c r="B797" s="16" t="s">
        <v>1368</v>
      </c>
      <c r="C797" s="16" t="s">
        <v>1767</v>
      </c>
      <c r="D797" s="16" t="s">
        <v>1320</v>
      </c>
      <c r="E797" s="16">
        <v>0</v>
      </c>
      <c r="F797" s="16" t="b">
        <v>0</v>
      </c>
    </row>
    <row r="798" spans="1:6" x14ac:dyDescent="0.25">
      <c r="A798" s="1" t="s">
        <v>997</v>
      </c>
      <c r="B798" s="16" t="s">
        <v>1368</v>
      </c>
      <c r="C798" s="16" t="s">
        <v>1768</v>
      </c>
      <c r="D798" s="16" t="s">
        <v>1968</v>
      </c>
      <c r="E798" s="16">
        <v>0</v>
      </c>
      <c r="F798" s="16" t="b">
        <v>0</v>
      </c>
    </row>
    <row r="799" spans="1:6" x14ac:dyDescent="0.25">
      <c r="A799" s="1" t="s">
        <v>998</v>
      </c>
      <c r="B799" s="16" t="s">
        <v>1368</v>
      </c>
      <c r="C799" s="16" t="s">
        <v>1769</v>
      </c>
      <c r="D799" s="16" t="s">
        <v>1322</v>
      </c>
      <c r="E799" s="16">
        <v>0</v>
      </c>
      <c r="F799" s="16" t="b">
        <v>0</v>
      </c>
    </row>
    <row r="800" spans="1:6" x14ac:dyDescent="0.25">
      <c r="A800" s="1" t="s">
        <v>999</v>
      </c>
      <c r="B800" s="16" t="s">
        <v>1368</v>
      </c>
      <c r="C800" s="16" t="s">
        <v>1770</v>
      </c>
      <c r="D800" s="16" t="s">
        <v>1323</v>
      </c>
      <c r="E800" s="16">
        <v>0</v>
      </c>
      <c r="F800" s="16" t="b">
        <v>0</v>
      </c>
    </row>
    <row r="801" spans="1:6" x14ac:dyDescent="0.25">
      <c r="A801" s="1" t="s">
        <v>1000</v>
      </c>
      <c r="B801" s="16" t="s">
        <v>1368</v>
      </c>
      <c r="C801" s="16" t="s">
        <v>1771</v>
      </c>
      <c r="D801" s="16" t="s">
        <v>1969</v>
      </c>
      <c r="E801" s="16">
        <v>0</v>
      </c>
      <c r="F801" s="16" t="b">
        <v>0</v>
      </c>
    </row>
    <row r="802" spans="1:6" x14ac:dyDescent="0.25">
      <c r="A802" s="1" t="s">
        <v>1001</v>
      </c>
      <c r="B802" s="16" t="s">
        <v>1368</v>
      </c>
      <c r="C802" s="16" t="s">
        <v>1772</v>
      </c>
      <c r="D802" s="16" t="s">
        <v>1325</v>
      </c>
      <c r="E802" s="16">
        <v>0</v>
      </c>
      <c r="F802" s="16" t="b">
        <v>0</v>
      </c>
    </row>
    <row r="803" spans="1:6" x14ac:dyDescent="0.25">
      <c r="A803" s="1" t="s">
        <v>1002</v>
      </c>
      <c r="B803" s="16" t="s">
        <v>1368</v>
      </c>
      <c r="C803" s="16" t="s">
        <v>1773</v>
      </c>
      <c r="D803" s="16" t="s">
        <v>1326</v>
      </c>
      <c r="E803" s="16">
        <v>0</v>
      </c>
      <c r="F803" s="16" t="b">
        <v>0</v>
      </c>
    </row>
    <row r="804" spans="1:6" x14ac:dyDescent="0.25">
      <c r="A804" s="1" t="s">
        <v>1003</v>
      </c>
      <c r="B804" s="16" t="s">
        <v>1368</v>
      </c>
      <c r="C804" s="16" t="s">
        <v>1774</v>
      </c>
      <c r="D804" s="16" t="s">
        <v>1327</v>
      </c>
      <c r="E804" s="16">
        <v>0</v>
      </c>
      <c r="F804" s="16" t="b">
        <v>0</v>
      </c>
    </row>
    <row r="805" spans="1:6" x14ac:dyDescent="0.25">
      <c r="A805" s="1" t="s">
        <v>1004</v>
      </c>
      <c r="B805" s="16" t="s">
        <v>1369</v>
      </c>
      <c r="C805" s="16" t="s">
        <v>1775</v>
      </c>
      <c r="D805" s="16" t="s">
        <v>1970</v>
      </c>
      <c r="E805" s="16">
        <v>0</v>
      </c>
      <c r="F805" s="16" t="b">
        <v>0</v>
      </c>
    </row>
    <row r="806" spans="1:6" x14ac:dyDescent="0.25">
      <c r="A806" s="1" t="s">
        <v>1005</v>
      </c>
      <c r="B806" s="16" t="s">
        <v>1369</v>
      </c>
      <c r="C806" s="16" t="s">
        <v>1776</v>
      </c>
      <c r="D806" s="16" t="s">
        <v>1971</v>
      </c>
      <c r="E806" s="16">
        <v>0</v>
      </c>
      <c r="F806" s="16" t="b">
        <v>0</v>
      </c>
    </row>
    <row r="807" spans="1:6" x14ac:dyDescent="0.25">
      <c r="A807" s="1" t="s">
        <v>1006</v>
      </c>
      <c r="B807" s="16" t="s">
        <v>1369</v>
      </c>
      <c r="C807" s="16" t="s">
        <v>1777</v>
      </c>
      <c r="D807" s="16" t="s">
        <v>1330</v>
      </c>
      <c r="E807" s="16">
        <v>0</v>
      </c>
      <c r="F807" s="16" t="b">
        <v>0</v>
      </c>
    </row>
    <row r="808" spans="1:6" x14ac:dyDescent="0.25">
      <c r="A808" s="1" t="s">
        <v>1007</v>
      </c>
      <c r="B808" s="16" t="s">
        <v>1369</v>
      </c>
      <c r="C808" s="16" t="s">
        <v>1778</v>
      </c>
      <c r="D808" s="16" t="s">
        <v>1331</v>
      </c>
      <c r="E808" s="16">
        <v>0</v>
      </c>
      <c r="F808" s="16" t="b">
        <v>0</v>
      </c>
    </row>
    <row r="809" spans="1:6" x14ac:dyDescent="0.25">
      <c r="A809" s="1" t="s">
        <v>1008</v>
      </c>
      <c r="B809" s="16" t="s">
        <v>1369</v>
      </c>
      <c r="C809" s="16" t="s">
        <v>1779</v>
      </c>
      <c r="D809" s="16" t="s">
        <v>1332</v>
      </c>
      <c r="E809" s="16">
        <v>0</v>
      </c>
      <c r="F809" s="16" t="b">
        <v>0</v>
      </c>
    </row>
    <row r="810" spans="1:6" x14ac:dyDescent="0.25">
      <c r="A810" s="1" t="s">
        <v>1009</v>
      </c>
      <c r="B810" s="16" t="s">
        <v>1369</v>
      </c>
      <c r="C810" s="16" t="s">
        <v>1780</v>
      </c>
      <c r="D810" s="16" t="s">
        <v>1333</v>
      </c>
      <c r="E810" s="16">
        <v>0</v>
      </c>
      <c r="F810" s="16" t="b">
        <v>0</v>
      </c>
    </row>
    <row r="811" spans="1:6" x14ac:dyDescent="0.25">
      <c r="A811" s="1" t="s">
        <v>1010</v>
      </c>
      <c r="B811" s="16" t="s">
        <v>1369</v>
      </c>
      <c r="C811" s="16" t="s">
        <v>1781</v>
      </c>
      <c r="D811" s="16" t="s">
        <v>1334</v>
      </c>
      <c r="E811" s="16">
        <v>0</v>
      </c>
      <c r="F811" s="16" t="b">
        <v>0</v>
      </c>
    </row>
    <row r="812" spans="1:6" x14ac:dyDescent="0.25">
      <c r="A812" s="1" t="s">
        <v>1011</v>
      </c>
      <c r="B812" s="16" t="s">
        <v>1369</v>
      </c>
      <c r="C812" s="16" t="s">
        <v>1782</v>
      </c>
      <c r="D812" s="16" t="s">
        <v>1335</v>
      </c>
      <c r="E812" s="16">
        <v>0</v>
      </c>
      <c r="F812" s="16" t="b">
        <v>0</v>
      </c>
    </row>
    <row r="813" spans="1:6" x14ac:dyDescent="0.25">
      <c r="A813" s="1" t="s">
        <v>1012</v>
      </c>
      <c r="B813" s="16" t="s">
        <v>1369</v>
      </c>
      <c r="C813" s="16" t="s">
        <v>1783</v>
      </c>
      <c r="D813" s="16" t="s">
        <v>1336</v>
      </c>
      <c r="E813" s="16">
        <v>0</v>
      </c>
      <c r="F813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INDICADOR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2017-08-15T18:32:34Z</dcterms:created>
  <dcterms:modified xsi:type="dcterms:W3CDTF">2017-08-15T23:38:42Z</dcterms:modified>
</cp:coreProperties>
</file>