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eronclark/Documents/UCT/EEE4022S/EEE4022S_Salinity_JCP24-03/PCBs/Controller/Production/BOM &amp; CPL/"/>
    </mc:Choice>
  </mc:AlternateContent>
  <xr:revisionPtr revIDLastSave="0" documentId="13_ncr:1_{87FEAFDE-D1F9-F84C-AF64-A1D19979E690}" xr6:coauthVersionLast="47" xr6:coauthVersionMax="47" xr10:uidLastSave="{00000000-0000-0000-0000-000000000000}"/>
  <bookViews>
    <workbookView xWindow="3840" yWindow="1620" windowWidth="27640" windowHeight="16940" xr2:uid="{C115EF48-6C8C-D148-8996-4FD3E7D2C30B}"/>
  </bookViews>
  <sheets>
    <sheet name="BOM" sheetId="1" r:id="rId1"/>
  </sheets>
  <definedNames>
    <definedName name="ExternalData_1" localSheetId="0" hidden="1">BOM!$A$1:$J$25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6" i="1" l="1"/>
  <c r="J2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A1518E-EDF5-394F-81A1-3A06CCC0AF51}" keepAlive="1" name="Query - BOM" description="Connection to the 'BOM' query in the workbook." type="5" refreshedVersion="8" background="1" saveData="1">
    <dbPr connection="Provider=Microsoft.Mashup.OleDb.1;Data Source=$Workbook$;Location=BOM;Extended Properties=&quot;&quot;" command="SELECT * FROM [BOM]"/>
  </connection>
</connections>
</file>

<file path=xl/sharedStrings.xml><?xml version="1.0" encoding="utf-8"?>
<sst xmlns="http://schemas.openxmlformats.org/spreadsheetml/2006/main" count="130" uniqueCount="101">
  <si>
    <t/>
  </si>
  <si>
    <t>~</t>
  </si>
  <si>
    <t>Package_SO:SOIC-8_3.9x4.9mm_P1.27mm</t>
  </si>
  <si>
    <t>C8963</t>
  </si>
  <si>
    <t>http://www.icbase.com/pdf/SPX/SPX00480106.pdf</t>
  </si>
  <si>
    <t>SP3485EN</t>
  </si>
  <si>
    <t>Package_QFP:LQFP-64_10x10mm_P0.5mm</t>
  </si>
  <si>
    <t>U2</t>
  </si>
  <si>
    <t>Package_SON:WSON-8-1EP_2x2mm_P0.5mm_EP0.9x1.6mm</t>
  </si>
  <si>
    <t>U1</t>
  </si>
  <si>
    <t>C21190</t>
  </si>
  <si>
    <t>Resistor_SMD:R_0603_1608Metric</t>
  </si>
  <si>
    <t>1k</t>
  </si>
  <si>
    <t>C22787</t>
  </si>
  <si>
    <t>120</t>
  </si>
  <si>
    <t>300</t>
  </si>
  <si>
    <t>C25804</t>
  </si>
  <si>
    <t>10k</t>
  </si>
  <si>
    <t>C15127</t>
  </si>
  <si>
    <t>Package_TO_SOT_SMD:SOT-23</t>
  </si>
  <si>
    <t>http://www.aosmd.com/pdfs/datasheet/AO3401A.pdf</t>
  </si>
  <si>
    <t>PMOS</t>
  </si>
  <si>
    <t>Q1</t>
  </si>
  <si>
    <t>-- mixed values --</t>
  </si>
  <si>
    <t>C2286</t>
  </si>
  <si>
    <t>LED_SMD:LED_0603_1608Metric</t>
  </si>
  <si>
    <t>RED</t>
  </si>
  <si>
    <t>D2</t>
  </si>
  <si>
    <t>C2297</t>
  </si>
  <si>
    <t>LED_SMD:LED_0805_2012Metric</t>
  </si>
  <si>
    <t>GREEN</t>
  </si>
  <si>
    <t>D1</t>
  </si>
  <si>
    <t>C69182</t>
  </si>
  <si>
    <t>Capacitor_SMD:C_0603_1608Metric</t>
  </si>
  <si>
    <t>4.7u</t>
  </si>
  <si>
    <t>C15849</t>
  </si>
  <si>
    <t>1u</t>
  </si>
  <si>
    <t>C5</t>
  </si>
  <si>
    <t>C19702</t>
  </si>
  <si>
    <t>10u</t>
  </si>
  <si>
    <t>C4</t>
  </si>
  <si>
    <t>C14663</t>
  </si>
  <si>
    <t>100n</t>
  </si>
  <si>
    <t>Total Cost PCBA5</t>
  </si>
  <si>
    <t>Total Cost PCBA2</t>
  </si>
  <si>
    <t>Cost</t>
  </si>
  <si>
    <t>Extended</t>
  </si>
  <si>
    <t>JLC Part no.</t>
  </si>
  <si>
    <t>Qty</t>
  </si>
  <si>
    <t>Footprint</t>
  </si>
  <si>
    <t>Datasheet</t>
  </si>
  <si>
    <t>Value</t>
  </si>
  <si>
    <t>Reference</t>
  </si>
  <si>
    <t>C1,C2</t>
  </si>
  <si>
    <t>C3,C7</t>
  </si>
  <si>
    <t>10n</t>
  </si>
  <si>
    <t>C57112</t>
  </si>
  <si>
    <t>C6</t>
  </si>
  <si>
    <t>J1</t>
  </si>
  <si>
    <t>USB_B_Micro</t>
  </si>
  <si>
    <t>4022S:microUSB</t>
  </si>
  <si>
    <t>C2926994</t>
  </si>
  <si>
    <t>J2</t>
  </si>
  <si>
    <t>Micro_SD_Card_Det1</t>
  </si>
  <si>
    <t>https://datasheet.lcsc.com/lcsc/2110151630_XKB-Connectivity-XKTF-015-N_C381082.pdf</t>
  </si>
  <si>
    <t>4022S:microSDcard</t>
  </si>
  <si>
    <t>C393941</t>
  </si>
  <si>
    <t>J3,J4,JP2,TP1,TP2,TP3,U5,U6,U7</t>
  </si>
  <si>
    <t>L1,L2,L3</t>
  </si>
  <si>
    <t>Inductor_SMD:L_0603_1608Metric</t>
  </si>
  <si>
    <t>C967679</t>
  </si>
  <si>
    <t>R1,R3,R4,R8,R10,R11,R12,R13</t>
  </si>
  <si>
    <t>R2</t>
  </si>
  <si>
    <t>100k</t>
  </si>
  <si>
    <t>C25803</t>
  </si>
  <si>
    <t>R5,R9</t>
  </si>
  <si>
    <t>R6</t>
  </si>
  <si>
    <t>4.7M</t>
  </si>
  <si>
    <t>C23163</t>
  </si>
  <si>
    <t>R7</t>
  </si>
  <si>
    <t>1.5M</t>
  </si>
  <si>
    <t>C4172</t>
  </si>
  <si>
    <t>R14</t>
  </si>
  <si>
    <t>R15,R16,R17,R18,R19,R20</t>
  </si>
  <si>
    <t>Resistor_SMD:R_1206_3216Metric</t>
  </si>
  <si>
    <t>C17887</t>
  </si>
  <si>
    <t>SW1,SW2</t>
  </si>
  <si>
    <t>NSRT Swtich</t>
  </si>
  <si>
    <t>http://www.apem.com/int/index.php?controller=attachment&amp;id_attachment=1371</t>
  </si>
  <si>
    <t>4022S:Push_Button_SPDT</t>
  </si>
  <si>
    <t>C318884</t>
  </si>
  <si>
    <t>STM32F030R8Tx</t>
  </si>
  <si>
    <t>https://www.st.com/resource/en/datasheet/stm32f030r8.pdf</t>
  </si>
  <si>
    <t>C39105</t>
  </si>
  <si>
    <t>TPS62125DSG</t>
  </si>
  <si>
    <t>http://www.ti.com/lit/ds/symlink/tps62125.pdf</t>
  </si>
  <si>
    <t>C324076</t>
  </si>
  <si>
    <t>U3,U4</t>
  </si>
  <si>
    <t>4022S:SP20561</t>
  </si>
  <si>
    <t>C98928</t>
  </si>
  <si>
    <t>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</si>
</sst>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9AE6D14-74A4-BB41-92CC-DB3F3CBCD066}" autoFormatId="16" applyNumberFormats="0" applyBorderFormats="0" applyFontFormats="0" applyPatternFormats="0" applyAlignmentFormats="0" applyWidthHeightFormats="0">
  <queryTableRefresh nextId="11">
    <queryTableFields count="10">
      <queryTableField id="1" name="Reference" tableColumnId="1"/>
      <queryTableField id="2" name="Value" tableColumnId="2"/>
      <queryTableField id="3" name="Datasheet" tableColumnId="3"/>
      <queryTableField id="4" name="Footprint" tableColumnId="4"/>
      <queryTableField id="5" name="Qty" tableColumnId="5"/>
      <queryTableField id="6" name="JLC Part no." tableColumnId="6"/>
      <queryTableField id="7" name="Extended" tableColumnId="7"/>
      <queryTableField id="8" name="Cost" tableColumnId="8"/>
      <queryTableField id="9" name="Total Cost PCBA2" tableColumnId="9"/>
      <queryTableField id="10" name="Total Cost PCBA5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588B9B-1BD6-C34D-BE2E-39E8EAEEFF6D}" name="BOM" displayName="BOM" ref="A1:J26" tableType="queryTable" totalsRowCount="1">
  <autoFilter ref="A1:J25" xr:uid="{26D7F5BE-A0DC-C543-A820-83933F44A2FD}"/>
  <tableColumns count="10">
    <tableColumn id="1" xr3:uid="{7707BE57-75A9-5B4A-9DD5-8AC3C0B6DCC0}" uniqueName="1" name="Reference" queryTableFieldId="1" dataDxfId="4"/>
    <tableColumn id="2" xr3:uid="{0C17F4DF-C501-E448-B913-ED9193E10D57}" uniqueName="2" name="Value" queryTableFieldId="2" dataDxfId="3"/>
    <tableColumn id="3" xr3:uid="{AAD3D333-B8E4-FC4A-A478-8C0B17B7A5F9}" uniqueName="3" name="Datasheet" queryTableFieldId="3" dataDxfId="2"/>
    <tableColumn id="4" xr3:uid="{C1E9BF10-8F9E-4E42-9C57-5C0A88A74FE5}" uniqueName="4" name="Footprint" queryTableFieldId="4" dataDxfId="1"/>
    <tableColumn id="5" xr3:uid="{D2879F5A-88A8-854D-8AE4-CE8087DA1C85}" uniqueName="5" name="Qty" queryTableFieldId="5"/>
    <tableColumn id="6" xr3:uid="{6863269D-7449-C544-8872-4C5C1A745B19}" uniqueName="6" name="JLC Part no." queryTableFieldId="6" dataDxfId="0"/>
    <tableColumn id="7" xr3:uid="{351D3D7F-1F8D-D64E-A53A-B057C643CA42}" uniqueName="7" name="Extended" queryTableFieldId="7"/>
    <tableColumn id="8" xr3:uid="{E5E1A95F-83E0-FA46-8EBA-4F50C061742C}" uniqueName="8" name="Cost" queryTableFieldId="8"/>
    <tableColumn id="9" xr3:uid="{B88D7D19-32D8-9349-9E50-8FF2A0FFC562}" uniqueName="9" name="Total Cost PCBA2" totalsRowFunction="custom" queryTableFieldId="9">
      <totalsRowFormula>SUM(BOM[Total Cost PCBA2])</totalsRowFormula>
    </tableColumn>
    <tableColumn id="10" xr3:uid="{A83AAEC3-4D97-C945-9DED-42B5BE154600}" uniqueName="10" name="Total Cost PCBA5" totalsRowFunction="custom" queryTableFieldId="10">
      <totalsRowFormula>SUM(BOM[Total Cost PCBA5])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A0258-6464-954F-AF20-839C71180266}">
  <dimension ref="A1:J26"/>
  <sheetViews>
    <sheetView tabSelected="1" topLeftCell="C1" workbookViewId="0">
      <selection activeCell="L17" sqref="L17"/>
    </sheetView>
  </sheetViews>
  <sheetFormatPr baseColWidth="10" defaultRowHeight="16" x14ac:dyDescent="0.2"/>
  <cols>
    <col min="1" max="1" width="26.6640625" bestFit="1" customWidth="1"/>
    <col min="2" max="2" width="18.83203125" bestFit="1" customWidth="1"/>
    <col min="3" max="3" width="76.1640625" bestFit="1" customWidth="1"/>
    <col min="4" max="4" width="50.33203125" bestFit="1" customWidth="1"/>
    <col min="5" max="5" width="6.5" bestFit="1" customWidth="1"/>
    <col min="6" max="6" width="13.33203125" bestFit="1" customWidth="1"/>
    <col min="7" max="7" width="11.1640625" bestFit="1" customWidth="1"/>
    <col min="8" max="8" width="7.6640625" bestFit="1" customWidth="1"/>
    <col min="9" max="10" width="18.1640625" bestFit="1" customWidth="1"/>
  </cols>
  <sheetData>
    <row r="1" spans="1:10" x14ac:dyDescent="0.2">
      <c r="A1" t="s">
        <v>52</v>
      </c>
      <c r="B1" t="s">
        <v>51</v>
      </c>
      <c r="C1" t="s">
        <v>50</v>
      </c>
      <c r="D1" t="s">
        <v>49</v>
      </c>
      <c r="E1" t="s">
        <v>48</v>
      </c>
      <c r="F1" t="s">
        <v>47</v>
      </c>
      <c r="G1" t="s">
        <v>46</v>
      </c>
      <c r="H1" t="s">
        <v>45</v>
      </c>
      <c r="I1" t="s">
        <v>44</v>
      </c>
      <c r="J1" t="s">
        <v>43</v>
      </c>
    </row>
    <row r="2" spans="1:10" x14ac:dyDescent="0.2">
      <c r="A2" s="1" t="s">
        <v>53</v>
      </c>
      <c r="B2" s="1" t="s">
        <v>42</v>
      </c>
      <c r="C2" s="1" t="s">
        <v>1</v>
      </c>
      <c r="D2" s="1" t="s">
        <v>33</v>
      </c>
      <c r="E2">
        <v>2</v>
      </c>
      <c r="F2" s="1" t="s">
        <v>41</v>
      </c>
      <c r="G2" t="b">
        <v>0</v>
      </c>
      <c r="H2">
        <v>2.0999999999999999E-3</v>
      </c>
      <c r="I2">
        <v>8.3999999999999995E-3</v>
      </c>
      <c r="J2">
        <v>2.0999999999999998E-2</v>
      </c>
    </row>
    <row r="3" spans="1:10" x14ac:dyDescent="0.2">
      <c r="A3" s="1" t="s">
        <v>54</v>
      </c>
      <c r="B3" s="1" t="s">
        <v>39</v>
      </c>
      <c r="C3" s="1" t="s">
        <v>1</v>
      </c>
      <c r="D3" s="1" t="s">
        <v>33</v>
      </c>
      <c r="E3">
        <v>2</v>
      </c>
      <c r="F3" s="1" t="s">
        <v>38</v>
      </c>
      <c r="G3" t="b">
        <v>0</v>
      </c>
      <c r="H3">
        <v>4.7999999999999996E-3</v>
      </c>
      <c r="I3">
        <v>1.9199999999999998E-2</v>
      </c>
      <c r="J3">
        <v>4.7999999999999994E-2</v>
      </c>
    </row>
    <row r="4" spans="1:10" x14ac:dyDescent="0.2">
      <c r="A4" s="1" t="s">
        <v>40</v>
      </c>
      <c r="B4" s="1" t="s">
        <v>34</v>
      </c>
      <c r="C4" s="1" t="s">
        <v>1</v>
      </c>
      <c r="D4" s="1" t="s">
        <v>33</v>
      </c>
      <c r="E4">
        <v>1</v>
      </c>
      <c r="F4" s="1" t="s">
        <v>32</v>
      </c>
      <c r="G4" t="b">
        <v>0</v>
      </c>
      <c r="H4">
        <v>5.4999999999999997E-3</v>
      </c>
      <c r="I4">
        <v>1.0999999999999999E-2</v>
      </c>
      <c r="J4">
        <v>2.7499999999999997E-2</v>
      </c>
    </row>
    <row r="5" spans="1:10" x14ac:dyDescent="0.2">
      <c r="A5" s="1" t="s">
        <v>37</v>
      </c>
      <c r="B5" s="1" t="s">
        <v>55</v>
      </c>
      <c r="C5" s="1" t="s">
        <v>1</v>
      </c>
      <c r="D5" s="1" t="s">
        <v>33</v>
      </c>
      <c r="E5">
        <v>1</v>
      </c>
      <c r="F5" s="1" t="s">
        <v>56</v>
      </c>
      <c r="G5" t="b">
        <v>0</v>
      </c>
      <c r="H5">
        <v>2.3E-3</v>
      </c>
      <c r="I5">
        <v>4.5999999999999999E-3</v>
      </c>
      <c r="J5">
        <v>1.15E-2</v>
      </c>
    </row>
    <row r="6" spans="1:10" x14ac:dyDescent="0.2">
      <c r="A6" s="1" t="s">
        <v>57</v>
      </c>
      <c r="B6" s="1" t="s">
        <v>36</v>
      </c>
      <c r="C6" s="1" t="s">
        <v>1</v>
      </c>
      <c r="D6" s="1" t="s">
        <v>33</v>
      </c>
      <c r="E6">
        <v>1</v>
      </c>
      <c r="F6" s="1" t="s">
        <v>35</v>
      </c>
      <c r="G6" t="b">
        <v>0</v>
      </c>
      <c r="H6">
        <v>4.3E-3</v>
      </c>
      <c r="I6">
        <v>8.6E-3</v>
      </c>
      <c r="J6">
        <v>2.1499999999999998E-2</v>
      </c>
    </row>
    <row r="7" spans="1:10" x14ac:dyDescent="0.2">
      <c r="A7" s="1" t="s">
        <v>31</v>
      </c>
      <c r="B7" s="1" t="s">
        <v>30</v>
      </c>
      <c r="C7" s="1" t="s">
        <v>1</v>
      </c>
      <c r="D7" s="1" t="s">
        <v>29</v>
      </c>
      <c r="E7">
        <v>1</v>
      </c>
      <c r="F7" s="1" t="s">
        <v>28</v>
      </c>
      <c r="G7" t="b">
        <v>0</v>
      </c>
      <c r="H7">
        <v>9.4999999999999998E-3</v>
      </c>
      <c r="I7">
        <v>1.9E-2</v>
      </c>
      <c r="J7">
        <v>4.7500000000000001E-2</v>
      </c>
    </row>
    <row r="8" spans="1:10" x14ac:dyDescent="0.2">
      <c r="A8" s="1" t="s">
        <v>27</v>
      </c>
      <c r="B8" s="1" t="s">
        <v>26</v>
      </c>
      <c r="C8" s="1" t="s">
        <v>1</v>
      </c>
      <c r="D8" s="1" t="s">
        <v>25</v>
      </c>
      <c r="E8">
        <v>1</v>
      </c>
      <c r="F8" s="1" t="s">
        <v>24</v>
      </c>
      <c r="G8" t="b">
        <v>0</v>
      </c>
      <c r="H8">
        <v>5.3E-3</v>
      </c>
      <c r="I8">
        <v>1.06E-2</v>
      </c>
      <c r="J8">
        <v>2.6499999999999999E-2</v>
      </c>
    </row>
    <row r="9" spans="1:10" x14ac:dyDescent="0.2">
      <c r="A9" s="1" t="s">
        <v>58</v>
      </c>
      <c r="B9" s="1" t="s">
        <v>59</v>
      </c>
      <c r="C9" s="1" t="s">
        <v>1</v>
      </c>
      <c r="D9" s="1" t="s">
        <v>60</v>
      </c>
      <c r="E9">
        <v>1</v>
      </c>
      <c r="F9" s="1" t="s">
        <v>61</v>
      </c>
      <c r="G9" t="b">
        <v>1</v>
      </c>
      <c r="H9">
        <v>1.6799999999999999E-2</v>
      </c>
      <c r="I9">
        <v>3.0335999999999999</v>
      </c>
      <c r="J9">
        <v>3.0840000000000001</v>
      </c>
    </row>
    <row r="10" spans="1:10" x14ac:dyDescent="0.2">
      <c r="A10" s="1" t="s">
        <v>62</v>
      </c>
      <c r="B10" s="1" t="s">
        <v>63</v>
      </c>
      <c r="C10" s="1" t="s">
        <v>64</v>
      </c>
      <c r="D10" s="1" t="s">
        <v>65</v>
      </c>
      <c r="E10">
        <v>1</v>
      </c>
      <c r="F10" s="1" t="s">
        <v>66</v>
      </c>
      <c r="G10" t="b">
        <v>1</v>
      </c>
      <c r="H10">
        <v>4.4299999999999999E-2</v>
      </c>
      <c r="I10">
        <v>3.0886</v>
      </c>
      <c r="J10">
        <v>3.2214999999999998</v>
      </c>
    </row>
    <row r="11" spans="1:10" x14ac:dyDescent="0.2">
      <c r="A11" s="1" t="s">
        <v>67</v>
      </c>
      <c r="B11" s="1" t="s">
        <v>23</v>
      </c>
      <c r="C11" s="1" t="s">
        <v>23</v>
      </c>
      <c r="D11" s="1" t="s">
        <v>23</v>
      </c>
      <c r="E11">
        <v>9</v>
      </c>
      <c r="F11" s="1" t="s">
        <v>0</v>
      </c>
    </row>
    <row r="12" spans="1:10" x14ac:dyDescent="0.2">
      <c r="A12" s="1" t="s">
        <v>68</v>
      </c>
      <c r="B12" s="1" t="s">
        <v>34</v>
      </c>
      <c r="C12" s="1" t="s">
        <v>1</v>
      </c>
      <c r="D12" s="1" t="s">
        <v>69</v>
      </c>
      <c r="E12">
        <v>3</v>
      </c>
      <c r="F12" s="1" t="s">
        <v>70</v>
      </c>
      <c r="G12" t="b">
        <v>1</v>
      </c>
      <c r="H12">
        <v>2.3099999999999999E-2</v>
      </c>
      <c r="I12">
        <v>3.1385999999999998</v>
      </c>
      <c r="J12">
        <v>3.3464999999999998</v>
      </c>
    </row>
    <row r="13" spans="1:10" x14ac:dyDescent="0.2">
      <c r="A13" s="1" t="s">
        <v>22</v>
      </c>
      <c r="B13" s="1" t="s">
        <v>21</v>
      </c>
      <c r="C13" s="1" t="s">
        <v>20</v>
      </c>
      <c r="D13" s="1" t="s">
        <v>19</v>
      </c>
      <c r="E13">
        <v>1</v>
      </c>
      <c r="F13" s="1" t="s">
        <v>18</v>
      </c>
      <c r="G13" t="b">
        <v>0</v>
      </c>
      <c r="H13">
        <v>3.8699999999999998E-2</v>
      </c>
      <c r="I13">
        <v>7.7399999999999997E-2</v>
      </c>
      <c r="J13">
        <v>0.19350000000000001</v>
      </c>
    </row>
    <row r="14" spans="1:10" x14ac:dyDescent="0.2">
      <c r="A14" s="1" t="s">
        <v>71</v>
      </c>
      <c r="B14" s="1" t="s">
        <v>17</v>
      </c>
      <c r="C14" s="1" t="s">
        <v>1</v>
      </c>
      <c r="D14" s="1" t="s">
        <v>11</v>
      </c>
      <c r="E14">
        <v>8</v>
      </c>
      <c r="F14" s="1" t="s">
        <v>16</v>
      </c>
      <c r="G14" t="b">
        <v>0</v>
      </c>
      <c r="H14">
        <v>8.0000000000000004E-4</v>
      </c>
      <c r="I14">
        <v>1.2800000000000001E-2</v>
      </c>
      <c r="J14">
        <v>3.2000000000000001E-2</v>
      </c>
    </row>
    <row r="15" spans="1:10" x14ac:dyDescent="0.2">
      <c r="A15" s="1" t="s">
        <v>72</v>
      </c>
      <c r="B15" s="1" t="s">
        <v>73</v>
      </c>
      <c r="C15" s="1" t="s">
        <v>1</v>
      </c>
      <c r="D15" s="1" t="s">
        <v>11</v>
      </c>
      <c r="E15">
        <v>1</v>
      </c>
      <c r="F15" s="1" t="s">
        <v>74</v>
      </c>
      <c r="G15" t="b">
        <v>0</v>
      </c>
      <c r="H15">
        <v>8.9999999999999998E-4</v>
      </c>
      <c r="I15">
        <v>1.8E-3</v>
      </c>
      <c r="J15">
        <v>4.4999999999999997E-3</v>
      </c>
    </row>
    <row r="16" spans="1:10" x14ac:dyDescent="0.2">
      <c r="A16" s="1" t="s">
        <v>75</v>
      </c>
      <c r="B16" s="1" t="s">
        <v>12</v>
      </c>
      <c r="C16" s="1" t="s">
        <v>1</v>
      </c>
      <c r="D16" s="1" t="s">
        <v>11</v>
      </c>
      <c r="E16">
        <v>2</v>
      </c>
      <c r="F16" s="1" t="s">
        <v>10</v>
      </c>
      <c r="G16" t="b">
        <v>0</v>
      </c>
      <c r="H16">
        <v>8.9999999999999998E-4</v>
      </c>
      <c r="I16">
        <v>3.5999999999999999E-3</v>
      </c>
      <c r="J16">
        <v>8.9999999999999993E-3</v>
      </c>
    </row>
    <row r="17" spans="1:10" x14ac:dyDescent="0.2">
      <c r="A17" s="1" t="s">
        <v>76</v>
      </c>
      <c r="B17" s="1" t="s">
        <v>77</v>
      </c>
      <c r="C17" s="1" t="s">
        <v>1</v>
      </c>
      <c r="D17" s="1" t="s">
        <v>11</v>
      </c>
      <c r="E17">
        <v>1</v>
      </c>
      <c r="F17" s="1" t="s">
        <v>78</v>
      </c>
      <c r="G17" t="b">
        <v>0</v>
      </c>
      <c r="H17">
        <v>1.1999999999999999E-3</v>
      </c>
      <c r="I17">
        <v>2.3999999999999998E-3</v>
      </c>
      <c r="J17">
        <v>5.9999999999999993E-3</v>
      </c>
    </row>
    <row r="18" spans="1:10" x14ac:dyDescent="0.2">
      <c r="A18" s="1" t="s">
        <v>79</v>
      </c>
      <c r="B18" s="1" t="s">
        <v>80</v>
      </c>
      <c r="C18" s="1" t="s">
        <v>1</v>
      </c>
      <c r="D18" s="1" t="s">
        <v>11</v>
      </c>
      <c r="E18">
        <v>1</v>
      </c>
      <c r="F18" s="1" t="s">
        <v>81</v>
      </c>
      <c r="G18" t="b">
        <v>0</v>
      </c>
      <c r="H18">
        <v>1.2999999999999999E-3</v>
      </c>
      <c r="I18">
        <v>2.5999999999999999E-3</v>
      </c>
      <c r="J18">
        <v>6.4999999999999997E-3</v>
      </c>
    </row>
    <row r="19" spans="1:10" x14ac:dyDescent="0.2">
      <c r="A19" s="1" t="s">
        <v>82</v>
      </c>
      <c r="B19" s="1" t="s">
        <v>14</v>
      </c>
      <c r="C19" s="1" t="s">
        <v>1</v>
      </c>
      <c r="D19" s="1" t="s">
        <v>11</v>
      </c>
      <c r="E19">
        <v>1</v>
      </c>
      <c r="F19" s="1" t="s">
        <v>13</v>
      </c>
      <c r="G19" t="b">
        <v>0</v>
      </c>
      <c r="H19">
        <v>1E-3</v>
      </c>
      <c r="I19">
        <v>2E-3</v>
      </c>
      <c r="J19">
        <v>5.0000000000000001E-3</v>
      </c>
    </row>
    <row r="20" spans="1:10" x14ac:dyDescent="0.2">
      <c r="A20" s="1" t="s">
        <v>83</v>
      </c>
      <c r="B20" s="1" t="s">
        <v>15</v>
      </c>
      <c r="C20" s="1" t="s">
        <v>1</v>
      </c>
      <c r="D20" s="1" t="s">
        <v>84</v>
      </c>
      <c r="E20">
        <v>6</v>
      </c>
      <c r="F20" s="1" t="s">
        <v>85</v>
      </c>
      <c r="G20" t="b">
        <v>0</v>
      </c>
      <c r="H20">
        <v>2.8E-3</v>
      </c>
      <c r="I20">
        <v>3.3599999999999998E-2</v>
      </c>
      <c r="J20">
        <v>8.3999999999999991E-2</v>
      </c>
    </row>
    <row r="21" spans="1:10" x14ac:dyDescent="0.2">
      <c r="A21" s="1" t="s">
        <v>86</v>
      </c>
      <c r="B21" s="1" t="s">
        <v>87</v>
      </c>
      <c r="C21" s="1" t="s">
        <v>88</v>
      </c>
      <c r="D21" s="1" t="s">
        <v>89</v>
      </c>
      <c r="E21">
        <v>2</v>
      </c>
      <c r="F21" s="1" t="s">
        <v>90</v>
      </c>
      <c r="G21" t="b">
        <v>0</v>
      </c>
      <c r="H21">
        <v>1.43E-2</v>
      </c>
      <c r="I21">
        <v>5.7200000000000001E-2</v>
      </c>
      <c r="J21">
        <v>0.14300000000000002</v>
      </c>
    </row>
    <row r="22" spans="1:10" x14ac:dyDescent="0.2">
      <c r="A22" s="1" t="s">
        <v>9</v>
      </c>
      <c r="B22" s="1" t="s">
        <v>91</v>
      </c>
      <c r="C22" s="1" t="s">
        <v>92</v>
      </c>
      <c r="D22" s="1" t="s">
        <v>6</v>
      </c>
      <c r="E22">
        <v>1</v>
      </c>
      <c r="F22" s="1" t="s">
        <v>93</v>
      </c>
      <c r="G22" t="b">
        <v>1</v>
      </c>
      <c r="H22">
        <v>0.75449999999999995</v>
      </c>
      <c r="I22">
        <v>4.5090000000000003</v>
      </c>
      <c r="J22">
        <v>6.7725</v>
      </c>
    </row>
    <row r="23" spans="1:10" x14ac:dyDescent="0.2">
      <c r="A23" s="1" t="s">
        <v>7</v>
      </c>
      <c r="B23" s="1" t="s">
        <v>94</v>
      </c>
      <c r="C23" s="1" t="s">
        <v>95</v>
      </c>
      <c r="D23" s="1" t="s">
        <v>8</v>
      </c>
      <c r="E23">
        <v>1</v>
      </c>
      <c r="F23" s="1" t="s">
        <v>96</v>
      </c>
      <c r="G23" t="b">
        <v>1</v>
      </c>
      <c r="H23">
        <v>0.59009999999999996</v>
      </c>
      <c r="I23">
        <v>4.1802000000000001</v>
      </c>
      <c r="J23">
        <v>5.9504999999999999</v>
      </c>
    </row>
    <row r="24" spans="1:10" x14ac:dyDescent="0.2">
      <c r="A24" s="1" t="s">
        <v>97</v>
      </c>
      <c r="B24" s="1" t="s">
        <v>23</v>
      </c>
      <c r="C24" s="1" t="s">
        <v>0</v>
      </c>
      <c r="D24" s="1" t="s">
        <v>98</v>
      </c>
      <c r="E24">
        <v>2</v>
      </c>
      <c r="F24" s="1" t="s">
        <v>99</v>
      </c>
      <c r="G24" t="b">
        <v>1</v>
      </c>
      <c r="H24">
        <v>0.41099999999999998</v>
      </c>
      <c r="I24">
        <v>4.6440000000000001</v>
      </c>
      <c r="J24">
        <v>7.1099999999999994</v>
      </c>
    </row>
    <row r="25" spans="1:10" x14ac:dyDescent="0.2">
      <c r="A25" s="1" t="s">
        <v>100</v>
      </c>
      <c r="B25" s="1" t="s">
        <v>5</v>
      </c>
      <c r="C25" s="1" t="s">
        <v>4</v>
      </c>
      <c r="D25" s="1" t="s">
        <v>2</v>
      </c>
      <c r="E25">
        <v>1</v>
      </c>
      <c r="F25" s="1" t="s">
        <v>3</v>
      </c>
      <c r="G25" t="b">
        <v>0</v>
      </c>
      <c r="H25">
        <v>0.30759999999999998</v>
      </c>
      <c r="I25">
        <v>0.61519999999999997</v>
      </c>
      <c r="J25">
        <v>1.5379999999999998</v>
      </c>
    </row>
    <row r="26" spans="1:10" x14ac:dyDescent="0.2">
      <c r="I26">
        <f>SUM(BOM[Total Cost PCBA2])</f>
        <v>23.484000000000002</v>
      </c>
      <c r="J26">
        <f>SUM(BOM[Total Cost PCBA5])</f>
        <v>31.710000000000004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A0E7D0-547D-B748-A462-7609842B62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Clark</dc:creator>
  <cp:lastModifiedBy>Cameron Clark</cp:lastModifiedBy>
  <dcterms:created xsi:type="dcterms:W3CDTF">2024-08-17T20:43:04Z</dcterms:created>
  <dcterms:modified xsi:type="dcterms:W3CDTF">2024-08-20T09:31:06Z</dcterms:modified>
</cp:coreProperties>
</file>