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poburrello/Desktop/"/>
    </mc:Choice>
  </mc:AlternateContent>
  <xr:revisionPtr revIDLastSave="0" documentId="13_ncr:1_{F7842A95-E781-9741-A217-B81DE23F7052}" xr6:coauthVersionLast="47" xr6:coauthVersionMax="47" xr10:uidLastSave="{00000000-0000-0000-0000-000000000000}"/>
  <bookViews>
    <workbookView xWindow="28800" yWindow="500" windowWidth="29040" windowHeight="17640" tabRatio="888" xr2:uid="{00000000-000D-0000-FFFF-FFFF00000000}"/>
  </bookViews>
  <sheets>
    <sheet name="Analysis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1" l="1"/>
  <c r="U20" i="21" l="1"/>
  <c r="T20" i="21"/>
  <c r="S20" i="21"/>
  <c r="R20" i="21"/>
  <c r="P20" i="21"/>
  <c r="O20" i="21"/>
  <c r="N20" i="21"/>
  <c r="M20" i="21"/>
  <c r="K20" i="21"/>
  <c r="J20" i="21"/>
  <c r="I20" i="21"/>
  <c r="H20" i="21"/>
  <c r="F20" i="21"/>
  <c r="E20" i="21"/>
  <c r="D20" i="21"/>
</calcChain>
</file>

<file path=xl/sharedStrings.xml><?xml version="1.0" encoding="utf-8"?>
<sst xmlns="http://schemas.openxmlformats.org/spreadsheetml/2006/main" count="25" uniqueCount="13">
  <si>
    <t>APD90</t>
  </si>
  <si>
    <t>APD50</t>
  </si>
  <si>
    <t>APD20</t>
  </si>
  <si>
    <t>APD20/90</t>
  </si>
  <si>
    <t>SD</t>
  </si>
  <si>
    <t>P-value</t>
  </si>
  <si>
    <t>Levene's F</t>
  </si>
  <si>
    <t>ADP90 short K</t>
  </si>
  <si>
    <t>ADP90 short ORd</t>
  </si>
  <si>
    <t>APD 90 long K</t>
  </si>
  <si>
    <t>APD 90 long ORd</t>
  </si>
  <si>
    <t>p&lt;0.05 --&gt; different variance</t>
  </si>
  <si>
    <t>p&gt;0.05 --&gt; 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</si>
</sst>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2" fillId="0" borderId="5" xfId="0" applyNumberFormat="1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0" xfId="0" applyNumberFormat="1" applyFont="1"/>
    <xf numFmtId="164" fontId="0" fillId="0" borderId="3" xfId="0" applyNumberFormat="1" applyFont="1" applyBorder="1"/>
    <xf numFmtId="164" fontId="0" fillId="0" borderId="4" xfId="0" applyNumberFormat="1" applyFont="1" applyBorder="1"/>
    <xf numFmtId="0" fontId="0" fillId="0" borderId="4" xfId="0" applyFont="1" applyBorder="1"/>
    <xf numFmtId="164" fontId="0" fillId="0" borderId="6" xfId="0" applyNumberFormat="1" applyFont="1" applyBorder="1"/>
    <xf numFmtId="164" fontId="0" fillId="0" borderId="5" xfId="0" applyNumberFormat="1" applyFont="1" applyBorder="1"/>
    <xf numFmtId="0" fontId="0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2079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FF28-8350-4358-9DC3-F6B19E926F98}">
  <dimension ref="A1:AM34"/>
  <sheetViews>
    <sheetView tabSelected="1" zoomScale="98" zoomScaleNormal="98" workbookViewId="0">
      <selection activeCell="C42" sqref="C42"/>
    </sheetView>
  </sheetViews>
  <sheetFormatPr baseColWidth="10" defaultColWidth="8.83203125" defaultRowHeight="15" x14ac:dyDescent="0.2"/>
  <cols>
    <col min="2" max="2" width="13.6640625" customWidth="1"/>
    <col min="3" max="3" width="13" customWidth="1"/>
    <col min="4" max="4" width="12.1640625" customWidth="1"/>
    <col min="5" max="5" width="12.83203125" customWidth="1"/>
    <col min="6" max="6" width="15.1640625" customWidth="1"/>
    <col min="7" max="7" width="9.5" customWidth="1"/>
    <col min="8" max="8" width="14.5" customWidth="1"/>
    <col min="9" max="9" width="15.5" customWidth="1"/>
    <col min="10" max="10" width="15.1640625" customWidth="1"/>
    <col min="11" max="11" width="15.6640625" customWidth="1"/>
    <col min="12" max="12" width="9.5" customWidth="1"/>
    <col min="13" max="13" width="14" customWidth="1"/>
    <col min="14" max="14" width="12.33203125" customWidth="1"/>
    <col min="15" max="15" width="11.83203125" customWidth="1"/>
    <col min="16" max="16" width="12.6640625" customWidth="1"/>
    <col min="17" max="17" width="9.5" customWidth="1"/>
    <col min="18" max="18" width="14.5" customWidth="1"/>
    <col min="19" max="19" width="11.5" customWidth="1"/>
    <col min="20" max="20" width="13.5" customWidth="1"/>
    <col min="21" max="21" width="9.5" customWidth="1"/>
  </cols>
  <sheetData>
    <row r="1" spans="1:39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">
      <c r="A2" s="3"/>
      <c r="B2" s="3"/>
      <c r="C2" s="3" t="s">
        <v>0</v>
      </c>
      <c r="D2" s="3"/>
      <c r="E2" s="3"/>
      <c r="F2" s="3"/>
      <c r="G2" s="3"/>
      <c r="H2" s="3" t="s">
        <v>1</v>
      </c>
      <c r="I2" s="3"/>
      <c r="J2" s="3"/>
      <c r="K2" s="3"/>
      <c r="L2" s="3"/>
      <c r="M2" s="3" t="s">
        <v>2</v>
      </c>
      <c r="N2" s="3"/>
      <c r="O2" s="3"/>
      <c r="P2" s="3"/>
      <c r="Q2" s="3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">
      <c r="A3" s="3"/>
      <c r="B3" s="3"/>
      <c r="C3" s="5" t="s">
        <v>7</v>
      </c>
      <c r="D3" s="5" t="s">
        <v>8</v>
      </c>
      <c r="E3" s="5" t="s">
        <v>9</v>
      </c>
      <c r="F3" s="5" t="s">
        <v>10</v>
      </c>
      <c r="G3" s="3"/>
      <c r="H3" s="5" t="s">
        <v>7</v>
      </c>
      <c r="I3" s="5" t="s">
        <v>8</v>
      </c>
      <c r="J3" s="5" t="s">
        <v>9</v>
      </c>
      <c r="K3" s="5" t="s">
        <v>10</v>
      </c>
      <c r="L3" s="3"/>
      <c r="M3" s="5" t="s">
        <v>7</v>
      </c>
      <c r="N3" s="5" t="s">
        <v>8</v>
      </c>
      <c r="O3" s="5" t="s">
        <v>9</v>
      </c>
      <c r="P3" s="5" t="s">
        <v>10</v>
      </c>
      <c r="Q3" s="3"/>
      <c r="R3" s="5" t="s">
        <v>7</v>
      </c>
      <c r="S3" s="5" t="s">
        <v>8</v>
      </c>
      <c r="T3" s="5" t="s">
        <v>9</v>
      </c>
      <c r="U3" s="5" t="s">
        <v>10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">
      <c r="A4" s="3"/>
      <c r="B4" s="3"/>
      <c r="C4" s="6">
        <v>72.971101239999996</v>
      </c>
      <c r="D4" s="6">
        <v>250.51772130000001</v>
      </c>
      <c r="E4" s="6">
        <v>277.13742710000002</v>
      </c>
      <c r="F4" s="6">
        <v>458.41480799999999</v>
      </c>
      <c r="G4" s="7"/>
      <c r="H4" s="8">
        <v>20.498887839999998</v>
      </c>
      <c r="I4" s="8">
        <v>145.229017</v>
      </c>
      <c r="J4" s="8">
        <v>248.07418630000001</v>
      </c>
      <c r="K4" s="8">
        <v>370.16568599999999</v>
      </c>
      <c r="L4" s="7"/>
      <c r="M4" s="8">
        <v>5.6823618199999997</v>
      </c>
      <c r="N4" s="8">
        <v>14.7529659</v>
      </c>
      <c r="O4" s="8">
        <v>140.6744601</v>
      </c>
      <c r="P4" s="8">
        <v>153.99341100000001</v>
      </c>
      <c r="Q4" s="7"/>
      <c r="R4" s="8">
        <v>7.7871399999999993E-2</v>
      </c>
      <c r="S4" s="8">
        <v>5.8889999999999998E-2</v>
      </c>
      <c r="T4" s="8">
        <v>0.507598204</v>
      </c>
      <c r="U4" s="8">
        <v>0.335926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">
      <c r="A5" s="3"/>
      <c r="B5" s="3"/>
      <c r="C5" s="6">
        <v>112.9869685</v>
      </c>
      <c r="D5" s="6">
        <v>268.20009729999998</v>
      </c>
      <c r="E5" s="6">
        <v>96.548992159999997</v>
      </c>
      <c r="F5" s="6">
        <v>153.51019220000001</v>
      </c>
      <c r="G5" s="7"/>
      <c r="H5" s="8">
        <v>44.903194769999999</v>
      </c>
      <c r="I5" s="8">
        <v>173.74757500000001</v>
      </c>
      <c r="J5" s="8">
        <v>80.266855620000001</v>
      </c>
      <c r="K5" s="8">
        <v>117.65489100000001</v>
      </c>
      <c r="L5" s="7"/>
      <c r="M5" s="8">
        <v>9.5960559839999995</v>
      </c>
      <c r="N5" s="8">
        <v>28.670348499999999</v>
      </c>
      <c r="O5" s="8">
        <v>41.544374849999997</v>
      </c>
      <c r="P5" s="8">
        <v>47.876738500000002</v>
      </c>
      <c r="Q5" s="7"/>
      <c r="R5" s="8">
        <v>8.4930644E-2</v>
      </c>
      <c r="S5" s="8">
        <v>0.10689899999999999</v>
      </c>
      <c r="T5" s="8">
        <v>0.43029320100000001</v>
      </c>
      <c r="U5" s="8">
        <v>0.31187999999999999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">
      <c r="A6" s="3"/>
      <c r="B6" s="3"/>
      <c r="C6" s="6">
        <v>63.675634899999999</v>
      </c>
      <c r="D6" s="6">
        <v>360.4804188</v>
      </c>
      <c r="E6" s="6">
        <v>107.3802393</v>
      </c>
      <c r="F6" s="6">
        <v>194.2685956</v>
      </c>
      <c r="G6" s="7"/>
      <c r="H6" s="8">
        <v>44.90247935</v>
      </c>
      <c r="I6" s="8">
        <v>253.51225099999999</v>
      </c>
      <c r="J6" s="8">
        <v>86.50326029</v>
      </c>
      <c r="K6" s="8">
        <v>153.085925</v>
      </c>
      <c r="L6" s="7"/>
      <c r="M6" s="8">
        <v>12.679772030000001</v>
      </c>
      <c r="N6" s="8">
        <v>31.642114100000001</v>
      </c>
      <c r="O6" s="8">
        <v>42.966166389999998</v>
      </c>
      <c r="P6" s="8">
        <v>69.805502200000006</v>
      </c>
      <c r="Q6" s="7"/>
      <c r="R6" s="8">
        <v>0.19913067300000001</v>
      </c>
      <c r="S6" s="8">
        <v>8.7777999999999995E-2</v>
      </c>
      <c r="T6" s="8">
        <v>0.400131036</v>
      </c>
      <c r="U6" s="8">
        <v>0.35932500000000001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">
      <c r="A7" s="3"/>
      <c r="B7" s="3"/>
      <c r="C7" s="6">
        <v>81.544425750000002</v>
      </c>
      <c r="D7" s="6">
        <v>395.72349550000001</v>
      </c>
      <c r="E7" s="6">
        <v>105.1824847</v>
      </c>
      <c r="F7" s="6">
        <v>177.19174129999999</v>
      </c>
      <c r="G7" s="7"/>
      <c r="H7" s="8">
        <v>59.144866729999997</v>
      </c>
      <c r="I7" s="8">
        <v>147.00593900000001</v>
      </c>
      <c r="J7" s="8">
        <v>88.64683728</v>
      </c>
      <c r="K7" s="8">
        <v>140.17711600000001</v>
      </c>
      <c r="L7" s="7"/>
      <c r="M7" s="8">
        <v>20.595882580000001</v>
      </c>
      <c r="N7" s="8">
        <v>30.919433600000001</v>
      </c>
      <c r="O7" s="8">
        <v>41.053881519999997</v>
      </c>
      <c r="P7" s="8">
        <v>51.998335500000003</v>
      </c>
      <c r="Q7" s="7"/>
      <c r="R7" s="8">
        <v>0.25257253800000001</v>
      </c>
      <c r="S7" s="8">
        <v>7.8133999999999995E-2</v>
      </c>
      <c r="T7" s="8">
        <v>0.39031100699999999</v>
      </c>
      <c r="U7" s="8">
        <v>0.293458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A8" s="3"/>
      <c r="B8" s="3"/>
      <c r="C8" s="6">
        <v>76.114455449999994</v>
      </c>
      <c r="D8" s="6">
        <v>71.616033110000004</v>
      </c>
      <c r="E8" s="6">
        <v>146.97950940000001</v>
      </c>
      <c r="F8" s="6">
        <v>229.17644730000001</v>
      </c>
      <c r="G8" s="7"/>
      <c r="H8" s="8">
        <v>59.809224989999997</v>
      </c>
      <c r="I8" s="8">
        <v>39.210675199999997</v>
      </c>
      <c r="J8" s="8">
        <v>127.6027479</v>
      </c>
      <c r="K8" s="8">
        <v>181.966623</v>
      </c>
      <c r="L8" s="7"/>
      <c r="M8" s="8">
        <v>23.951024459999999</v>
      </c>
      <c r="N8" s="8">
        <v>6.9313779999999996</v>
      </c>
      <c r="O8" s="8">
        <v>74.857721330000004</v>
      </c>
      <c r="P8" s="8">
        <v>85.804152299999998</v>
      </c>
      <c r="Q8" s="7"/>
      <c r="R8" s="8">
        <v>0.314671166</v>
      </c>
      <c r="S8" s="8">
        <v>9.6784999999999996E-2</v>
      </c>
      <c r="T8" s="8">
        <v>0.50930719300000005</v>
      </c>
      <c r="U8" s="8">
        <v>0.37440200000000001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">
      <c r="A9" s="3"/>
      <c r="B9" s="3"/>
      <c r="C9" s="6">
        <v>99.679327119999996</v>
      </c>
      <c r="D9" s="6">
        <v>733.21403810000004</v>
      </c>
      <c r="E9" s="6">
        <v>81.1999</v>
      </c>
      <c r="F9" s="6">
        <v>129.69300000000001</v>
      </c>
      <c r="G9" s="7"/>
      <c r="H9" s="8">
        <v>56.189689860000001</v>
      </c>
      <c r="I9" s="8">
        <v>227.39410699999999</v>
      </c>
      <c r="J9" s="7">
        <v>78.254099999999994</v>
      </c>
      <c r="K9" s="7">
        <v>68.098799999999997</v>
      </c>
      <c r="L9" s="7"/>
      <c r="M9" s="8">
        <v>18.362185530000001</v>
      </c>
      <c r="N9" s="8">
        <v>27.902318600000001</v>
      </c>
      <c r="O9" s="6">
        <v>42.110999999999997</v>
      </c>
      <c r="P9" s="6">
        <v>38.395600000000002</v>
      </c>
      <c r="Q9" s="7"/>
      <c r="R9" s="8">
        <v>0.18421257499999999</v>
      </c>
      <c r="S9" s="8">
        <v>3.8054999999999999E-2</v>
      </c>
      <c r="T9" s="6">
        <v>0.51860899999999999</v>
      </c>
      <c r="U9" s="6">
        <v>0.29604999999999998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">
      <c r="A10" s="3"/>
      <c r="B10" s="3"/>
      <c r="C10" s="6">
        <v>43.814574479999997</v>
      </c>
      <c r="D10" s="6">
        <v>207.3</v>
      </c>
      <c r="E10" s="6">
        <v>230.17060000000001</v>
      </c>
      <c r="F10" s="6">
        <v>169.70140000000001</v>
      </c>
      <c r="G10" s="7"/>
      <c r="H10" s="8">
        <v>30.601741669999999</v>
      </c>
      <c r="I10" s="7">
        <v>88.220600000000005</v>
      </c>
      <c r="J10" s="7">
        <v>148.22471313476501</v>
      </c>
      <c r="K10" s="7">
        <v>187.81068992614684</v>
      </c>
      <c r="L10" s="7"/>
      <c r="M10" s="8">
        <v>7.6852830350000003</v>
      </c>
      <c r="N10" s="6">
        <v>111.4</v>
      </c>
      <c r="O10" s="6">
        <v>107.1323</v>
      </c>
      <c r="P10" s="6">
        <v>98.547899999999998</v>
      </c>
      <c r="Q10" s="7"/>
      <c r="R10" s="8">
        <v>0.17540471699999999</v>
      </c>
      <c r="S10" s="6">
        <v>0.537385</v>
      </c>
      <c r="T10" s="6">
        <v>0.465447</v>
      </c>
      <c r="U10" s="6">
        <v>0.58071399999999995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">
      <c r="A11" s="3"/>
      <c r="B11" s="3"/>
      <c r="C11" s="6">
        <v>106.2329069</v>
      </c>
      <c r="D11" s="6">
        <v>292.88200000000001</v>
      </c>
      <c r="E11" s="6"/>
      <c r="F11" s="6"/>
      <c r="G11" s="7"/>
      <c r="H11" s="8">
        <v>77.551493239999999</v>
      </c>
      <c r="I11" s="7">
        <v>108.378</v>
      </c>
      <c r="J11" s="7"/>
      <c r="K11" s="7"/>
      <c r="L11" s="7"/>
      <c r="M11" s="8">
        <v>26.71498149</v>
      </c>
      <c r="N11" s="6">
        <v>57.490099999999998</v>
      </c>
      <c r="O11" s="7"/>
      <c r="P11" s="7"/>
      <c r="Q11" s="7"/>
      <c r="R11" s="8">
        <v>0.25147557599999998</v>
      </c>
      <c r="S11" s="6">
        <v>0.19629099999999999</v>
      </c>
      <c r="T11" s="7"/>
      <c r="U11" s="7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s="1" customFormat="1" x14ac:dyDescent="0.2">
      <c r="A12" s="3"/>
      <c r="B12" s="3"/>
      <c r="C12" s="6">
        <v>144.929</v>
      </c>
      <c r="D12" s="6">
        <v>225.4</v>
      </c>
      <c r="E12" s="7"/>
      <c r="F12" s="7"/>
      <c r="G12" s="7"/>
      <c r="H12" s="7">
        <v>39.99</v>
      </c>
      <c r="I12" s="7">
        <v>67.806399999999996</v>
      </c>
      <c r="J12" s="7"/>
      <c r="K12" s="7"/>
      <c r="L12" s="7"/>
      <c r="M12" s="6">
        <v>33.493699999999997</v>
      </c>
      <c r="N12" s="6">
        <v>120.2</v>
      </c>
      <c r="O12" s="6"/>
      <c r="P12" s="6"/>
      <c r="Q12" s="7"/>
      <c r="R12" s="6">
        <v>0.231104</v>
      </c>
      <c r="S12" s="6">
        <v>0.53327400000000003</v>
      </c>
      <c r="T12" s="6"/>
      <c r="U12" s="6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s="1" customFormat="1" x14ac:dyDescent="0.2">
      <c r="A13" s="3"/>
      <c r="B13" s="3"/>
      <c r="C13" s="6">
        <v>163.14500000000001</v>
      </c>
      <c r="D13" s="6">
        <v>492.6</v>
      </c>
      <c r="E13" s="7"/>
      <c r="F13" s="7"/>
      <c r="G13" s="7"/>
      <c r="H13" s="7">
        <v>144.47800000000001</v>
      </c>
      <c r="I13" s="7">
        <v>33.648299999999999</v>
      </c>
      <c r="J13" s="7"/>
      <c r="K13" s="7"/>
      <c r="L13" s="7"/>
      <c r="M13" s="6">
        <v>53.799799999999998</v>
      </c>
      <c r="N13" s="6">
        <v>107.2</v>
      </c>
      <c r="O13" s="6"/>
      <c r="P13" s="6"/>
      <c r="Q13" s="7"/>
      <c r="R13" s="6">
        <v>0.32976699999999998</v>
      </c>
      <c r="S13" s="6">
        <v>0.21762100000000001</v>
      </c>
      <c r="T13" s="6"/>
      <c r="U13" s="6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s="1" customFormat="1" x14ac:dyDescent="0.2">
      <c r="A14" s="3"/>
      <c r="B14" s="3"/>
      <c r="C14" s="6">
        <v>83.338499999999996</v>
      </c>
      <c r="D14" s="6">
        <v>190.1</v>
      </c>
      <c r="E14" s="7"/>
      <c r="F14" s="7"/>
      <c r="G14" s="7"/>
      <c r="H14" s="7">
        <v>37.14</v>
      </c>
      <c r="I14" s="7">
        <v>58.741157804216591</v>
      </c>
      <c r="J14" s="7"/>
      <c r="K14" s="7"/>
      <c r="L14" s="7"/>
      <c r="M14" s="6">
        <v>24.520299999999999</v>
      </c>
      <c r="N14" s="6">
        <v>36.82</v>
      </c>
      <c r="O14" s="6"/>
      <c r="P14" s="6"/>
      <c r="Q14" s="7"/>
      <c r="R14" s="6">
        <v>0.29422500000000001</v>
      </c>
      <c r="S14" s="6">
        <v>0.193688</v>
      </c>
      <c r="T14" s="6"/>
      <c r="U14" s="6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s="1" customFormat="1" x14ac:dyDescent="0.2">
      <c r="A15" s="3"/>
      <c r="B15" s="3"/>
      <c r="C15" s="6">
        <v>92.139399999999995</v>
      </c>
      <c r="D15" s="6">
        <v>173.0035</v>
      </c>
      <c r="E15" s="7"/>
      <c r="F15" s="7"/>
      <c r="G15" s="7"/>
      <c r="H15" s="7">
        <v>10.47</v>
      </c>
      <c r="I15" s="7">
        <v>229.03845214843699</v>
      </c>
      <c r="J15" s="7"/>
      <c r="K15" s="7"/>
      <c r="L15" s="7"/>
      <c r="M15" s="6">
        <v>8.0895100000000006</v>
      </c>
      <c r="N15" s="6">
        <v>92.870279999999994</v>
      </c>
      <c r="O15" s="6"/>
      <c r="P15" s="6"/>
      <c r="Q15" s="7"/>
      <c r="R15" s="6">
        <v>8.7795999999999999E-2</v>
      </c>
      <c r="S15" s="6">
        <v>0.53681199999999996</v>
      </c>
      <c r="T15" s="6"/>
      <c r="U15" s="6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s="1" customFormat="1" x14ac:dyDescent="0.2">
      <c r="A16" s="3"/>
      <c r="B16" s="3"/>
      <c r="C16" s="6">
        <v>89.465580000000003</v>
      </c>
      <c r="D16" s="6">
        <v>98.09</v>
      </c>
      <c r="E16" s="7"/>
      <c r="F16" s="7"/>
      <c r="G16" s="7"/>
      <c r="H16" s="7">
        <v>104.2</v>
      </c>
      <c r="I16" s="7">
        <v>51.6783447265625</v>
      </c>
      <c r="J16" s="7"/>
      <c r="K16" s="7"/>
      <c r="L16" s="7"/>
      <c r="M16" s="6">
        <v>27.719989999999999</v>
      </c>
      <c r="N16" s="6">
        <v>23.37</v>
      </c>
      <c r="O16" s="6"/>
      <c r="P16" s="6"/>
      <c r="Q16" s="7"/>
      <c r="R16" s="6">
        <v>0.30984</v>
      </c>
      <c r="S16" s="6">
        <v>0.39089299999999999</v>
      </c>
      <c r="T16" s="6"/>
      <c r="U16" s="6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s="1" customFormat="1" x14ac:dyDescent="0.2">
      <c r="A17" s="3"/>
      <c r="B17" s="3"/>
      <c r="C17" s="6">
        <v>285.9402</v>
      </c>
      <c r="D17" s="7"/>
      <c r="E17" s="7"/>
      <c r="F17" s="7"/>
      <c r="G17" s="7"/>
      <c r="H17" s="7">
        <v>145.89717102050699</v>
      </c>
      <c r="I17" s="7"/>
      <c r="J17" s="7"/>
      <c r="K17" s="7"/>
      <c r="L17" s="7"/>
      <c r="M17" s="6">
        <v>111.77209999999999</v>
      </c>
      <c r="N17" s="7"/>
      <c r="O17" s="7"/>
      <c r="P17" s="7"/>
      <c r="Q17" s="7"/>
      <c r="R17" s="6">
        <v>0.39089299999999999</v>
      </c>
      <c r="S17" s="7"/>
      <c r="T17" s="7"/>
      <c r="U17" s="7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s="1" customFormat="1" x14ac:dyDescent="0.2">
      <c r="A18" s="3"/>
      <c r="B18" s="3"/>
      <c r="C18" s="6">
        <v>68.244789999999995</v>
      </c>
      <c r="D18" s="7"/>
      <c r="E18" s="7"/>
      <c r="F18" s="7"/>
      <c r="G18" s="7"/>
      <c r="H18" s="7">
        <v>68.510000000000005</v>
      </c>
      <c r="I18" s="7"/>
      <c r="J18" s="7"/>
      <c r="K18" s="7"/>
      <c r="L18" s="7"/>
      <c r="M18" s="6">
        <v>26.90991</v>
      </c>
      <c r="N18" s="7"/>
      <c r="O18" s="7"/>
      <c r="P18" s="7"/>
      <c r="Q18" s="7"/>
      <c r="R18" s="6">
        <v>0.39431500000000003</v>
      </c>
      <c r="S18" s="7"/>
      <c r="T18" s="7"/>
      <c r="U18" s="7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">
      <c r="A20" s="3"/>
      <c r="B20" s="4" t="s">
        <v>4</v>
      </c>
      <c r="C20" s="9">
        <f>STDEVA(C4:C18)</f>
        <v>58.487545401920556</v>
      </c>
      <c r="D20" s="10">
        <f>STDEVA(D4:D16)</f>
        <v>176.74495163053993</v>
      </c>
      <c r="E20" s="9">
        <f>STDEVA(E4:E10)</f>
        <v>75.290243385882306</v>
      </c>
      <c r="F20" s="10">
        <f>STDEVA(F4:F10)</f>
        <v>111.36600857624965</v>
      </c>
      <c r="G20" s="11"/>
      <c r="H20" s="9">
        <f>STDEVA(H4:H18)</f>
        <v>40.523492216940397</v>
      </c>
      <c r="I20" s="10">
        <f>STDEVA(I4:I16)</f>
        <v>77.171328389226389</v>
      </c>
      <c r="J20" s="9">
        <f>STDEVA(J4:J10)</f>
        <v>61.427212290617994</v>
      </c>
      <c r="K20" s="10">
        <f>STDEVA(K4:K10)</f>
        <v>95.486708065927289</v>
      </c>
      <c r="L20" s="11"/>
      <c r="M20" s="9">
        <f>STDEVA(M4:M18)</f>
        <v>26.41506127793992</v>
      </c>
      <c r="N20" s="10">
        <f>STDEVA(N4:N16)</f>
        <v>40.170630049712919</v>
      </c>
      <c r="O20" s="9">
        <f>STDEVA(O4:O10)</f>
        <v>39.902992418374957</v>
      </c>
      <c r="P20" s="10">
        <f>STDEVA(P4:P10)</f>
        <v>39.74344776090912</v>
      </c>
      <c r="Q20" s="11"/>
      <c r="R20" s="9">
        <f>STDEVA(R4:R18)</f>
        <v>0.10379384302801142</v>
      </c>
      <c r="S20" s="10">
        <f>STDEVA(S4:S16)</f>
        <v>0.19383783630379256</v>
      </c>
      <c r="T20" s="9">
        <f>STDEVA(T4:T10)</f>
        <v>5.3982102390419388E-2</v>
      </c>
      <c r="U20" s="10">
        <f>STDEVA(U4:U10)</f>
        <v>0.10015905756654775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">
      <c r="A21" s="3"/>
      <c r="B21" s="4" t="s">
        <v>6</v>
      </c>
      <c r="C21" s="12">
        <v>7.6559999999999997</v>
      </c>
      <c r="D21" s="13"/>
      <c r="E21" s="12">
        <v>0.16200000000000001</v>
      </c>
      <c r="F21" s="13"/>
      <c r="G21" s="11"/>
      <c r="H21" s="12">
        <v>9.1829999999999998</v>
      </c>
      <c r="I21" s="13"/>
      <c r="J21" s="12">
        <v>0.35299999999999998</v>
      </c>
      <c r="K21" s="13"/>
      <c r="L21" s="11"/>
      <c r="M21" s="12">
        <v>6.3570000000000002</v>
      </c>
      <c r="N21" s="13"/>
      <c r="O21" s="12">
        <v>4.2999999999999997E-2</v>
      </c>
      <c r="P21" s="13"/>
      <c r="Q21" s="11"/>
      <c r="R21" s="12">
        <v>7.1260000000000003</v>
      </c>
      <c r="S21" s="13"/>
      <c r="T21" s="12">
        <v>0.442</v>
      </c>
      <c r="U21" s="1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">
      <c r="A22" s="3"/>
      <c r="B22" s="4" t="s">
        <v>5</v>
      </c>
      <c r="C22" s="2">
        <v>0.01</v>
      </c>
      <c r="D22" s="15"/>
      <c r="E22" s="16">
        <v>0.69399999999999995</v>
      </c>
      <c r="F22" s="15"/>
      <c r="G22" s="11"/>
      <c r="H22" s="2">
        <v>5.0000000000000001E-3</v>
      </c>
      <c r="I22" s="15"/>
      <c r="J22" s="16">
        <v>0.56299999999999994</v>
      </c>
      <c r="K22" s="15"/>
      <c r="L22" s="11"/>
      <c r="M22" s="2">
        <v>1.7999999999999999E-2</v>
      </c>
      <c r="N22" s="15"/>
      <c r="O22" s="16">
        <v>0.84</v>
      </c>
      <c r="P22" s="15"/>
      <c r="Q22" s="11"/>
      <c r="R22" s="2">
        <v>1.2999999999999999E-2</v>
      </c>
      <c r="S22" s="15"/>
      <c r="T22" s="16">
        <v>0.51900000000000002</v>
      </c>
      <c r="U22" s="17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">
      <c r="A24" s="3"/>
      <c r="B24" s="3"/>
      <c r="C24" s="3" t="s">
        <v>11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">
      <c r="A25" s="3"/>
      <c r="B25" s="3"/>
      <c r="C25" s="3" t="s">
        <v>12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Analysis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Crisel</dc:creator>
  <cp:lastModifiedBy>Microsoft Office User</cp:lastModifiedBy>
  <dcterms:created xsi:type="dcterms:W3CDTF">2020-11-27T10:57:32Z</dcterms:created>
  <dcterms:modified xsi:type="dcterms:W3CDTF">2022-12-02T15:38:30Z</dcterms:modified>
</cp:coreProperties>
</file>